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\"/>
    </mc:Choice>
  </mc:AlternateContent>
  <bookViews>
    <workbookView xWindow="0" yWindow="0" windowWidth="20490" windowHeight="7125"/>
  </bookViews>
  <sheets>
    <sheet name="INV_EQUIPOS" sheetId="1" r:id="rId1"/>
  </sheets>
  <externalReferences>
    <externalReference r:id="rId2"/>
  </externalReferences>
  <definedNames>
    <definedName name="_xlnm._FilterDatabase" localSheetId="0" hidden="1">INV_EQUIPOS!$A$3:$AI$293</definedName>
  </definedNames>
  <calcPr calcId="162913"/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274" i="1"/>
  <c r="A275" i="1"/>
  <c r="A276" i="1"/>
  <c r="A277" i="1"/>
  <c r="A254" i="1"/>
  <c r="A263" i="1"/>
  <c r="A264" i="1"/>
  <c r="A265" i="1"/>
  <c r="A266" i="1"/>
  <c r="A267" i="1"/>
  <c r="A268" i="1"/>
  <c r="A269" i="1"/>
  <c r="A270" i="1"/>
  <c r="A271" i="1"/>
  <c r="A272" i="1"/>
  <c r="A255" i="1"/>
  <c r="A273" i="1"/>
  <c r="A256" i="1"/>
  <c r="A257" i="1"/>
  <c r="A258" i="1"/>
  <c r="A259" i="1"/>
  <c r="A260" i="1"/>
  <c r="A261" i="1"/>
  <c r="A262" i="1"/>
  <c r="A249" i="1"/>
  <c r="A251" i="1"/>
  <c r="A252" i="1"/>
  <c r="A253" i="1"/>
  <c r="A250" i="1"/>
  <c r="A236" i="1"/>
  <c r="A237" i="1"/>
  <c r="A238" i="1"/>
  <c r="A241" i="1"/>
  <c r="A242" i="1"/>
  <c r="A243" i="1"/>
  <c r="A244" i="1"/>
  <c r="A245" i="1"/>
  <c r="A246" i="1"/>
  <c r="A247" i="1"/>
  <c r="A248" i="1"/>
  <c r="A286" i="1"/>
  <c r="A287" i="1"/>
  <c r="A288" i="1"/>
  <c r="A289" i="1"/>
  <c r="A290" i="1"/>
  <c r="A291" i="1"/>
  <c r="A278" i="1"/>
  <c r="A279" i="1"/>
  <c r="A280" i="1"/>
  <c r="A281" i="1"/>
  <c r="A282" i="1"/>
  <c r="A283" i="1"/>
  <c r="A284" i="1"/>
  <c r="A285" i="1"/>
  <c r="A239" i="1"/>
  <c r="A240" i="1"/>
  <c r="A91" i="1"/>
  <c r="A90" i="1"/>
  <c r="A92" i="1"/>
  <c r="A64" i="1"/>
  <c r="A65" i="1"/>
  <c r="A60" i="1"/>
  <c r="A61" i="1"/>
  <c r="A62" i="1"/>
  <c r="A63" i="1"/>
  <c r="A57" i="1"/>
  <c r="A56" i="1"/>
  <c r="A59" i="1"/>
  <c r="A58" i="1"/>
  <c r="A94" i="1"/>
  <c r="A93" i="1"/>
  <c r="A55" i="1"/>
  <c r="A54" i="1"/>
  <c r="A157" i="1"/>
  <c r="A158" i="1"/>
  <c r="A160" i="1"/>
  <c r="A159" i="1"/>
  <c r="A179" i="1"/>
  <c r="A180" i="1"/>
  <c r="A181" i="1"/>
  <c r="A182" i="1"/>
  <c r="A204" i="1"/>
  <c r="A292" i="1"/>
  <c r="A202" i="1"/>
  <c r="A293" i="1"/>
  <c r="A183" i="1"/>
  <c r="A185" i="1"/>
  <c r="A33" i="1"/>
  <c r="A36" i="1"/>
  <c r="A45" i="1"/>
  <c r="A46" i="1"/>
  <c r="A47" i="1"/>
  <c r="A48" i="1"/>
  <c r="A42" i="1"/>
  <c r="A43" i="1"/>
  <c r="A44" i="1"/>
  <c r="A37" i="1"/>
  <c r="A108" i="1"/>
  <c r="A109" i="1"/>
  <c r="A103" i="1"/>
  <c r="A153" i="1"/>
  <c r="A29" i="1"/>
  <c r="A12" i="1"/>
  <c r="A15" i="1"/>
  <c r="A17" i="1"/>
  <c r="A18" i="1"/>
  <c r="A26" i="1"/>
  <c r="A27" i="1"/>
  <c r="A28" i="1"/>
  <c r="A22" i="1"/>
  <c r="A23" i="1"/>
  <c r="A24" i="1"/>
  <c r="A19" i="1"/>
  <c r="A20" i="1"/>
  <c r="A122" i="1"/>
  <c r="A123" i="1"/>
  <c r="A124" i="1"/>
  <c r="A125" i="1"/>
  <c r="A126" i="1"/>
  <c r="A173" i="1"/>
  <c r="A171" i="1"/>
  <c r="A174" i="1"/>
  <c r="A176" i="1"/>
  <c r="A177" i="1"/>
  <c r="A172" i="1"/>
  <c r="A175" i="1"/>
  <c r="A77" i="1"/>
  <c r="A76" i="1"/>
  <c r="A79" i="1"/>
  <c r="A78" i="1"/>
  <c r="A81" i="1"/>
  <c r="A72" i="1"/>
  <c r="A66" i="1"/>
  <c r="A74" i="1"/>
  <c r="A69" i="1"/>
  <c r="A80" i="1"/>
  <c r="A83" i="1"/>
  <c r="A51" i="1"/>
  <c r="A50" i="1"/>
  <c r="A53" i="1"/>
  <c r="A52" i="1"/>
  <c r="A205" i="1"/>
  <c r="A95" i="1"/>
  <c r="A96" i="1"/>
  <c r="A97" i="1"/>
  <c r="A21" i="1"/>
  <c r="A118" i="1"/>
  <c r="A120" i="1"/>
  <c r="A117" i="1"/>
  <c r="A14" i="1"/>
  <c r="A151" i="1"/>
  <c r="A38" i="1"/>
  <c r="A39" i="1"/>
  <c r="A40" i="1"/>
  <c r="A41" i="1"/>
  <c r="A207" i="1"/>
  <c r="A208" i="1"/>
  <c r="A209" i="1"/>
  <c r="A210" i="1"/>
  <c r="A127" i="1"/>
  <c r="A16" i="1"/>
  <c r="A31" i="1"/>
  <c r="A13" i="1"/>
  <c r="A89" i="1"/>
  <c r="A152" i="1"/>
  <c r="A35" i="1"/>
  <c r="A99" i="1"/>
  <c r="A100" i="1"/>
  <c r="A155" i="1"/>
  <c r="A84" i="1"/>
  <c r="A143" i="1"/>
  <c r="A145" i="1"/>
  <c r="A144" i="1"/>
  <c r="A146" i="1"/>
  <c r="A139" i="1"/>
  <c r="A140" i="1"/>
  <c r="A141" i="1"/>
  <c r="A142" i="1"/>
  <c r="A116" i="1"/>
  <c r="A130" i="1"/>
  <c r="A128" i="1"/>
  <c r="A129" i="1"/>
  <c r="A154" i="1"/>
  <c r="A85" i="1"/>
  <c r="A87" i="1"/>
  <c r="A104" i="1"/>
  <c r="A107" i="1"/>
  <c r="A105" i="1"/>
  <c r="A106" i="1"/>
  <c r="A101" i="1"/>
  <c r="A102" i="1"/>
  <c r="A178" i="1"/>
  <c r="A211" i="1"/>
  <c r="A110" i="1"/>
  <c r="A111" i="1"/>
  <c r="A112" i="1"/>
  <c r="A113" i="1"/>
  <c r="A114" i="1"/>
  <c r="A115" i="1"/>
  <c r="A206" i="1"/>
  <c r="A82" i="1"/>
  <c r="A73" i="1"/>
  <c r="A75" i="1"/>
  <c r="A71" i="1"/>
  <c r="A70" i="1"/>
  <c r="A68" i="1"/>
  <c r="A67" i="1"/>
  <c r="A86" i="1"/>
  <c r="A88" i="1"/>
  <c r="A49" i="1"/>
  <c r="A203" i="1"/>
  <c r="A186" i="1"/>
  <c r="A187" i="1"/>
  <c r="A4" i="1"/>
  <c r="A5" i="1"/>
  <c r="A6" i="1"/>
  <c r="A7" i="1"/>
  <c r="A8" i="1"/>
  <c r="A9" i="1"/>
  <c r="A10" i="1"/>
  <c r="A11" i="1"/>
  <c r="A225" i="1"/>
  <c r="A195" i="1"/>
  <c r="A196" i="1"/>
  <c r="A25" i="1"/>
  <c r="A166" i="1"/>
  <c r="A167" i="1"/>
  <c r="A168" i="1"/>
  <c r="A169" i="1"/>
  <c r="A170" i="1"/>
  <c r="A230" i="1"/>
  <c r="A228" i="1"/>
  <c r="A165" i="1"/>
  <c r="A163" i="1"/>
  <c r="A164" i="1"/>
  <c r="A229" i="1"/>
  <c r="A231" i="1"/>
  <c r="A233" i="1"/>
  <c r="A234" i="1"/>
  <c r="A235" i="1"/>
  <c r="A161" i="1"/>
  <c r="A162" i="1"/>
  <c r="A215" i="1"/>
  <c r="A216" i="1"/>
  <c r="A217" i="1"/>
  <c r="A214" i="1"/>
  <c r="A232" i="1"/>
  <c r="A212" i="1"/>
  <c r="A213" i="1"/>
  <c r="A224" i="1"/>
  <c r="A218" i="1"/>
  <c r="A219" i="1"/>
  <c r="A220" i="1"/>
  <c r="A221" i="1"/>
  <c r="A222" i="1"/>
  <c r="A223" i="1"/>
  <c r="A184" i="1"/>
  <c r="A137" i="1"/>
  <c r="A138" i="1"/>
  <c r="A199" i="1"/>
  <c r="A200" i="1"/>
  <c r="A201" i="1"/>
  <c r="A156" i="1"/>
  <c r="A226" i="1"/>
  <c r="A227" i="1"/>
  <c r="A30" i="1"/>
  <c r="A32" i="1"/>
  <c r="A34" i="1"/>
  <c r="A149" i="1"/>
  <c r="A150" i="1"/>
  <c r="A147" i="1"/>
  <c r="A148" i="1"/>
  <c r="A190" i="1"/>
  <c r="A191" i="1"/>
  <c r="A192" i="1"/>
  <c r="A193" i="1"/>
  <c r="A194" i="1"/>
  <c r="A134" i="1"/>
  <c r="A135" i="1"/>
  <c r="A136" i="1"/>
  <c r="A131" i="1"/>
  <c r="A132" i="1"/>
  <c r="A133" i="1"/>
  <c r="A121" i="1"/>
  <c r="A197" i="1"/>
  <c r="A198" i="1"/>
  <c r="A119" i="1"/>
  <c r="A188" i="1"/>
  <c r="A189" i="1"/>
  <c r="A98" i="1"/>
</calcChain>
</file>

<file path=xl/sharedStrings.xml><?xml version="1.0" encoding="utf-8"?>
<sst xmlns="http://schemas.openxmlformats.org/spreadsheetml/2006/main" count="587" uniqueCount="585">
  <si>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</si>
  <si>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</si>
  <si>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</si>
  <si>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</si>
  <si>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</si>
  <si>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</si>
  <si>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</si>
  <si>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</si>
  <si>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</si>
  <si>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</si>
  <si>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</si>
  <si>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</si>
  <si>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</si>
  <si>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</si>
  <si>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</si>
  <si>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</si>
  <si>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</si>
  <si>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</si>
  <si>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</si>
  <si>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</si>
  <si>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</si>
  <si>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</si>
  <si>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</si>
  <si>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</si>
  <si>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</si>
  <si>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</si>
  <si>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</si>
  <si>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</si>
  <si>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</si>
  <si>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</si>
  <si>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</si>
  <si>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</si>
  <si>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</si>
  <si>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</si>
  <si>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</si>
  <si>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</si>
  <si>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</si>
  <si>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</si>
  <si>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</si>
  <si>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</si>
  <si>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</si>
  <si>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</si>
  <si>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</si>
  <si>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</si>
  <si>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</si>
  <si>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</si>
  <si>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</si>
  <si>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</si>
  <si>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</si>
  <si>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</si>
  <si>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</si>
  <si>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</si>
  <si>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</si>
  <si>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</si>
  <si>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</si>
  <si>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</si>
  <si>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</si>
  <si>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</si>
  <si>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</si>
  <si>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</si>
  <si>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</si>
  <si>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</si>
  <si>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</si>
  <si>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</si>
  <si>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</si>
  <si>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</si>
  <si>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</si>
  <si>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</si>
  <si>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</si>
  <si>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</si>
  <si>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</si>
  <si>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</si>
  <si>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</si>
  <si>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</si>
  <si>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</si>
  <si>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</si>
  <si>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</si>
  <si>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</si>
  <si>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</si>
  <si>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</si>
  <si>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</si>
  <si>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</si>
  <si>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</si>
  <si>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</si>
  <si>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</si>
  <si>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</si>
  <si>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</si>
  <si>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</si>
  <si>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</si>
  <si>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</si>
  <si>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</si>
  <si>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</si>
  <si>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</si>
  <si>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</si>
  <si>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</si>
  <si>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</si>
  <si>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</si>
  <si>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</si>
  <si>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</si>
  <si>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</si>
  <si>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</si>
  <si>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</si>
  <si>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</si>
  <si>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</si>
  <si>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</si>
  <si>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</si>
  <si>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</si>
  <si>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</si>
  <si>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</si>
  <si>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</si>
  <si>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</si>
  <si>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</si>
  <si>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</si>
  <si>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</si>
  <si>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</si>
  <si>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</si>
  <si>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</si>
  <si>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</si>
  <si>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</si>
  <si>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</si>
  <si>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</si>
  <si>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</si>
  <si>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</si>
  <si>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</si>
  <si>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</si>
  <si>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</si>
  <si>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</si>
  <si>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</si>
  <si>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</si>
  <si>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</si>
  <si>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</si>
  <si>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</si>
  <si>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</si>
  <si>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</si>
  <si>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</si>
  <si>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</si>
  <si>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</si>
  <si>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</si>
  <si>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</si>
  <si>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</si>
  <si>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</si>
  <si>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</si>
  <si>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</si>
  <si>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</si>
  <si>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</si>
  <si>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</si>
  <si>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</si>
  <si>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</si>
  <si>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</si>
  <si>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</si>
  <si>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</si>
  <si>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</si>
  <si>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</si>
  <si>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</si>
  <si>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</si>
  <si>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</si>
  <si>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</si>
  <si>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</si>
  <si>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</si>
  <si>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</si>
  <si>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</si>
  <si>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</si>
  <si>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</si>
  <si>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</si>
  <si>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</si>
  <si>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</si>
  <si>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P15NCD171</t>
  </si>
  <si>
    <t>P15NDC172</t>
  </si>
  <si>
    <t>DISPENSADOR DE PINES No 2</t>
  </si>
  <si>
    <t>P15NCD172</t>
  </si>
  <si>
    <t>P15NAC120</t>
  </si>
  <si>
    <t>DOBLADOR PEQUENO</t>
  </si>
  <si>
    <t>P15NAC122</t>
  </si>
  <si>
    <t>DOBLADORA PEQUENA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</si>
  <si>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</si>
  <si>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</si>
  <si>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</si>
  <si>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</si>
  <si>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</si>
  <si>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</si>
  <si>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</si>
  <si>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</si>
  <si>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</si>
  <si>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</si>
  <si>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</si>
  <si>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</si>
  <si>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</si>
  <si>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</si>
  <si>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</si>
  <si>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</si>
  <si>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</si>
  <si>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</si>
  <si>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</si>
  <si>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</si>
  <si>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</si>
  <si>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</si>
  <si>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</si>
  <si>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</si>
  <si>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</si>
  <si>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</si>
  <si>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</si>
  <si>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</si>
  <si>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</si>
  <si>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</si>
  <si>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</si>
  <si>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</si>
  <si>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</si>
  <si>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</si>
  <si>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</si>
  <si>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</si>
  <si>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</si>
  <si>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EQUIPO ARIX DIAFISIS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</si>
  <si>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</si>
  <si>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</si>
  <si>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</si>
  <si>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</si>
  <si>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</si>
  <si>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</si>
  <si>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</si>
  <si>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</si>
  <si>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</si>
  <si>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</si>
  <si>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</si>
  <si>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</si>
  <si>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</si>
  <si>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</si>
  <si>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</si>
  <si>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</si>
  <si>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</si>
  <si>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</si>
  <si>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</si>
  <si>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</si>
  <si>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</si>
  <si>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</si>
  <si>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</si>
  <si>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</si>
  <si>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</si>
  <si>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</si>
  <si>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</si>
  <si>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EQUIPO BASICO CADERA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</si>
  <si>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</si>
  <si>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</si>
  <si>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</si>
  <si>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</si>
  <si>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</si>
  <si>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</si>
  <si>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</si>
  <si>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</si>
  <si>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</si>
  <si>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</si>
  <si>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</si>
  <si>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</si>
  <si>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</si>
  <si>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</si>
  <si>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</si>
  <si>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</si>
  <si>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</si>
  <si>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</si>
  <si>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</si>
  <si>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</si>
  <si>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</si>
  <si>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</si>
  <si>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</si>
  <si>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</si>
  <si>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</si>
  <si>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</si>
  <si>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</si>
  <si>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</si>
  <si>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</si>
  <si>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</si>
  <si>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</si>
  <si>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 xml:space="preserve">EQUIPO CLAVO RETROGRADO  ACERO TITANIO -  TORNILLERA   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</si>
  <si>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</si>
  <si>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</si>
  <si>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</si>
  <si>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</si>
  <si>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</si>
  <si>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</si>
  <si>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</si>
  <si>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</si>
  <si>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</si>
  <si>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</si>
  <si>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</si>
  <si>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</si>
  <si>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</si>
  <si>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</si>
  <si>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</si>
  <si>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</si>
  <si>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</si>
  <si>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</si>
  <si>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</si>
  <si>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</si>
  <si>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</si>
  <si>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</si>
  <si>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</si>
  <si>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</si>
  <si>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</si>
  <si>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</si>
  <si>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</si>
  <si>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</si>
  <si>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</si>
  <si>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</si>
  <si>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</si>
  <si>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</si>
  <si>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</si>
  <si>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</si>
  <si>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</si>
  <si>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</si>
  <si>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</si>
  <si>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</si>
  <si>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</si>
  <si>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</si>
  <si>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</si>
  <si>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</si>
  <si>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</si>
  <si>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</si>
  <si>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</si>
  <si>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</si>
  <si>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</si>
  <si>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</si>
  <si>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</si>
  <si>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</si>
  <si>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</si>
  <si>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</si>
  <si>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</si>
  <si>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</si>
  <si>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</si>
  <si>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</si>
  <si>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</si>
  <si>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</si>
  <si>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</si>
  <si>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</si>
  <si>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</si>
  <si>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</si>
  <si>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</si>
  <si>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</si>
  <si>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</si>
  <si>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</si>
  <si>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</si>
  <si>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</si>
  <si>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</si>
  <si>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</si>
  <si>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</si>
  <si>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</si>
  <si>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</si>
  <si>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EQUIPO RADIO DISTAL AV ACERO No 2 - INSTRUMENTAL</t>
  </si>
  <si>
    <t>P14NCC92B</t>
  </si>
  <si>
    <t>EQUIPO RADIO DISTAL AV ACERO No 3 - INSTRUMENTAL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</si>
  <si>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</si>
  <si>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</si>
  <si>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</si>
  <si>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</si>
  <si>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</si>
  <si>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</si>
  <si>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</si>
  <si>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</si>
  <si>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</si>
  <si>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</si>
  <si>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</si>
  <si>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</si>
  <si>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</si>
  <si>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</si>
  <si>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</si>
  <si>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</si>
  <si>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</si>
  <si>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</si>
  <si>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</si>
  <si>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</si>
  <si>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</si>
  <si>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</si>
  <si>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</si>
  <si>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</si>
  <si>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</si>
  <si>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</si>
  <si>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</si>
  <si>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</si>
  <si>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</si>
  <si>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</si>
  <si>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</si>
  <si>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</si>
  <si>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</si>
  <si>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</si>
  <si>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</si>
  <si>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</si>
  <si>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</si>
  <si>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</si>
  <si>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</si>
  <si>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</si>
  <si>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</si>
  <si>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</si>
  <si>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</si>
  <si>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</si>
  <si>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</si>
  <si>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</si>
  <si>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</si>
  <si>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</si>
  <si>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</si>
  <si>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</si>
  <si>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</si>
  <si>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</si>
  <si>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</si>
  <si>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</si>
  <si>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</si>
  <si>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</si>
  <si>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</si>
  <si>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</si>
  <si>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</si>
  <si>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</si>
  <si>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</si>
  <si>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</si>
  <si>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</si>
  <si>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</si>
  <si>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</si>
  <si>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</si>
  <si>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</si>
  <si>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</si>
  <si>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</si>
  <si>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</si>
  <si>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</si>
  <si>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</si>
  <si>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</si>
  <si>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</si>
  <si>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</si>
  <si>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</si>
  <si>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</si>
  <si>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</si>
  <si>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</si>
  <si>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</si>
  <si>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</si>
  <si>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</si>
  <si>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</si>
  <si>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</si>
  <si>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</si>
  <si>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</si>
  <si>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</si>
  <si>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</si>
  <si>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</si>
  <si>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</si>
  <si>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</si>
  <si>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</si>
  <si>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</si>
  <si>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</si>
  <si>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</si>
  <si>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</si>
  <si>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</si>
  <si>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</si>
  <si>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</si>
  <si>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</si>
  <si>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</si>
  <si>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</si>
  <si>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</si>
  <si>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</si>
  <si>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</si>
  <si>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</si>
  <si>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</si>
  <si>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</si>
  <si>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</si>
  <si>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</si>
  <si>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</si>
  <si>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</si>
  <si>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</si>
  <si>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</si>
  <si>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</si>
  <si>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</si>
  <si>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</si>
  <si>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</si>
  <si>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P14NDC108</t>
  </si>
  <si>
    <t>MOTOR GRIS PEQUENO ANCLAJES +CONTENEDOR No 1</t>
  </si>
  <si>
    <t>P14NDC109</t>
  </si>
  <si>
    <t>MOTOR GRIS PEQUENO ANCLAJES +CONTENEDOR No 2</t>
  </si>
  <si>
    <t>P17NAP18</t>
  </si>
  <si>
    <t>MOTOR SIERRA CADERA deSoutter  No 1</t>
  </si>
  <si>
    <t>P17NAP20</t>
  </si>
  <si>
    <t>MOTOR SIERRA CADERA deSoutter No 2</t>
  </si>
  <si>
    <t>P17NAP22</t>
  </si>
  <si>
    <t>MOTOR STRYKER G</t>
  </si>
  <si>
    <t>P17NAP23</t>
  </si>
  <si>
    <t>MOTOR STRYKER M</t>
  </si>
  <si>
    <t>P17NAP24</t>
  </si>
  <si>
    <t>MOTOR STRYKER P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</si>
  <si>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</si>
  <si>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</si>
  <si>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</si>
  <si>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</si>
  <si>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</si>
  <si>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</si>
  <si>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</si>
  <si>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</si>
  <si>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</si>
  <si>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</si>
  <si>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</si>
  <si>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</si>
  <si>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</si>
  <si>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</si>
  <si>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</si>
  <si>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</si>
  <si>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</si>
  <si>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</si>
  <si>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</si>
  <si>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</si>
  <si>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</si>
  <si>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</si>
  <si>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</si>
  <si>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</si>
  <si>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</si>
  <si>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</si>
  <si>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</si>
  <si>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</si>
  <si>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</si>
  <si>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</si>
  <si>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</si>
  <si>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</si>
  <si>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</si>
  <si>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</si>
  <si>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</si>
  <si>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</si>
  <si>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</si>
  <si>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</si>
  <si>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</si>
  <si>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</si>
  <si>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</si>
  <si>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</si>
  <si>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</si>
  <si>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</si>
  <si>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</si>
  <si>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</si>
  <si>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>P17NAP15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</si>
  <si>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</si>
  <si>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</si>
  <si>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</si>
  <si>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</si>
  <si>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</si>
  <si>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</si>
  <si>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</si>
  <si>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</si>
  <si>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</si>
  <si>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</si>
  <si>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</si>
  <si>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</si>
  <si>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</si>
  <si>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</si>
  <si>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</si>
  <si>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</si>
  <si>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</si>
  <si>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</si>
  <si>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</si>
  <si>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</si>
  <si>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</si>
  <si>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</si>
  <si>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</si>
  <si>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</si>
  <si>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</si>
  <si>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</si>
  <si>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</si>
  <si>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</si>
  <si>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</si>
  <si>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</si>
  <si>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</si>
  <si>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</si>
  <si>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</si>
  <si>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</si>
  <si>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</si>
  <si>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</si>
  <si>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</si>
  <si>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</si>
  <si>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</si>
  <si>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</si>
  <si>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</si>
  <si>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</si>
  <si>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</si>
  <si>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</si>
  <si>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</si>
  <si>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</si>
  <si>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TORNILLERIA DCS / DHC ACERO</t>
  </si>
  <si>
    <t>P15NDC130</t>
  </si>
  <si>
    <t>TORNILLERIA IRENE 3.5 ACERO No 1</t>
  </si>
  <si>
    <t>P15NDC131</t>
  </si>
  <si>
    <t>TORNILLERIA IRENE 3.5 ACERO No 2</t>
  </si>
  <si>
    <t>NIVEL</t>
  </si>
  <si>
    <t>CODIGO</t>
  </si>
  <si>
    <t>CANTIDAD</t>
  </si>
  <si>
    <t>DESCRIPCION</t>
  </si>
  <si>
    <t>INVENTARIO DE EQUIPOS DIARIOS</t>
  </si>
  <si>
    <t>MES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</si>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</sst>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RTOMAX\EQUIPOS\julio_13\Productos_Equi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1"/>
    </sheetNames>
    <sheetDataSet>
      <sheetData sheetId="0">
        <row r="1">
          <cell r="A1" t="str">
            <v>Código</v>
          </cell>
          <cell r="B1" t="str">
            <v>Categoría</v>
          </cell>
          <cell r="C1" t="str">
            <v>Nombre</v>
          </cell>
          <cell r="D1" t="str">
            <v>Descripción</v>
          </cell>
          <cell r="E1" t="str">
            <v>Código Catálogo</v>
          </cell>
        </row>
        <row r="2">
          <cell r="A2" t="str">
            <v>P13NAC1</v>
          </cell>
          <cell r="B2" t="str">
            <v>Equipos</v>
          </cell>
          <cell r="C2" t="str">
            <v>EQUIPO ARIX CARPAL</v>
          </cell>
          <cell r="D2" t="str">
            <v>PRODUCTO</v>
          </cell>
          <cell r="E2" t="str">
            <v>009-P13NIVEL1</v>
          </cell>
        </row>
        <row r="3">
          <cell r="A3" t="str">
            <v>P13NAC10</v>
          </cell>
          <cell r="B3" t="str">
            <v>Equipos</v>
          </cell>
          <cell r="C3" t="str">
            <v>EQUIPO ARIX FIBULA  No 1</v>
          </cell>
          <cell r="D3" t="str">
            <v>PRODUCTO</v>
          </cell>
          <cell r="E3" t="str">
            <v>023-P13NIVEL1</v>
          </cell>
        </row>
        <row r="4">
          <cell r="A4" t="str">
            <v>P13NAC11</v>
          </cell>
          <cell r="B4" t="str">
            <v>Equipos</v>
          </cell>
          <cell r="C4" t="str">
            <v>EQUIPO ARIX FIBULA  No 2</v>
          </cell>
          <cell r="D4" t="str">
            <v>PRODUCTO</v>
          </cell>
          <cell r="E4" t="str">
            <v>024-P13NIVEL1</v>
          </cell>
        </row>
        <row r="5">
          <cell r="A5" t="str">
            <v>P13NAC12</v>
          </cell>
          <cell r="B5" t="str">
            <v>Equipos</v>
          </cell>
          <cell r="C5" t="str">
            <v>EQUIPO ARIX HOOK</v>
          </cell>
          <cell r="D5" t="str">
            <v>PRODUCTO</v>
          </cell>
          <cell r="E5" t="str">
            <v>025-P13NIVEL1</v>
          </cell>
        </row>
        <row r="6">
          <cell r="A6" t="str">
            <v>P13NAC13</v>
          </cell>
          <cell r="B6" t="str">
            <v>Equipos</v>
          </cell>
          <cell r="C6" t="str">
            <v>EQUIPO ARIX CALCANEO</v>
          </cell>
          <cell r="D6" t="str">
            <v>PRODUCTO</v>
          </cell>
          <cell r="E6" t="str">
            <v>026-P13NIVEL1</v>
          </cell>
        </row>
        <row r="7">
          <cell r="A7" t="str">
            <v>P13NAC145</v>
          </cell>
          <cell r="B7" t="str">
            <v>Equipos</v>
          </cell>
          <cell r="C7" t="str">
            <v>EQUIPO DE ABORDAJE</v>
          </cell>
          <cell r="D7" t="str">
            <v>PRODUCTO</v>
          </cell>
          <cell r="E7" t="str">
            <v>011-P13NIVEL1</v>
          </cell>
        </row>
        <row r="8">
          <cell r="A8" t="str">
            <v>P13NAC154</v>
          </cell>
          <cell r="B8" t="str">
            <v>Equipos</v>
          </cell>
          <cell r="C8" t="str">
            <v>EQUIPO MINIFRAGMENTOS 2.8 ARIX</v>
          </cell>
          <cell r="D8" t="str">
            <v>PRODUCTO</v>
          </cell>
          <cell r="E8" t="str">
            <v>010-P13NIVEL1</v>
          </cell>
        </row>
        <row r="9">
          <cell r="A9" t="str">
            <v>P13NAC157</v>
          </cell>
          <cell r="B9" t="str">
            <v>Equipos</v>
          </cell>
          <cell r="C9" t="str">
            <v>EQUIPO MINIBASICO VET.</v>
          </cell>
          <cell r="D9" t="str">
            <v>PRODUCTO</v>
          </cell>
          <cell r="E9" t="str">
            <v>013-P13NIVEL2</v>
          </cell>
        </row>
        <row r="10">
          <cell r="A10" t="str">
            <v>P13NAC158</v>
          </cell>
          <cell r="B10" t="str">
            <v>Equipos</v>
          </cell>
          <cell r="C10" t="str">
            <v>EQUIPO ARIX MANO  No 3</v>
          </cell>
          <cell r="D10" t="str">
            <v>PRODUCTO</v>
          </cell>
          <cell r="E10" t="str">
            <v>021-P13NIVEL1</v>
          </cell>
        </row>
        <row r="11">
          <cell r="A11" t="str">
            <v>P13NAC159</v>
          </cell>
          <cell r="B11" t="str">
            <v>Equipos</v>
          </cell>
          <cell r="C11" t="str">
            <v>EQUIPO CUPULA RADIAL ARIX</v>
          </cell>
          <cell r="D11" t="str">
            <v>PRODUCTO</v>
          </cell>
          <cell r="E11" t="str">
            <v>018-P13NIVEL1</v>
          </cell>
        </row>
        <row r="12">
          <cell r="A12" t="str">
            <v>P13NAC2</v>
          </cell>
          <cell r="B12" t="str">
            <v>Equipos</v>
          </cell>
          <cell r="C12" t="str">
            <v>EQUIPO ARIX CLAVICULA  No 1</v>
          </cell>
          <cell r="D12" t="str">
            <v>PRODUCTO</v>
          </cell>
          <cell r="E12" t="str">
            <v>012-P13NIVEL1</v>
          </cell>
        </row>
        <row r="13">
          <cell r="A13" t="str">
            <v>P13NAC3</v>
          </cell>
          <cell r="B13" t="str">
            <v>Equipos</v>
          </cell>
          <cell r="C13" t="str">
            <v>EQUIPO ARIX CLAVICULA  No 2</v>
          </cell>
          <cell r="D13" t="str">
            <v>PRODUCTO</v>
          </cell>
          <cell r="E13" t="str">
            <v>014-P13NIVEL1</v>
          </cell>
        </row>
        <row r="14">
          <cell r="A14" t="str">
            <v>P13NAC4</v>
          </cell>
          <cell r="B14" t="str">
            <v>Equipos</v>
          </cell>
          <cell r="C14" t="str">
            <v>EQUIPO ARIX DIAFISIS</v>
          </cell>
          <cell r="D14" t="str">
            <v>PRODUCTO</v>
          </cell>
          <cell r="E14" t="str">
            <v>015-P13NIVEL1</v>
          </cell>
        </row>
        <row r="15">
          <cell r="A15" t="str">
            <v>P13NAC5</v>
          </cell>
          <cell r="B15" t="str">
            <v>Equipos</v>
          </cell>
          <cell r="C15" t="str">
            <v>EQUIPO ARIX RADIO DISTAL  No 1</v>
          </cell>
          <cell r="D15" t="str">
            <v>PRODUCTO</v>
          </cell>
          <cell r="E15" t="str">
            <v>016-P13NIVEL1</v>
          </cell>
        </row>
        <row r="16">
          <cell r="A16" t="str">
            <v>P13NAC6</v>
          </cell>
          <cell r="B16" t="str">
            <v>Equipos</v>
          </cell>
          <cell r="C16" t="str">
            <v>EQUIPO ARIX RADIO DISTAL  No 2</v>
          </cell>
          <cell r="D16" t="str">
            <v>PRODUCTO</v>
          </cell>
          <cell r="E16" t="str">
            <v>017-P13NIVEL1</v>
          </cell>
        </row>
        <row r="17">
          <cell r="A17" t="str">
            <v>P13NAC7</v>
          </cell>
          <cell r="B17" t="str">
            <v>Equipos</v>
          </cell>
          <cell r="C17" t="str">
            <v>EQUIPO ARIX MANO  No 1</v>
          </cell>
          <cell r="D17" t="str">
            <v>PRODUCTO</v>
          </cell>
          <cell r="E17" t="str">
            <v>019-P13NIVEL1</v>
          </cell>
        </row>
        <row r="18">
          <cell r="A18" t="str">
            <v>P13NAC8</v>
          </cell>
          <cell r="B18" t="str">
            <v>Equipos</v>
          </cell>
          <cell r="C18" t="str">
            <v>EQUIPO ARIX MANO  No 2</v>
          </cell>
          <cell r="D18" t="str">
            <v>PRODUCTO</v>
          </cell>
          <cell r="E18" t="str">
            <v>020-P13NIVEL1</v>
          </cell>
        </row>
        <row r="19">
          <cell r="A19" t="str">
            <v>P13NAC9</v>
          </cell>
          <cell r="B19" t="str">
            <v>Equipos</v>
          </cell>
          <cell r="C19" t="str">
            <v>MINIBASICO ARIX MANO</v>
          </cell>
          <cell r="D19" t="str">
            <v>PRODUCTO</v>
          </cell>
          <cell r="E19" t="str">
            <v>022-P13NIVEL1</v>
          </cell>
        </row>
        <row r="20">
          <cell r="A20" t="str">
            <v>P13NBC14</v>
          </cell>
          <cell r="B20" t="str">
            <v>Equipos</v>
          </cell>
          <cell r="C20" t="str">
            <v>EQUIPO MINIFRAGMENTOS</v>
          </cell>
          <cell r="D20" t="str">
            <v>PRODUCTO</v>
          </cell>
          <cell r="E20" t="str">
            <v>028-P13NIVEL2</v>
          </cell>
        </row>
        <row r="21">
          <cell r="A21" t="str">
            <v>P13NBC15</v>
          </cell>
          <cell r="B21" t="str">
            <v>Equipos</v>
          </cell>
          <cell r="C21" t="str">
            <v>EQUIPO 2.4 GRIS/AZUL</v>
          </cell>
          <cell r="D21" t="str">
            <v>PRODUCTO</v>
          </cell>
          <cell r="E21" t="str">
            <v>030-P13NIVEL2</v>
          </cell>
        </row>
        <row r="22">
          <cell r="A22" t="str">
            <v>P13NBC16</v>
          </cell>
          <cell r="B22" t="str">
            <v>Equipos</v>
          </cell>
          <cell r="C22" t="str">
            <v>EQUIPO PINZA COLINEAL</v>
          </cell>
          <cell r="D22" t="str">
            <v>PRODUCTO</v>
          </cell>
          <cell r="E22" t="str">
            <v>032-P13NIVEL2</v>
          </cell>
        </row>
        <row r="23">
          <cell r="A23" t="str">
            <v>P13NBC17</v>
          </cell>
          <cell r="B23" t="str">
            <v>Equipos</v>
          </cell>
          <cell r="C23" t="str">
            <v>EQUIPO 3.5  MULTIAXIAL TAPA AMARILLA</v>
          </cell>
          <cell r="D23" t="str">
            <v>PRODUCTO</v>
          </cell>
          <cell r="E23" t="str">
            <v>033-P13NIVEL2</v>
          </cell>
        </row>
        <row r="24">
          <cell r="A24" t="str">
            <v>P13NBC18</v>
          </cell>
          <cell r="B24" t="str">
            <v>Equipos</v>
          </cell>
          <cell r="C24" t="str">
            <v>EQUIPO 4.5  MULTIAXIAL TAPA AMARILLA</v>
          </cell>
          <cell r="D24" t="str">
            <v>PRODUCTO</v>
          </cell>
          <cell r="E24" t="str">
            <v>034-P13NIVEL2</v>
          </cell>
        </row>
        <row r="25">
          <cell r="A25" t="str">
            <v>P13NBC19</v>
          </cell>
          <cell r="B25" t="str">
            <v>Equipos</v>
          </cell>
          <cell r="C25" t="str">
            <v>EQUIPO IRENE 3.5 TIT.  No 1</v>
          </cell>
          <cell r="D25" t="str">
            <v>PRODUCTO</v>
          </cell>
          <cell r="E25" t="str">
            <v>035-P13NIVEL2</v>
          </cell>
        </row>
        <row r="26">
          <cell r="A26" t="str">
            <v>P13NBC20</v>
          </cell>
          <cell r="B26" t="str">
            <v>Equipos</v>
          </cell>
          <cell r="C26" t="str">
            <v>EQUIPO IRENE 3.5 TIT.  No 2</v>
          </cell>
          <cell r="D26" t="str">
            <v>PRODUCTO</v>
          </cell>
          <cell r="E26" t="str">
            <v>036-P13NIVEL2</v>
          </cell>
        </row>
        <row r="27">
          <cell r="A27" t="str">
            <v>P13NBC21</v>
          </cell>
          <cell r="B27" t="str">
            <v>Equipos</v>
          </cell>
          <cell r="C27" t="str">
            <v>EQUIPO IRENE 3.5 TIT.  No 3</v>
          </cell>
          <cell r="D27" t="str">
            <v>PRODUCTO</v>
          </cell>
          <cell r="E27" t="str">
            <v>037-P13NIVEL2</v>
          </cell>
        </row>
        <row r="28">
          <cell r="A28" t="str">
            <v>P13NBC22</v>
          </cell>
          <cell r="B28" t="str">
            <v>Equipos</v>
          </cell>
          <cell r="C28" t="str">
            <v>EQUIPO IRENE 3.5 TIT.  No 4</v>
          </cell>
          <cell r="D28" t="str">
            <v>PRODUCTO</v>
          </cell>
          <cell r="E28" t="str">
            <v>038-P13NIVEL2</v>
          </cell>
        </row>
        <row r="29">
          <cell r="A29" t="str">
            <v>P13NBC23</v>
          </cell>
          <cell r="B29" t="str">
            <v>Equipos</v>
          </cell>
          <cell r="C29" t="str">
            <v>EQUIPO 3.5 TITANIO  No 1</v>
          </cell>
          <cell r="D29" t="str">
            <v>PRODUCTO</v>
          </cell>
          <cell r="E29" t="str">
            <v>039-P13NIVEL2</v>
          </cell>
        </row>
        <row r="30">
          <cell r="A30" t="str">
            <v>P13NBC24</v>
          </cell>
          <cell r="B30" t="str">
            <v>Equipos</v>
          </cell>
          <cell r="C30" t="str">
            <v>EQUIPO 3.5 TITANIO  No 2</v>
          </cell>
          <cell r="D30" t="str">
            <v>PRODUCTO</v>
          </cell>
          <cell r="E30" t="str">
            <v>040-P13NIVEL2</v>
          </cell>
        </row>
        <row r="31">
          <cell r="A31" t="str">
            <v>P13NBC25</v>
          </cell>
          <cell r="B31" t="str">
            <v>Equipos</v>
          </cell>
          <cell r="C31" t="str">
            <v>EQUIPO 3.5 TITANIO  No 3</v>
          </cell>
          <cell r="D31" t="str">
            <v>PRODUCTO</v>
          </cell>
          <cell r="E31" t="str">
            <v>041-P13NIVEL2</v>
          </cell>
        </row>
        <row r="32">
          <cell r="A32" t="str">
            <v>P13NBC26</v>
          </cell>
          <cell r="B32" t="str">
            <v>Equipos</v>
          </cell>
          <cell r="C32" t="str">
            <v>EQUIPO 3.5 ACERO  No 1</v>
          </cell>
          <cell r="D32" t="str">
            <v>PRODUCTO</v>
          </cell>
          <cell r="E32" t="str">
            <v>042-P13NIVEL2</v>
          </cell>
        </row>
        <row r="33">
          <cell r="A33" t="str">
            <v>P13NBC27</v>
          </cell>
          <cell r="B33" t="str">
            <v>Equipos</v>
          </cell>
          <cell r="C33" t="str">
            <v>EQUIPO 3.5 ACERO  No 2</v>
          </cell>
          <cell r="D33" t="str">
            <v>PRODUCTO</v>
          </cell>
          <cell r="E33" t="str">
            <v>043-P13NIVEL2</v>
          </cell>
        </row>
        <row r="34">
          <cell r="A34" t="str">
            <v>P13NBC28</v>
          </cell>
          <cell r="B34" t="str">
            <v>Equipos</v>
          </cell>
          <cell r="C34" t="str">
            <v>EQUIPO 3.5 ACERO  No 3</v>
          </cell>
          <cell r="D34" t="str">
            <v>PRODUCTO</v>
          </cell>
          <cell r="E34" t="str">
            <v>044-P13NIVEL2</v>
          </cell>
        </row>
        <row r="35">
          <cell r="A35" t="str">
            <v>P13NBC29</v>
          </cell>
          <cell r="B35" t="str">
            <v>Equipos</v>
          </cell>
          <cell r="C35" t="str">
            <v>EQUIPO 3.5 ACERO  No 4</v>
          </cell>
          <cell r="D35" t="str">
            <v>PRODUCTO</v>
          </cell>
          <cell r="E35" t="str">
            <v>045-P13NIVEL2</v>
          </cell>
        </row>
        <row r="36">
          <cell r="A36" t="str">
            <v>P13NBC30</v>
          </cell>
          <cell r="B36" t="str">
            <v>Equipos</v>
          </cell>
          <cell r="C36" t="str">
            <v>INSTRUMENTAL 3.5</v>
          </cell>
          <cell r="D36" t="str">
            <v>PRODUCTO</v>
          </cell>
          <cell r="E36" t="str">
            <v>046-P13NIVEL2</v>
          </cell>
        </row>
        <row r="37">
          <cell r="A37" t="str">
            <v>P13NCC31A</v>
          </cell>
          <cell r="B37" t="str">
            <v>Equipos</v>
          </cell>
          <cell r="C37" t="str">
            <v>EQUIPO CLAVO TIBIA DISTAL NAIL TITANIO - INSTRUMENTAL</v>
          </cell>
          <cell r="D37" t="str">
            <v>PRODUCTO</v>
          </cell>
          <cell r="E37" t="str">
            <v>047-P13NIVEL3</v>
          </cell>
        </row>
        <row r="38">
          <cell r="A38" t="str">
            <v>P13NCC31B</v>
          </cell>
          <cell r="B38" t="str">
            <v>Equipos</v>
          </cell>
          <cell r="C38" t="str">
            <v>EQUIPO CLAVO TIBIA DISTAL NAIL TITANIO - IMPLANTES</v>
          </cell>
          <cell r="D38" t="str">
            <v>PRODUCTO</v>
          </cell>
          <cell r="E38" t="str">
            <v>048-P13NIVEL3</v>
          </cell>
        </row>
        <row r="39">
          <cell r="A39" t="str">
            <v>P13NCC32A</v>
          </cell>
          <cell r="B39" t="str">
            <v>Equipos</v>
          </cell>
          <cell r="C39" t="str">
            <v xml:space="preserve">EQUIPO CLAVO TIBIA NAVIGATOR TIT #1  INSTRUMENTAL </v>
          </cell>
          <cell r="D39" t="str">
            <v>PRODUCTO</v>
          </cell>
          <cell r="E39" t="str">
            <v>049-P13NIVEL3</v>
          </cell>
        </row>
        <row r="40">
          <cell r="A40" t="str">
            <v>P13NCC32B</v>
          </cell>
          <cell r="B40" t="str">
            <v>Equipos</v>
          </cell>
          <cell r="C40" t="str">
            <v>EQUIPO CLAVO TIBIA NAVIGATOR TIT #1  IMPLANTES</v>
          </cell>
          <cell r="D40" t="str">
            <v>PRODUCTO</v>
          </cell>
          <cell r="E40" t="str">
            <v>050-P13NIVEL3</v>
          </cell>
        </row>
        <row r="41">
          <cell r="A41" t="str">
            <v>P13NCC33A</v>
          </cell>
          <cell r="B41" t="str">
            <v>Equipos</v>
          </cell>
          <cell r="C41" t="str">
            <v xml:space="preserve">CLAVO TIBIA NAVIGATOR TIT #2 INSTRUMENTAL  </v>
          </cell>
          <cell r="D41" t="str">
            <v>PRODUCTO</v>
          </cell>
          <cell r="E41" t="str">
            <v>051-P13NIVEL3</v>
          </cell>
        </row>
        <row r="42">
          <cell r="A42" t="str">
            <v>P13NCC33B</v>
          </cell>
          <cell r="B42" t="str">
            <v>Equipos</v>
          </cell>
          <cell r="C42" t="str">
            <v>CLAVO TIBIA NAVIGATOR TIT #2 IMPLANTES</v>
          </cell>
          <cell r="D42" t="str">
            <v>PRODUCTO</v>
          </cell>
          <cell r="E42" t="str">
            <v>052-P13NIVEL3</v>
          </cell>
        </row>
        <row r="43">
          <cell r="A43" t="str">
            <v>P13NCC34A</v>
          </cell>
          <cell r="B43" t="str">
            <v>Equipos</v>
          </cell>
          <cell r="C43" t="str">
            <v xml:space="preserve">CLAVO PERFECT TIBIA # 1 INSTRUMENTAL  </v>
          </cell>
          <cell r="D43" t="str">
            <v>PRODUCTO</v>
          </cell>
          <cell r="E43" t="str">
            <v>053-P13NIVEL3</v>
          </cell>
        </row>
        <row r="44">
          <cell r="A44" t="str">
            <v>P13NCC34B</v>
          </cell>
          <cell r="B44" t="str">
            <v>Equipos</v>
          </cell>
          <cell r="C44" t="str">
            <v xml:space="preserve">CLAVO PERFECT TIBIA # 1 IMPLANTES  </v>
          </cell>
          <cell r="D44" t="str">
            <v>PRODUCTO</v>
          </cell>
          <cell r="E44" t="str">
            <v>054-P13NIVEL3</v>
          </cell>
        </row>
        <row r="45">
          <cell r="A45" t="str">
            <v>P13NCC35A</v>
          </cell>
          <cell r="B45" t="str">
            <v>Equipos</v>
          </cell>
          <cell r="C45" t="str">
            <v>CLAVO PERFECT TIBIA # 2 INSTRUMENTAL</v>
          </cell>
          <cell r="D45" t="str">
            <v>PRODUCTO</v>
          </cell>
          <cell r="E45" t="str">
            <v>055-P13NIVEL3</v>
          </cell>
        </row>
        <row r="46">
          <cell r="A46" t="str">
            <v>P13NCC35B</v>
          </cell>
          <cell r="B46" t="str">
            <v>Equipos</v>
          </cell>
          <cell r="C46" t="str">
            <v>CLAVO PERFECT TIBIA # 2 IMPLANTES</v>
          </cell>
          <cell r="D46" t="str">
            <v>PRODUCTO</v>
          </cell>
          <cell r="E46" t="str">
            <v>056-P13NIVEL3</v>
          </cell>
        </row>
        <row r="47">
          <cell r="A47" t="str">
            <v>P13NCC36A</v>
          </cell>
          <cell r="B47" t="str">
            <v>Equipos</v>
          </cell>
          <cell r="C47" t="str">
            <v xml:space="preserve">CLAVO HUMERO TITANIO  # 1 INSTRUMENTAL  </v>
          </cell>
          <cell r="D47" t="str">
            <v>PRODUCTO</v>
          </cell>
          <cell r="E47" t="str">
            <v>057-P13NIVEL3</v>
          </cell>
        </row>
        <row r="48">
          <cell r="A48" t="str">
            <v>P13NCC36B</v>
          </cell>
          <cell r="B48" t="str">
            <v>Equipos</v>
          </cell>
          <cell r="C48" t="str">
            <v xml:space="preserve">CLAVO HUMERO TITANIO  # 1 TORNILLERIA  </v>
          </cell>
          <cell r="D48" t="str">
            <v>PRODUCTO</v>
          </cell>
          <cell r="E48" t="str">
            <v>058-P13NIVEL3</v>
          </cell>
        </row>
        <row r="49">
          <cell r="A49" t="str">
            <v>P13NCC37A</v>
          </cell>
          <cell r="B49" t="str">
            <v>Equipos</v>
          </cell>
          <cell r="C49" t="str">
            <v xml:space="preserve">CLAVO HUMERO TITANIO # 2 INSTRUMENTAL  </v>
          </cell>
          <cell r="D49" t="str">
            <v>PRODUCTO</v>
          </cell>
          <cell r="E49" t="str">
            <v>059-P13NIVEL3</v>
          </cell>
        </row>
        <row r="50">
          <cell r="A50" t="str">
            <v>P13NCC37B</v>
          </cell>
          <cell r="B50" t="str">
            <v>Equipos</v>
          </cell>
          <cell r="C50" t="str">
            <v xml:space="preserve">CLAVO HUMERO TITANIO # 2 TORNILLERIA   </v>
          </cell>
          <cell r="D50" t="str">
            <v>PRODUCTO</v>
          </cell>
          <cell r="E50" t="str">
            <v>060-P13NIVEL3</v>
          </cell>
        </row>
        <row r="51">
          <cell r="A51" t="str">
            <v>P13NCC38A</v>
          </cell>
          <cell r="B51" t="str">
            <v>Equipos</v>
          </cell>
          <cell r="C51" t="str">
            <v xml:space="preserve">CLAVO HUMERO ACERO # 1 INSTRUMENTAL   </v>
          </cell>
          <cell r="D51" t="str">
            <v>PRODUCTO</v>
          </cell>
          <cell r="E51" t="str">
            <v>061-P13NIVEL3</v>
          </cell>
        </row>
        <row r="52">
          <cell r="A52" t="str">
            <v>P13NCC38B</v>
          </cell>
          <cell r="B52" t="str">
            <v>Equipos</v>
          </cell>
          <cell r="C52" t="str">
            <v>CLAVO HUMERO ACERO # 1 TORNILLERIA</v>
          </cell>
          <cell r="D52" t="str">
            <v>PRODUCTO</v>
          </cell>
          <cell r="E52" t="str">
            <v>062-P13NIVEL3</v>
          </cell>
        </row>
        <row r="53">
          <cell r="A53" t="str">
            <v>P13NCI168</v>
          </cell>
          <cell r="B53" t="str">
            <v>Equipos</v>
          </cell>
          <cell r="C53" t="str">
            <v>SOPORTE EN T No 1</v>
          </cell>
          <cell r="D53" t="str">
            <v>PRODUCTO</v>
          </cell>
          <cell r="E53" t="str">
            <v>027-P13NIVEL2</v>
          </cell>
        </row>
        <row r="54">
          <cell r="A54" t="str">
            <v>P13NCI169</v>
          </cell>
          <cell r="B54" t="str">
            <v>Equipos</v>
          </cell>
          <cell r="C54" t="str">
            <v>SOPORTE EN T No 2</v>
          </cell>
          <cell r="D54" t="str">
            <v>PRODUCTO</v>
          </cell>
          <cell r="E54" t="str">
            <v>029-P13NIVEL3</v>
          </cell>
        </row>
        <row r="55">
          <cell r="A55" t="str">
            <v>P13NCI170</v>
          </cell>
          <cell r="B55" t="str">
            <v>Equipos</v>
          </cell>
          <cell r="C55" t="str">
            <v>SOPORTE EN T No 3</v>
          </cell>
          <cell r="D55" t="str">
            <v>PRODUCTO</v>
          </cell>
          <cell r="E55" t="str">
            <v>031-P13NIVEL3</v>
          </cell>
        </row>
        <row r="56">
          <cell r="A56" t="str">
            <v>P13NDC143A</v>
          </cell>
          <cell r="B56" t="str">
            <v>Equipos</v>
          </cell>
          <cell r="C56" t="str">
            <v>EQUIPO CLAVO PFNA TITANIO  No 2</v>
          </cell>
          <cell r="D56" t="str">
            <v>PRODUCTO</v>
          </cell>
          <cell r="E56" t="str">
            <v>066-P13NIVEL4</v>
          </cell>
        </row>
        <row r="57">
          <cell r="A57" t="str">
            <v>P13NDC143B</v>
          </cell>
          <cell r="B57" t="str">
            <v>Equipos</v>
          </cell>
          <cell r="C57" t="str">
            <v>IMPLANTES CLAVO PFNA No 2 SHORT</v>
          </cell>
          <cell r="D57" t="str">
            <v>PRODUCTO</v>
          </cell>
          <cell r="E57" t="str">
            <v>067-P13NIVEL4</v>
          </cell>
        </row>
        <row r="58">
          <cell r="A58" t="str">
            <v>P13NDC143C</v>
          </cell>
          <cell r="B58" t="str">
            <v>Equipos</v>
          </cell>
          <cell r="C58" t="str">
            <v>IMPLANTES CLAVO PFNA No 2 LONG</v>
          </cell>
          <cell r="D58" t="str">
            <v>PRODUCTO</v>
          </cell>
          <cell r="E58" t="str">
            <v>068-P13NIVEL4</v>
          </cell>
        </row>
        <row r="59">
          <cell r="A59" t="str">
            <v>P13NDC144A</v>
          </cell>
          <cell r="B59" t="str">
            <v>Equipos</v>
          </cell>
          <cell r="C59" t="str">
            <v>EQUIPO CLAVO FEMUR DISTAL DFN</v>
          </cell>
          <cell r="D59" t="str">
            <v>PRODUCTO</v>
          </cell>
          <cell r="E59" t="str">
            <v>078-P13NIVEL4</v>
          </cell>
        </row>
        <row r="60">
          <cell r="A60" t="str">
            <v>P13NDC144B</v>
          </cell>
          <cell r="B60" t="str">
            <v>Equipos</v>
          </cell>
          <cell r="C60" t="str">
            <v>IMPLANTES CLAVO FEMUR DISTAL</v>
          </cell>
          <cell r="D60" t="str">
            <v>PRODUCTO</v>
          </cell>
          <cell r="E60" t="str">
            <v>079-P13NIVEL4</v>
          </cell>
        </row>
        <row r="61">
          <cell r="A61" t="str">
            <v>P13NDC39A</v>
          </cell>
          <cell r="B61" t="str">
            <v>Equipos</v>
          </cell>
          <cell r="C61" t="str">
            <v>EQUIPO CLAVO PFN TITANIO  No 1</v>
          </cell>
          <cell r="D61" t="str">
            <v>PRODUCTO</v>
          </cell>
          <cell r="E61" t="str">
            <v>063-P13NIVEL4</v>
          </cell>
        </row>
        <row r="62">
          <cell r="A62" t="str">
            <v>P13NDC39B</v>
          </cell>
          <cell r="B62" t="str">
            <v>Equipos</v>
          </cell>
          <cell r="C62" t="str">
            <v>IMPLANTES CLAVO PFNA No1 SHORT</v>
          </cell>
          <cell r="D62" t="str">
            <v>PRODUCTO</v>
          </cell>
          <cell r="E62" t="str">
            <v>064-P13NIVEL4</v>
          </cell>
        </row>
        <row r="63">
          <cell r="A63" t="str">
            <v>P13NDC39C</v>
          </cell>
          <cell r="B63" t="str">
            <v>Equipos</v>
          </cell>
          <cell r="C63" t="str">
            <v>IMPLANTES CLAVO PFNA No1 LONG</v>
          </cell>
          <cell r="D63" t="str">
            <v>PRODUCTO</v>
          </cell>
          <cell r="E63" t="str">
            <v>065-P13NIVEL4</v>
          </cell>
        </row>
        <row r="64">
          <cell r="A64" t="str">
            <v>P13NDC40A</v>
          </cell>
          <cell r="B64" t="str">
            <v>Equipos</v>
          </cell>
          <cell r="C64" t="str">
            <v>EQUIPO CLAVO PFN ACERO  No 1</v>
          </cell>
          <cell r="D64" t="str">
            <v>PRODUCTO</v>
          </cell>
          <cell r="E64" t="str">
            <v>069-P13NIVEL4</v>
          </cell>
        </row>
        <row r="65">
          <cell r="A65" t="str">
            <v>P13NDC40B</v>
          </cell>
          <cell r="B65" t="str">
            <v>Equipos</v>
          </cell>
          <cell r="C65" t="str">
            <v>IMPLANTES CLAVO PFNA ACERO No 1</v>
          </cell>
          <cell r="D65" t="str">
            <v>PRODUCTO</v>
          </cell>
          <cell r="E65" t="str">
            <v>070-P13NIVEL4</v>
          </cell>
        </row>
        <row r="66">
          <cell r="A66" t="str">
            <v>P13NDC41A</v>
          </cell>
          <cell r="B66" t="str">
            <v>Equipos</v>
          </cell>
          <cell r="C66" t="str">
            <v>EQUIPO CLAVO PFNA ACERO  No 2</v>
          </cell>
          <cell r="D66" t="str">
            <v>PRODUCTO</v>
          </cell>
          <cell r="E66" t="str">
            <v>071-P13NIVEL4</v>
          </cell>
        </row>
        <row r="67">
          <cell r="A67" t="str">
            <v>P13NDC41B</v>
          </cell>
          <cell r="B67" t="str">
            <v>Equipos</v>
          </cell>
          <cell r="C67" t="str">
            <v>IMPLANTES CLAVO PFNA ACERO No 2</v>
          </cell>
          <cell r="D67" t="str">
            <v>PRODUCTO</v>
          </cell>
          <cell r="E67" t="str">
            <v>072-P13NIVEL4</v>
          </cell>
        </row>
        <row r="68">
          <cell r="A68" t="str">
            <v>P13NDC42A</v>
          </cell>
          <cell r="B68" t="str">
            <v>Equipos</v>
          </cell>
          <cell r="C68" t="str">
            <v>EQUIPO CLAVO  EXPERT FEMUR No 1 - INSTRUMENTAL</v>
          </cell>
          <cell r="D68" t="str">
            <v>PRODUCTO</v>
          </cell>
          <cell r="E68" t="str">
            <v>073-P13NIVEL4</v>
          </cell>
        </row>
        <row r="69">
          <cell r="A69" t="str">
            <v>P13NDC42B</v>
          </cell>
          <cell r="B69" t="str">
            <v>Equipos</v>
          </cell>
          <cell r="C69" t="str">
            <v>EQUIPO CLAVO  EXPERT FEMUR No 1 - IMPLANTES</v>
          </cell>
          <cell r="D69" t="str">
            <v>PRODUCTO</v>
          </cell>
          <cell r="E69" t="str">
            <v>074-P13NIVEL4</v>
          </cell>
        </row>
        <row r="70">
          <cell r="A70" t="str">
            <v>P13NDC43A</v>
          </cell>
          <cell r="B70" t="str">
            <v>Equipos</v>
          </cell>
          <cell r="C70" t="str">
            <v>EQUIPO CLAVO EXPERT FEMUR  No 2 - INSTRUMENTAL</v>
          </cell>
          <cell r="D70" t="str">
            <v>PRODUCTO</v>
          </cell>
          <cell r="E70" t="str">
            <v>075-P13NIVEL4</v>
          </cell>
        </row>
        <row r="71">
          <cell r="A71" t="str">
            <v>P13NDC43B</v>
          </cell>
          <cell r="B71" t="str">
            <v>Equipos</v>
          </cell>
          <cell r="C71" t="str">
            <v>EQUIPO CLAVO EXPERT FEMUR  No 2 - IMPLANTES</v>
          </cell>
          <cell r="D71" t="str">
            <v>PRODUCTO</v>
          </cell>
          <cell r="E71" t="str">
            <v>076-P13NIVEL4</v>
          </cell>
        </row>
        <row r="72">
          <cell r="A72" t="str">
            <v>P13NDC43C</v>
          </cell>
          <cell r="B72" t="str">
            <v>Equipos</v>
          </cell>
          <cell r="C72" t="str">
            <v xml:space="preserve">EQUIPO CLAVO RETROGRADO  ACERO TITANIO -  TORNILLERA   </v>
          </cell>
          <cell r="D72" t="str">
            <v>PRODUCTO</v>
          </cell>
          <cell r="E72" t="str">
            <v>077-P13NIVEL4</v>
          </cell>
        </row>
        <row r="73">
          <cell r="A73" t="str">
            <v>P13NEC141</v>
          </cell>
          <cell r="B73" t="str">
            <v>Equipos</v>
          </cell>
          <cell r="C73" t="str">
            <v>EQUIPO CLAVOS TEENS  No 3</v>
          </cell>
          <cell r="D73" t="str">
            <v>PRODUCTO</v>
          </cell>
          <cell r="E73" t="str">
            <v>094-P13NIVEL5</v>
          </cell>
        </row>
        <row r="74">
          <cell r="A74" t="str">
            <v>P13NEC155</v>
          </cell>
          <cell r="B74" t="str">
            <v>Equipos</v>
          </cell>
          <cell r="C74" t="str">
            <v xml:space="preserve"> SET REAMERS</v>
          </cell>
          <cell r="D74" t="str">
            <v>PRODUCTO</v>
          </cell>
          <cell r="E74" t="str">
            <v>095-P13NIVEL5</v>
          </cell>
        </row>
        <row r="75">
          <cell r="A75" t="str">
            <v>P13NEC44</v>
          </cell>
          <cell r="B75" t="str">
            <v>Equipos</v>
          </cell>
          <cell r="C75" t="str">
            <v>EQUIPO CLAVO RETROGRADO FEMUR ACERO/TITANIO</v>
          </cell>
          <cell r="D75" t="str">
            <v>PRODUCTO</v>
          </cell>
          <cell r="E75" t="str">
            <v>080-P13NIVEL5</v>
          </cell>
        </row>
        <row r="76">
          <cell r="A76" t="str">
            <v>P13NEC45</v>
          </cell>
          <cell r="B76" t="str">
            <v>Equipos</v>
          </cell>
          <cell r="C76" t="str">
            <v>EQUIPO PLACA PELVIS</v>
          </cell>
          <cell r="D76" t="str">
            <v>PRODUCTO</v>
          </cell>
          <cell r="E76" t="str">
            <v>081-P13NIVEL5</v>
          </cell>
        </row>
        <row r="77">
          <cell r="A77" t="str">
            <v>P13NEC46A</v>
          </cell>
          <cell r="B77" t="str">
            <v>Equipos</v>
          </cell>
          <cell r="C77" t="str">
            <v>EQUIPO THOMPSON  No 1</v>
          </cell>
          <cell r="D77" t="str">
            <v>PRODUCTO</v>
          </cell>
          <cell r="E77" t="str">
            <v>082-P13NIVEL5</v>
          </cell>
        </row>
        <row r="78">
          <cell r="A78" t="str">
            <v>P13NEC46B</v>
          </cell>
          <cell r="B78" t="str">
            <v>Equipos</v>
          </cell>
          <cell r="C78" t="str">
            <v>IMPLANTES THOMPSON  No 1</v>
          </cell>
          <cell r="D78" t="str">
            <v>PRODUCTO</v>
          </cell>
          <cell r="E78" t="str">
            <v>083-P13NIVEL5</v>
          </cell>
        </row>
        <row r="79">
          <cell r="A79" t="str">
            <v>P13NEC47A</v>
          </cell>
          <cell r="B79" t="str">
            <v>Equipos</v>
          </cell>
          <cell r="C79" t="str">
            <v>EQUIPO THOMPSON  No 2</v>
          </cell>
          <cell r="D79" t="str">
            <v>PRODUCTO</v>
          </cell>
          <cell r="E79" t="str">
            <v>084-P13NIVEL5</v>
          </cell>
        </row>
        <row r="80">
          <cell r="A80" t="str">
            <v>P13NEC47B</v>
          </cell>
          <cell r="B80" t="str">
            <v>Equipos</v>
          </cell>
          <cell r="C80" t="str">
            <v>IMPLANTES THOMPSON  No 2</v>
          </cell>
          <cell r="D80" t="str">
            <v>PRODUCTO</v>
          </cell>
          <cell r="E80" t="str">
            <v>085-P13NIVEL5</v>
          </cell>
        </row>
        <row r="81">
          <cell r="A81" t="str">
            <v>P13NEC48</v>
          </cell>
          <cell r="B81" t="str">
            <v>Equipos</v>
          </cell>
          <cell r="C81" t="str">
            <v>EQUIPO OSTEOTOMOS</v>
          </cell>
          <cell r="D81" t="str">
            <v>PRODUCTO</v>
          </cell>
          <cell r="E81" t="str">
            <v>086-P13NIVEL5</v>
          </cell>
        </row>
        <row r="82">
          <cell r="A82" t="str">
            <v>P13NEC49A</v>
          </cell>
          <cell r="B82" t="str">
            <v>Equipos</v>
          </cell>
          <cell r="C82" t="str">
            <v>CLAVO FEMUR ANTEROGRADO  ACERO TIT    INSTRUMENTAL</v>
          </cell>
          <cell r="D82" t="str">
            <v>PRODUCTO</v>
          </cell>
          <cell r="E82" t="str">
            <v>087-P13NIVEL5</v>
          </cell>
        </row>
        <row r="83">
          <cell r="A83" t="str">
            <v>P13NEC49B</v>
          </cell>
          <cell r="B83" t="str">
            <v>Equipos</v>
          </cell>
          <cell r="C83" t="str">
            <v>CLAVO FEMUR ANTEROGRADO  ACERO     IMPLANTES</v>
          </cell>
          <cell r="D83" t="str">
            <v>PRODUCTO</v>
          </cell>
          <cell r="E83" t="str">
            <v>088-P13NIVEL5</v>
          </cell>
        </row>
        <row r="84">
          <cell r="A84" t="str">
            <v>P13NEC49C</v>
          </cell>
          <cell r="B84" t="str">
            <v>Equipos</v>
          </cell>
          <cell r="C84" t="str">
            <v>CLAVO FEMUR ANTEROGRADO  TITANIO   IMPLANTES</v>
          </cell>
          <cell r="D84" t="str">
            <v>PRODUCTO</v>
          </cell>
          <cell r="E84" t="str">
            <v>089-P13NIVEL5</v>
          </cell>
        </row>
        <row r="85">
          <cell r="A85" t="str">
            <v>P13NEC50A</v>
          </cell>
          <cell r="B85" t="str">
            <v>Equipos</v>
          </cell>
          <cell r="C85" t="str">
            <v xml:space="preserve">CLAVO TIBIA MACIZO ACERO TIT INSTRUMENTAL    </v>
          </cell>
          <cell r="D85" t="str">
            <v>PRODUCTO</v>
          </cell>
          <cell r="E85" t="str">
            <v>090-P13NIVEL5</v>
          </cell>
        </row>
        <row r="86">
          <cell r="A86" t="str">
            <v>P13NEC50B</v>
          </cell>
          <cell r="B86" t="str">
            <v>Equipos</v>
          </cell>
          <cell r="C86" t="str">
            <v>CLAVO TIBIA MACIZO ACERO TIT IMPLANTES</v>
          </cell>
          <cell r="D86" t="str">
            <v>PRODUCTO</v>
          </cell>
          <cell r="E86" t="str">
            <v>091-P13NIVEL5</v>
          </cell>
        </row>
        <row r="87">
          <cell r="A87" t="str">
            <v>P13NEC51</v>
          </cell>
          <cell r="B87" t="str">
            <v>Equipos</v>
          </cell>
          <cell r="C87" t="str">
            <v>EQUIPO CLAVOS TEENS  No 1</v>
          </cell>
          <cell r="D87" t="str">
            <v>PRODUCTO</v>
          </cell>
          <cell r="E87" t="str">
            <v>092-P13NIVEL5</v>
          </cell>
        </row>
        <row r="88">
          <cell r="A88" t="str">
            <v>P13NEC52</v>
          </cell>
          <cell r="B88" t="str">
            <v>Equipos</v>
          </cell>
          <cell r="C88" t="str">
            <v>EQUIPO CLAVOS TEENS  No 2</v>
          </cell>
          <cell r="D88" t="str">
            <v>PRODUCTO</v>
          </cell>
          <cell r="E88" t="str">
            <v>093-P13NIVEL5</v>
          </cell>
        </row>
        <row r="89">
          <cell r="A89" t="str">
            <v>P14NAC142</v>
          </cell>
          <cell r="B89" t="str">
            <v>Equipos</v>
          </cell>
          <cell r="C89" t="str">
            <v>EQUIPO RMO CLAVOS PFNA</v>
          </cell>
          <cell r="D89" t="str">
            <v>PRODUCTO</v>
          </cell>
          <cell r="E89" t="str">
            <v>113-P14NIVEL1</v>
          </cell>
        </row>
        <row r="90">
          <cell r="A90" t="str">
            <v>P14NAC53</v>
          </cell>
          <cell r="B90" t="str">
            <v>Equipos</v>
          </cell>
          <cell r="C90" t="str">
            <v>EQUIPO PLACA CABLE  No 1</v>
          </cell>
          <cell r="D90" t="str">
            <v>PRODUCTO</v>
          </cell>
          <cell r="E90" t="str">
            <v>096-P14NIVEL1</v>
          </cell>
        </row>
        <row r="91">
          <cell r="A91" t="str">
            <v>P14NAC54</v>
          </cell>
          <cell r="B91" t="str">
            <v>Equipos</v>
          </cell>
          <cell r="C91" t="str">
            <v>EQUIPO PLACA CABLE  No 2</v>
          </cell>
          <cell r="D91" t="str">
            <v>PRODUCTO</v>
          </cell>
          <cell r="E91" t="str">
            <v>097-P14NIVEL1</v>
          </cell>
        </row>
        <row r="92">
          <cell r="A92" t="str">
            <v>P14NAC55</v>
          </cell>
          <cell r="B92" t="str">
            <v>Equipos</v>
          </cell>
          <cell r="C92" t="str">
            <v>EQUIPO TORNILLOS CANULADOS 6.5 ACERO</v>
          </cell>
          <cell r="D92" t="str">
            <v>PRODUCTO</v>
          </cell>
          <cell r="E92" t="str">
            <v>098-P14NIVEL1</v>
          </cell>
        </row>
        <row r="93">
          <cell r="A93" t="str">
            <v>P14NAC56</v>
          </cell>
          <cell r="B93" t="str">
            <v>Equipos</v>
          </cell>
          <cell r="C93" t="str">
            <v>EQUIPO TORNILLOS CANULADOS 6.5 TITANIO</v>
          </cell>
          <cell r="D93" t="str">
            <v>PRODUCTO</v>
          </cell>
          <cell r="E93" t="str">
            <v>099-P14NIVEL1</v>
          </cell>
        </row>
        <row r="94">
          <cell r="A94" t="str">
            <v>P14NAC57</v>
          </cell>
          <cell r="B94" t="str">
            <v>Equipos</v>
          </cell>
          <cell r="C94" t="str">
            <v>EQUIPO ACUTEC 7.0 TITANIO</v>
          </cell>
          <cell r="D94" t="str">
            <v>PRODUCTO</v>
          </cell>
          <cell r="E94" t="str">
            <v>100-P14NIVEL1</v>
          </cell>
        </row>
        <row r="95">
          <cell r="A95" t="str">
            <v>P14NAC58</v>
          </cell>
          <cell r="B95" t="str">
            <v>Equipos</v>
          </cell>
          <cell r="C95" t="str">
            <v>EQUIPO TORNILLOS CANULADOS 4.0 ACERO</v>
          </cell>
          <cell r="D95" t="str">
            <v>PRODUCTO</v>
          </cell>
          <cell r="E95" t="str">
            <v>101-P14NIVEL1</v>
          </cell>
        </row>
        <row r="96">
          <cell r="A96" t="str">
            <v>P14NAC59</v>
          </cell>
          <cell r="B96" t="str">
            <v>Equipos</v>
          </cell>
          <cell r="C96" t="str">
            <v xml:space="preserve">EQUIPO TORNILLOS CANULADOS 4.0 ACERO/TITANIO  </v>
          </cell>
          <cell r="D96" t="str">
            <v>PRODUCTO</v>
          </cell>
          <cell r="E96" t="str">
            <v>102-P14NIVEL1</v>
          </cell>
        </row>
        <row r="97">
          <cell r="A97" t="str">
            <v>P14NAC60</v>
          </cell>
          <cell r="B97" t="str">
            <v>Equipos</v>
          </cell>
          <cell r="C97" t="str">
            <v>EQUIPO TORNILLOS CANULADOS 4.0 TITANIO  No 1</v>
          </cell>
          <cell r="D97" t="str">
            <v>PRODUCTO</v>
          </cell>
          <cell r="E97" t="str">
            <v>103-P14NIVEL1</v>
          </cell>
        </row>
        <row r="98">
          <cell r="A98" t="str">
            <v>P14NAC61</v>
          </cell>
          <cell r="B98" t="str">
            <v>Equipos</v>
          </cell>
          <cell r="C98" t="str">
            <v>EQUIPO TORNILLOS CANULADOS 4.0 ACERO/ TITANIO No 2</v>
          </cell>
          <cell r="D98" t="str">
            <v>PRODUCTO</v>
          </cell>
          <cell r="E98" t="str">
            <v>104-P14NIVEL1</v>
          </cell>
        </row>
        <row r="99">
          <cell r="A99" t="str">
            <v>P14NAC62</v>
          </cell>
          <cell r="B99" t="str">
            <v>Equipos</v>
          </cell>
          <cell r="C99" t="str">
            <v>EQUIPO ACUTEC 2.5/3.5/4.0 No 1</v>
          </cell>
          <cell r="D99" t="str">
            <v>PRODUCTO</v>
          </cell>
          <cell r="E99" t="str">
            <v>105-P14NIVEL1</v>
          </cell>
        </row>
        <row r="100">
          <cell r="A100" t="str">
            <v>P14NAC63</v>
          </cell>
          <cell r="B100" t="str">
            <v>Equipos</v>
          </cell>
          <cell r="C100" t="str">
            <v>EQUIPO ACUTEC 2.5/3.5/4.0 No 2</v>
          </cell>
          <cell r="D100" t="str">
            <v>PRODUCTO</v>
          </cell>
          <cell r="E100" t="str">
            <v>106-P14NIVEL1</v>
          </cell>
        </row>
        <row r="101">
          <cell r="A101" t="str">
            <v>P14NAC64</v>
          </cell>
          <cell r="B101" t="str">
            <v>Equipos</v>
          </cell>
          <cell r="C101" t="str">
            <v>EQUIPOS RMO CLAVOS  No 1</v>
          </cell>
          <cell r="D101" t="str">
            <v>PRODUCTO</v>
          </cell>
          <cell r="E101" t="str">
            <v>107-P14NIVEL1</v>
          </cell>
        </row>
        <row r="102">
          <cell r="A102" t="str">
            <v>P14NAC65</v>
          </cell>
          <cell r="B102" t="str">
            <v>Equipos</v>
          </cell>
          <cell r="C102" t="str">
            <v>EQUIPOS RMO CLAVOS  No 2</v>
          </cell>
          <cell r="D102" t="str">
            <v>PRODUCTO</v>
          </cell>
          <cell r="E102" t="str">
            <v>108-P14NIVEL1</v>
          </cell>
        </row>
        <row r="103">
          <cell r="A103" t="str">
            <v>P14NAC66</v>
          </cell>
          <cell r="B103" t="str">
            <v>Equipos</v>
          </cell>
          <cell r="C103" t="str">
            <v>EQUIPOS RMO PLACAS Y TORNILLOS  No 1</v>
          </cell>
          <cell r="D103" t="str">
            <v>PRODUCTO</v>
          </cell>
          <cell r="E103" t="str">
            <v>109-P14NIVEL1</v>
          </cell>
        </row>
        <row r="104">
          <cell r="A104" t="str">
            <v>P14NAC67</v>
          </cell>
          <cell r="B104" t="str">
            <v>Equipos</v>
          </cell>
          <cell r="C104" t="str">
            <v>EQUIPOS RMO PLACAS Y TORNILLOS  No 2</v>
          </cell>
          <cell r="D104" t="str">
            <v>PRODUCTO</v>
          </cell>
          <cell r="E104" t="str">
            <v>110-P14NIVEL1</v>
          </cell>
        </row>
        <row r="105">
          <cell r="A105" t="str">
            <v>P14NAC68</v>
          </cell>
          <cell r="B105" t="str">
            <v>Equipos</v>
          </cell>
          <cell r="C105" t="str">
            <v>EQUIPOS RMO PLACAS Y TORNILLOS  No 3</v>
          </cell>
          <cell r="D105" t="str">
            <v>PRODUCTO</v>
          </cell>
          <cell r="E105" t="str">
            <v>111-P14NIVEL1</v>
          </cell>
        </row>
        <row r="106">
          <cell r="A106" t="str">
            <v>P14NAC69</v>
          </cell>
          <cell r="B106" t="str">
            <v>Equipos</v>
          </cell>
          <cell r="C106" t="str">
            <v>EQUIPOS RMO PLACAS Y TORNILLOS  No 4</v>
          </cell>
          <cell r="D106" t="str">
            <v>PRODUCTO</v>
          </cell>
          <cell r="E106" t="str">
            <v>112-P14NIVEL1</v>
          </cell>
        </row>
        <row r="107">
          <cell r="A107" t="str">
            <v>P14NBC160</v>
          </cell>
          <cell r="B107" t="str">
            <v>Equipos</v>
          </cell>
          <cell r="C107" t="str">
            <v>TORNILLERIA 4.5/6.5 ACERO  No 3</v>
          </cell>
          <cell r="D107" t="str">
            <v>PRODUCTO</v>
          </cell>
          <cell r="E107" t="str">
            <v>133-P14NIVEL2</v>
          </cell>
        </row>
        <row r="108">
          <cell r="A108" t="str">
            <v>P14NBC70</v>
          </cell>
          <cell r="B108" t="str">
            <v>Equipos</v>
          </cell>
          <cell r="C108" t="str">
            <v>EQUIPO DCS-DHS TITANIO</v>
          </cell>
          <cell r="D108" t="str">
            <v>PRODUCTO</v>
          </cell>
          <cell r="E108" t="str">
            <v>114-P14NIVEL2</v>
          </cell>
        </row>
        <row r="109">
          <cell r="A109" t="str">
            <v>P14NBC71</v>
          </cell>
          <cell r="B109" t="str">
            <v>Equipos</v>
          </cell>
          <cell r="C109" t="str">
            <v>EQUIPO DCS-DHS ACERO  No 1</v>
          </cell>
          <cell r="D109" t="str">
            <v>PRODUCTO</v>
          </cell>
          <cell r="E109" t="str">
            <v>115-P14NIVEL2</v>
          </cell>
        </row>
        <row r="110">
          <cell r="A110" t="str">
            <v>P14NBC71A</v>
          </cell>
          <cell r="B110" t="str">
            <v>Equipos</v>
          </cell>
          <cell r="C110" t="str">
            <v>TORNILLERIA DCS / DHC ACERO</v>
          </cell>
          <cell r="D110" t="str">
            <v>PRODUCTO</v>
          </cell>
          <cell r="E110" t="str">
            <v>116-P14NIVEL2</v>
          </cell>
        </row>
        <row r="111">
          <cell r="A111" t="str">
            <v>P14NBC72</v>
          </cell>
          <cell r="B111" t="str">
            <v>Equipos</v>
          </cell>
          <cell r="C111" t="str">
            <v>EQUIPO DCS-DHS ACERO  No 2</v>
          </cell>
          <cell r="D111" t="str">
            <v>PRODUCTO</v>
          </cell>
          <cell r="E111" t="str">
            <v>117-P14NIVEL2</v>
          </cell>
        </row>
        <row r="112">
          <cell r="A112" t="str">
            <v>P14NBC73</v>
          </cell>
          <cell r="B112" t="str">
            <v>Equipos</v>
          </cell>
          <cell r="C112" t="str">
            <v>TORNILLERIA ACERO 4.5/6.5 ACERO + BASICO 4.5</v>
          </cell>
          <cell r="D112" t="str">
            <v>PRODUCTO</v>
          </cell>
          <cell r="E112" t="str">
            <v>118-P14NIVEL2</v>
          </cell>
        </row>
        <row r="113">
          <cell r="A113" t="str">
            <v>P14NBC74</v>
          </cell>
          <cell r="B113" t="str">
            <v>Equipos</v>
          </cell>
          <cell r="C113" t="str">
            <v>EQUIPO BASICO 3.5  No 1</v>
          </cell>
          <cell r="D113" t="str">
            <v>PRODUCTO</v>
          </cell>
          <cell r="E113" t="str">
            <v>119-P14NIVEL2</v>
          </cell>
        </row>
        <row r="114">
          <cell r="A114" t="str">
            <v>P14NBC75</v>
          </cell>
          <cell r="B114" t="str">
            <v>Equipos</v>
          </cell>
          <cell r="C114" t="str">
            <v>EQUIPO BASICO 4.5  No 1</v>
          </cell>
          <cell r="D114" t="str">
            <v>PRODUCTO</v>
          </cell>
          <cell r="E114" t="str">
            <v>120-P14NIVEL2</v>
          </cell>
        </row>
        <row r="115">
          <cell r="A115" t="str">
            <v>P14NBC76</v>
          </cell>
          <cell r="B115" t="str">
            <v>Equipos</v>
          </cell>
          <cell r="C115" t="str">
            <v>EQUIPO BASICO 4.5  No 2</v>
          </cell>
          <cell r="D115" t="str">
            <v>PRODUCTO</v>
          </cell>
          <cell r="E115" t="str">
            <v>121-P14NIVEL2</v>
          </cell>
        </row>
        <row r="116">
          <cell r="A116" t="str">
            <v>P14NBC77</v>
          </cell>
          <cell r="B116" t="str">
            <v>Equipos</v>
          </cell>
          <cell r="C116" t="str">
            <v>EQUIPO BASICO 4.5  No 3</v>
          </cell>
          <cell r="D116" t="str">
            <v>PRODUCTO</v>
          </cell>
          <cell r="E116" t="str">
            <v>122-P14NIVEL2</v>
          </cell>
        </row>
        <row r="117">
          <cell r="A117" t="str">
            <v>P14NBC78</v>
          </cell>
          <cell r="B117" t="str">
            <v>Equipos</v>
          </cell>
          <cell r="C117" t="str">
            <v>EQUIPO BASICO 4.5  No 4</v>
          </cell>
          <cell r="D117" t="str">
            <v>PRODUCTO</v>
          </cell>
          <cell r="E117" t="str">
            <v>123-P14NIVEL2</v>
          </cell>
        </row>
        <row r="118">
          <cell r="A118" t="str">
            <v>P14NBC79</v>
          </cell>
          <cell r="B118" t="str">
            <v>Equipos</v>
          </cell>
          <cell r="C118" t="str">
            <v>EQUIPO MINIBASICO 3.5</v>
          </cell>
          <cell r="D118" t="str">
            <v>PRODUCTO</v>
          </cell>
          <cell r="E118" t="str">
            <v>124-P14NIVEL2</v>
          </cell>
        </row>
        <row r="119">
          <cell r="A119" t="str">
            <v>P14NBC80</v>
          </cell>
          <cell r="B119" t="str">
            <v>Equipos</v>
          </cell>
          <cell r="C119" t="str">
            <v>EQUIPO SET DE COLOCACION 4.5/65 No 1</v>
          </cell>
          <cell r="D119" t="str">
            <v>PRODUCTO</v>
          </cell>
          <cell r="E119" t="str">
            <v>125-P14NIVEL2</v>
          </cell>
        </row>
        <row r="120">
          <cell r="A120" t="str">
            <v>P14NBC81</v>
          </cell>
          <cell r="B120" t="str">
            <v>Equipos</v>
          </cell>
          <cell r="C120" t="str">
            <v>EQUIPO SET DE COLOCACION 4.5/65 No 2</v>
          </cell>
          <cell r="D120" t="str">
            <v>PRODUCTO</v>
          </cell>
          <cell r="E120" t="str">
            <v>126-P14NIVEL2</v>
          </cell>
        </row>
        <row r="121">
          <cell r="A121" t="str">
            <v>P14NBC82</v>
          </cell>
          <cell r="B121" t="str">
            <v>Equipos</v>
          </cell>
          <cell r="C121" t="str">
            <v>EQUIPO SET DE COLOCACION 4.5/65  No 3</v>
          </cell>
          <cell r="D121" t="str">
            <v>PRODUCTO</v>
          </cell>
          <cell r="E121" t="str">
            <v>127-P14NIVEL2</v>
          </cell>
        </row>
        <row r="122">
          <cell r="A122" t="str">
            <v>P14NBC83</v>
          </cell>
          <cell r="B122" t="str">
            <v>Equipos</v>
          </cell>
          <cell r="C122" t="str">
            <v>TORNILLERIA 4.5/6.5 TITANIO N0 1</v>
          </cell>
          <cell r="D122" t="str">
            <v>PRODUCTO</v>
          </cell>
          <cell r="E122" t="str">
            <v>128-P14NIVEL2</v>
          </cell>
        </row>
        <row r="123">
          <cell r="A123" t="str">
            <v>P14NBC84</v>
          </cell>
          <cell r="B123" t="str">
            <v>Equipos</v>
          </cell>
          <cell r="C123" t="str">
            <v>TORNILLERIA 4.5/6.5 TITANIO N0 2</v>
          </cell>
          <cell r="D123" t="str">
            <v>PRODUCTO</v>
          </cell>
          <cell r="E123" t="str">
            <v>129-P14NIVEL2</v>
          </cell>
        </row>
        <row r="124">
          <cell r="A124" t="str">
            <v>P14NBC85</v>
          </cell>
          <cell r="B124" t="str">
            <v>Equipos</v>
          </cell>
          <cell r="C124" t="str">
            <v>TORNILLERIA 4.5/6.5 TITANIO N0 3</v>
          </cell>
          <cell r="D124" t="str">
            <v>PRODUCTO</v>
          </cell>
          <cell r="E124" t="str">
            <v>130-P14NIVEL2</v>
          </cell>
        </row>
        <row r="125">
          <cell r="A125" t="str">
            <v>P14NBC86</v>
          </cell>
          <cell r="B125" t="str">
            <v>Equipos</v>
          </cell>
          <cell r="C125" t="str">
            <v>TORNILLERIA 4.5/6.5 ACERO  No 1</v>
          </cell>
          <cell r="D125" t="str">
            <v>PRODUCTO</v>
          </cell>
          <cell r="E125" t="str">
            <v>131-P14NIVEL2</v>
          </cell>
        </row>
        <row r="126">
          <cell r="A126" t="str">
            <v>P14NBC87</v>
          </cell>
          <cell r="B126" t="str">
            <v>Equipos</v>
          </cell>
          <cell r="C126" t="str">
            <v>TORNILLERIA 4.5/6.5 ACERO  No 2</v>
          </cell>
          <cell r="D126" t="str">
            <v>PRODUCTO</v>
          </cell>
          <cell r="E126" t="str">
            <v>132-P14NIVEL2</v>
          </cell>
        </row>
        <row r="127">
          <cell r="A127" t="str">
            <v>P14NCC100</v>
          </cell>
          <cell r="B127" t="str">
            <v>Equipos</v>
          </cell>
          <cell r="C127" t="str">
            <v>EQUIPO SNAPP-OFF + MARTILLO</v>
          </cell>
          <cell r="D127" t="str">
            <v>PRODUCTO</v>
          </cell>
          <cell r="E127" t="str">
            <v>151-P14NIVEL3</v>
          </cell>
        </row>
        <row r="128">
          <cell r="A128" t="str">
            <v>P14NCC101</v>
          </cell>
          <cell r="B128" t="str">
            <v>Equipos</v>
          </cell>
          <cell r="C128" t="str">
            <v>EQUIPO PLACA EPIFISIS</v>
          </cell>
          <cell r="D128" t="str">
            <v>PRODUCTO</v>
          </cell>
          <cell r="E128" t="str">
            <v>152-P14NIVEL3</v>
          </cell>
        </row>
        <row r="129">
          <cell r="A129" t="str">
            <v>P14NCC161</v>
          </cell>
          <cell r="B129" t="str">
            <v>Equipos</v>
          </cell>
          <cell r="C129" t="str">
            <v>SET IMPACTORES</v>
          </cell>
          <cell r="D129" t="str">
            <v>PRODUCTO</v>
          </cell>
          <cell r="E129" t="str">
            <v>153-P14NIVEL3</v>
          </cell>
        </row>
        <row r="130">
          <cell r="A130" t="str">
            <v>P14NCC88A</v>
          </cell>
          <cell r="B130" t="str">
            <v>Equipos</v>
          </cell>
          <cell r="C130" t="str">
            <v>RADIO DISTAL EQUIPO AV TITANIO #1 - IMPLANTES</v>
          </cell>
          <cell r="D130" t="str">
            <v>PRODUCTO</v>
          </cell>
          <cell r="E130" t="str">
            <v>134-P14NIVEL3</v>
          </cell>
        </row>
        <row r="131">
          <cell r="A131" t="str">
            <v>P14NCC88B</v>
          </cell>
          <cell r="B131" t="str">
            <v>Equipos</v>
          </cell>
          <cell r="C131" t="str">
            <v>RADIO DISTAL EQUIPO AV TITANIO #1 - INSTRUMENTAL</v>
          </cell>
          <cell r="D131" t="str">
            <v>PRODUCTO</v>
          </cell>
          <cell r="E131" t="str">
            <v>135-P14NIVEL3</v>
          </cell>
        </row>
        <row r="132">
          <cell r="A132" t="str">
            <v>P14NCC89A</v>
          </cell>
          <cell r="B132" t="str">
            <v>Equipos</v>
          </cell>
          <cell r="C132" t="str">
            <v>EQUIPO RADIO DISTAL AV TITANIO  No 2  - IMPLANTES</v>
          </cell>
          <cell r="D132" t="str">
            <v>PRODUCTO</v>
          </cell>
          <cell r="E132" t="str">
            <v>136-P14NIVEL3</v>
          </cell>
        </row>
        <row r="133">
          <cell r="A133" t="str">
            <v>P14NCC89B</v>
          </cell>
          <cell r="B133" t="str">
            <v>Equipos</v>
          </cell>
          <cell r="C133" t="str">
            <v>EQUIPO RADIO DISTAL AV TITANIO  No 2 - INSTRUMENTAL</v>
          </cell>
          <cell r="D133" t="str">
            <v>PRODUCTO</v>
          </cell>
          <cell r="E133" t="str">
            <v>137-P14NIVEL3</v>
          </cell>
        </row>
        <row r="134">
          <cell r="A134" t="str">
            <v>P14NCC90A</v>
          </cell>
          <cell r="B134" t="str">
            <v>Equipos</v>
          </cell>
          <cell r="C134" t="str">
            <v>EQUIPO RADIO DISTAL AV TITANIO  No 3 - IMPLANTES</v>
          </cell>
          <cell r="D134" t="str">
            <v>PRODUCTO</v>
          </cell>
          <cell r="E134" t="str">
            <v>138-P14NIVEL3</v>
          </cell>
        </row>
        <row r="135">
          <cell r="A135" t="str">
            <v>P14NCC90B</v>
          </cell>
          <cell r="B135" t="str">
            <v>Equipos</v>
          </cell>
          <cell r="C135" t="str">
            <v>EQUIPO RADIO DISTAL AV TITANIO  No 3 - INSTRUMENTAL</v>
          </cell>
          <cell r="D135" t="str">
            <v>PRODUCTO</v>
          </cell>
          <cell r="E135" t="str">
            <v>139-P14NIVEL3</v>
          </cell>
        </row>
        <row r="136">
          <cell r="A136" t="str">
            <v>P14NCC91A</v>
          </cell>
          <cell r="B136" t="str">
            <v>Equipos</v>
          </cell>
          <cell r="C136" t="str">
            <v>EQUIPO RADIO DISTAL AV ACERO No 1 - IMPLANTES</v>
          </cell>
          <cell r="D136" t="str">
            <v>PRODUCTO</v>
          </cell>
          <cell r="E136" t="str">
            <v>140-P14NIVEL3</v>
          </cell>
        </row>
        <row r="137">
          <cell r="A137" t="str">
            <v>P14NCC91B</v>
          </cell>
          <cell r="B137" t="str">
            <v>Equipos</v>
          </cell>
          <cell r="C137" t="str">
            <v>EQUIPO RADIO DISTAL AV ACERO No 2 - INSTRUMENTAL</v>
          </cell>
          <cell r="D137" t="str">
            <v>PRODUCTO</v>
          </cell>
          <cell r="E137" t="str">
            <v>141-P14NIVEL3</v>
          </cell>
        </row>
        <row r="138">
          <cell r="A138" t="str">
            <v>P14NCC92A</v>
          </cell>
          <cell r="B138" t="str">
            <v>Equipos</v>
          </cell>
          <cell r="C138" t="str">
            <v>EQUIPO RADIO DISTAL AV ACERO No 2 - IMPLANTES</v>
          </cell>
          <cell r="D138" t="str">
            <v>PRODUCTO</v>
          </cell>
          <cell r="E138" t="str">
            <v>142-P14NIVEL3</v>
          </cell>
        </row>
        <row r="139">
          <cell r="A139" t="str">
            <v>P14NCC92B</v>
          </cell>
          <cell r="B139" t="str">
            <v>Equipos</v>
          </cell>
          <cell r="C139" t="str">
            <v>EQUIPO RADIO DISTAL AV ACERO No 3 - INSTRUMENTAL</v>
          </cell>
          <cell r="D139" t="str">
            <v>PRODUCTO</v>
          </cell>
          <cell r="E139" t="str">
            <v>143-P14NIVEL3</v>
          </cell>
        </row>
        <row r="140">
          <cell r="A140" t="str">
            <v>P14NCC93</v>
          </cell>
          <cell r="B140" t="str">
            <v>Equipos</v>
          </cell>
          <cell r="C140" t="str">
            <v>TORNILLERIA 2.4/2.7 TITANIO No 1</v>
          </cell>
          <cell r="D140" t="str">
            <v>PRODUCTO</v>
          </cell>
          <cell r="E140" t="str">
            <v>144-P14NIVEL3</v>
          </cell>
        </row>
        <row r="141">
          <cell r="A141" t="str">
            <v>P14NCC94</v>
          </cell>
          <cell r="B141" t="str">
            <v>Equipos</v>
          </cell>
          <cell r="C141" t="str">
            <v>TORNILLERIA 2.4/2.7 TITANIO No 2</v>
          </cell>
          <cell r="D141" t="str">
            <v>PRODUCTO</v>
          </cell>
          <cell r="E141" t="str">
            <v>145-P14NIVEL3</v>
          </cell>
        </row>
        <row r="142">
          <cell r="A142" t="str">
            <v>P14NCC95</v>
          </cell>
          <cell r="B142" t="str">
            <v>Equipos</v>
          </cell>
          <cell r="C142" t="str">
            <v>TORNILLERIA 2.4/2.7 ACERO No 1</v>
          </cell>
          <cell r="D142" t="str">
            <v>PRODUCTO</v>
          </cell>
          <cell r="E142" t="str">
            <v>146-P14NIVEL3</v>
          </cell>
        </row>
        <row r="143">
          <cell r="A143" t="str">
            <v>P14NCC96</v>
          </cell>
          <cell r="B143" t="str">
            <v>Equipos</v>
          </cell>
          <cell r="C143" t="str">
            <v>TORNILLERIA 2.4/2.7 ACERO No 2</v>
          </cell>
          <cell r="D143" t="str">
            <v>PRODUCTO</v>
          </cell>
          <cell r="E143" t="str">
            <v>147-P14NIVEL3</v>
          </cell>
        </row>
        <row r="144">
          <cell r="A144" t="str">
            <v>P14NCC97</v>
          </cell>
          <cell r="B144" t="str">
            <v>Equipos</v>
          </cell>
          <cell r="C144" t="str">
            <v>EQUIPO HUMERO PROXIMAL TIPO LISS</v>
          </cell>
          <cell r="D144" t="str">
            <v>PRODUCTO</v>
          </cell>
          <cell r="E144" t="str">
            <v>148-P14NIVEL3</v>
          </cell>
        </row>
        <row r="145">
          <cell r="A145" t="str">
            <v>P14NCC98</v>
          </cell>
          <cell r="B145" t="str">
            <v>Equipos</v>
          </cell>
          <cell r="C145" t="str">
            <v>EQUIPO PARA PATELA</v>
          </cell>
          <cell r="D145" t="str">
            <v>PRODUCTO</v>
          </cell>
          <cell r="E145" t="str">
            <v>149-P14NIVEL3</v>
          </cell>
        </row>
        <row r="146">
          <cell r="A146" t="str">
            <v>P14NCC99</v>
          </cell>
          <cell r="B146" t="str">
            <v>Equipos</v>
          </cell>
          <cell r="C146" t="str">
            <v>EQUIPO ACUTEC GRAPAS</v>
          </cell>
          <cell r="D146" t="str">
            <v>PRODUCTO</v>
          </cell>
          <cell r="E146" t="str">
            <v>150-P14NIVEL3</v>
          </cell>
        </row>
        <row r="147">
          <cell r="A147" t="str">
            <v>P14NDC102</v>
          </cell>
          <cell r="B147" t="str">
            <v>Equipos</v>
          </cell>
          <cell r="C147" t="str">
            <v>CONTENEDOR JUEGO PLACAS TITANIO 4.5</v>
          </cell>
          <cell r="D147" t="str">
            <v>PRODUCTO</v>
          </cell>
          <cell r="E147" t="str">
            <v>154-P14NIVEL4</v>
          </cell>
        </row>
        <row r="148">
          <cell r="A148" t="str">
            <v>P14NDC103</v>
          </cell>
          <cell r="B148" t="str">
            <v>Equipos</v>
          </cell>
          <cell r="C148" t="str">
            <v>CONTENEDORES JUEGOS PLACAS  4,5 ACERO</v>
          </cell>
          <cell r="D148" t="str">
            <v>PRODUCTO</v>
          </cell>
          <cell r="E148" t="str">
            <v>155-P14NIVEL4</v>
          </cell>
        </row>
        <row r="149">
          <cell r="A149" t="str">
            <v>P14NDC104</v>
          </cell>
          <cell r="B149" t="str">
            <v>Equipos</v>
          </cell>
          <cell r="C149" t="str">
            <v>CONTENEDORES JUEGOS PLACAS 3,5 TITANIO</v>
          </cell>
          <cell r="D149" t="str">
            <v>PRODUCTO</v>
          </cell>
          <cell r="E149" t="str">
            <v>156-P14NIVEL4</v>
          </cell>
        </row>
        <row r="150">
          <cell r="A150" t="str">
            <v>P14NDC105</v>
          </cell>
          <cell r="B150" t="str">
            <v>Equipos</v>
          </cell>
          <cell r="C150" t="str">
            <v>CONTENEDORES JUEGOS PLACAS 3,5 ACERO</v>
          </cell>
          <cell r="D150" t="str">
            <v>PRODUCTO</v>
          </cell>
          <cell r="E150" t="str">
            <v>157-P14NIVEL4</v>
          </cell>
        </row>
        <row r="151">
          <cell r="A151" t="str">
            <v>P14NDC106</v>
          </cell>
          <cell r="B151" t="str">
            <v>Equipos</v>
          </cell>
          <cell r="C151" t="str">
            <v>MOTORES AESCULAP CON MALETA No 1</v>
          </cell>
          <cell r="D151" t="str">
            <v>PRODUCTO</v>
          </cell>
          <cell r="E151" t="str">
            <v>158-P14NIVEL4</v>
          </cell>
        </row>
        <row r="152">
          <cell r="A152" t="str">
            <v>P14NDC107</v>
          </cell>
          <cell r="B152" t="str">
            <v>Equipos</v>
          </cell>
          <cell r="C152" t="str">
            <v>MOTORES AESCULAP CON MALETA No 2</v>
          </cell>
          <cell r="D152" t="str">
            <v>PRODUCTO</v>
          </cell>
          <cell r="E152" t="str">
            <v>159-P14NIVEL4</v>
          </cell>
        </row>
        <row r="153">
          <cell r="A153" t="str">
            <v>P14NDC108</v>
          </cell>
          <cell r="B153" t="str">
            <v>Equipos</v>
          </cell>
          <cell r="C153" t="str">
            <v>MOTOR GRIS PEQUENO ANCLAJES +CONTENEDOR No 1</v>
          </cell>
          <cell r="D153" t="str">
            <v>PRODUCTO</v>
          </cell>
          <cell r="E153" t="str">
            <v>160-P14NIVEL4</v>
          </cell>
        </row>
        <row r="154">
          <cell r="A154" t="str">
            <v>P14NDC109</v>
          </cell>
          <cell r="B154" t="str">
            <v>Equipos</v>
          </cell>
          <cell r="C154" t="str">
            <v>MOTOR GRIS PEQUENO ANCLAJES +CONTENEDOR No 2</v>
          </cell>
          <cell r="D154" t="str">
            <v>PRODUCTO</v>
          </cell>
          <cell r="E154" t="str">
            <v>161-P14NIVEL4</v>
          </cell>
        </row>
        <row r="155">
          <cell r="A155" t="str">
            <v>P14NDC110</v>
          </cell>
          <cell r="B155" t="str">
            <v>Equipos</v>
          </cell>
          <cell r="C155" t="str">
            <v>MOTOR GRANDE GRIS ANCLAJES + CONTENEDOR</v>
          </cell>
          <cell r="D155" t="str">
            <v>PRODUCTO</v>
          </cell>
          <cell r="E155" t="str">
            <v>162-P14NIVEL4</v>
          </cell>
        </row>
        <row r="156">
          <cell r="A156" t="str">
            <v>P14NDC111</v>
          </cell>
          <cell r="B156" t="str">
            <v>Equipos</v>
          </cell>
          <cell r="C156" t="str">
            <v>MOTOR + SIERRA GRIS ANCLAJES + CONTENEDOR</v>
          </cell>
          <cell r="D156" t="str">
            <v>PRODUCTO</v>
          </cell>
          <cell r="E156" t="str">
            <v>163-P14NIVEL4</v>
          </cell>
        </row>
        <row r="157">
          <cell r="A157" t="str">
            <v>P14NDC112</v>
          </cell>
          <cell r="B157" t="str">
            <v>Equipos</v>
          </cell>
          <cell r="C157" t="str">
            <v>MOTOR AUXEN + ANCLAJES + CONTENEDOR No 1</v>
          </cell>
          <cell r="D157" t="str">
            <v>PRODUCTO</v>
          </cell>
          <cell r="E157" t="str">
            <v>164-P14NIVEL4</v>
          </cell>
        </row>
        <row r="158">
          <cell r="A158" t="str">
            <v>P14NDC113</v>
          </cell>
          <cell r="B158" t="str">
            <v>Equipos</v>
          </cell>
          <cell r="C158" t="str">
            <v>MOTOR AUXEN + ANCLAJES + CONTENEDOR No 2</v>
          </cell>
          <cell r="D158" t="str">
            <v>PRODUCTO</v>
          </cell>
          <cell r="E158" t="str">
            <v>165-P14NIVEL4</v>
          </cell>
        </row>
        <row r="159">
          <cell r="A159" t="str">
            <v>P14NDC114</v>
          </cell>
          <cell r="B159" t="str">
            <v>Equipos</v>
          </cell>
          <cell r="C159" t="str">
            <v>MOTOR AUXEN + ANCLAJES + CONTENEDOR No 3</v>
          </cell>
          <cell r="D159" t="str">
            <v>PRODUCTO</v>
          </cell>
          <cell r="E159" t="str">
            <v>166-P14NIVEL4</v>
          </cell>
        </row>
        <row r="160">
          <cell r="A160" t="str">
            <v>P14NDC115</v>
          </cell>
          <cell r="B160" t="str">
            <v>Equipos</v>
          </cell>
          <cell r="C160" t="str">
            <v>MOTOR AUXEN + ANCLAJES + CONTENEDOR No 4</v>
          </cell>
          <cell r="D160" t="str">
            <v>PRODUCTO</v>
          </cell>
          <cell r="E160" t="str">
            <v>167-P14NIVEL4</v>
          </cell>
        </row>
        <row r="161">
          <cell r="A161" t="str">
            <v>P14NDC146</v>
          </cell>
          <cell r="B161" t="str">
            <v>Equipos</v>
          </cell>
          <cell r="C161" t="str">
            <v>EQUIPO CADERA ACETABULO # 1</v>
          </cell>
          <cell r="D161" t="str">
            <v>PRODUCTO</v>
          </cell>
          <cell r="E161" t="str">
            <v>168-P14NIVEL4</v>
          </cell>
        </row>
        <row r="162">
          <cell r="A162" t="str">
            <v>P14NDC147</v>
          </cell>
          <cell r="B162" t="str">
            <v>Equipos</v>
          </cell>
          <cell r="C162" t="str">
            <v>EQUIPO CADERA FEMUR # 1</v>
          </cell>
          <cell r="D162" t="str">
            <v>PRODUCTO</v>
          </cell>
          <cell r="E162" t="str">
            <v>169-P14NIVEL4</v>
          </cell>
        </row>
        <row r="163">
          <cell r="A163" t="str">
            <v>P14NDC148</v>
          </cell>
          <cell r="B163" t="str">
            <v>Equipos</v>
          </cell>
          <cell r="C163" t="str">
            <v>EQUIPO BASICO CADERA</v>
          </cell>
          <cell r="D163" t="str">
            <v>PRODUCTO</v>
          </cell>
          <cell r="E163" t="str">
            <v>170-P14NIVEL4</v>
          </cell>
        </row>
        <row r="164">
          <cell r="A164" t="str">
            <v>P14NDC149</v>
          </cell>
          <cell r="B164" t="str">
            <v>Equipos</v>
          </cell>
          <cell r="C164" t="str">
            <v>EQUIPO CADERA ACETABULO # 2</v>
          </cell>
          <cell r="D164" t="str">
            <v>PRODUCTO</v>
          </cell>
          <cell r="E164" t="str">
            <v>171-P14NIVEL4</v>
          </cell>
        </row>
        <row r="165">
          <cell r="A165" t="str">
            <v>P14NDC150</v>
          </cell>
          <cell r="B165" t="str">
            <v>Equipos</v>
          </cell>
          <cell r="C165" t="str">
            <v>EQUIPO CADERA FEMUR # 2</v>
          </cell>
          <cell r="D165" t="str">
            <v>PRODUCTO</v>
          </cell>
          <cell r="E165" t="str">
            <v>172-P14NIVEL4</v>
          </cell>
        </row>
        <row r="166">
          <cell r="A166" t="str">
            <v>P14NDC151</v>
          </cell>
          <cell r="B166" t="str">
            <v>Equipos</v>
          </cell>
          <cell r="C166" t="str">
            <v>EQUIPO CADERA BIPOLAR # 1</v>
          </cell>
          <cell r="D166" t="str">
            <v>PRODUCTO</v>
          </cell>
          <cell r="E166" t="str">
            <v>173-P14NIVEL4</v>
          </cell>
        </row>
        <row r="167">
          <cell r="A167" t="str">
            <v>P14NDC152</v>
          </cell>
          <cell r="B167" t="str">
            <v>Equipos</v>
          </cell>
          <cell r="C167" t="str">
            <v>EQUIPO CADERA BIPOLAR # 2</v>
          </cell>
          <cell r="D167" t="str">
            <v>PRODUCTO</v>
          </cell>
          <cell r="E167" t="str">
            <v>174-P14NIVEL4</v>
          </cell>
        </row>
        <row r="168">
          <cell r="A168" t="str">
            <v>P14NDC173</v>
          </cell>
          <cell r="B168" t="str">
            <v>Equipos</v>
          </cell>
          <cell r="C168" t="str">
            <v>EQUIPO TUTOR AO No 2</v>
          </cell>
          <cell r="D168" t="str">
            <v>PRODUCTO</v>
          </cell>
          <cell r="E168" t="str">
            <v>175-P14NIVEL5</v>
          </cell>
        </row>
        <row r="169">
          <cell r="A169" t="str">
            <v>P15NAC116</v>
          </cell>
          <cell r="B169" t="str">
            <v>Equipos</v>
          </cell>
          <cell r="C169" t="str">
            <v>CORTADORAS No 1</v>
          </cell>
          <cell r="D169" t="str">
            <v>PRODUCTO</v>
          </cell>
          <cell r="E169" t="str">
            <v>176-P15NIVEL1</v>
          </cell>
        </row>
        <row r="170">
          <cell r="A170" t="str">
            <v>P15NAC117</v>
          </cell>
          <cell r="B170" t="str">
            <v>Equipos</v>
          </cell>
          <cell r="C170" t="str">
            <v>CORTADORAS No 2</v>
          </cell>
          <cell r="D170" t="str">
            <v>PRODUCTO</v>
          </cell>
          <cell r="E170" t="str">
            <v>177-P15NIVEL1</v>
          </cell>
        </row>
        <row r="171">
          <cell r="A171" t="str">
            <v>P15NAC118</v>
          </cell>
          <cell r="B171" t="str">
            <v>Equipos</v>
          </cell>
          <cell r="C171" t="str">
            <v>CORTADORAS No 3</v>
          </cell>
          <cell r="D171" t="str">
            <v>PRODUCTO</v>
          </cell>
          <cell r="E171" t="str">
            <v>178-P15NIVEL1</v>
          </cell>
        </row>
        <row r="172">
          <cell r="A172" t="str">
            <v>P15NAC119</v>
          </cell>
          <cell r="B172" t="str">
            <v>Equipos</v>
          </cell>
          <cell r="C172" t="str">
            <v>CORTADORAS No4</v>
          </cell>
          <cell r="D172" t="str">
            <v>PRODUCTO</v>
          </cell>
          <cell r="E172" t="str">
            <v>179-P15NIVEL1</v>
          </cell>
        </row>
        <row r="173">
          <cell r="A173" t="str">
            <v>P15NAC120</v>
          </cell>
          <cell r="B173" t="str">
            <v>Equipos</v>
          </cell>
          <cell r="C173" t="str">
            <v>DOBLADOR PEQUENO</v>
          </cell>
          <cell r="D173" t="str">
            <v>PRODUCTO</v>
          </cell>
          <cell r="E173" t="str">
            <v>180-P15NIVEL1</v>
          </cell>
        </row>
        <row r="174">
          <cell r="A174" t="str">
            <v>P15NAC121</v>
          </cell>
          <cell r="B174" t="str">
            <v>Equipos</v>
          </cell>
          <cell r="C174" t="str">
            <v>PRENSA DOBLADORA</v>
          </cell>
          <cell r="D174" t="str">
            <v>PRODUCTO</v>
          </cell>
          <cell r="E174" t="str">
            <v>181-P15NIVEL1</v>
          </cell>
        </row>
        <row r="175">
          <cell r="A175" t="str">
            <v>P15NAC122</v>
          </cell>
          <cell r="B175" t="str">
            <v>Equipos</v>
          </cell>
          <cell r="C175" t="str">
            <v>DOBLADORA PEQUENA</v>
          </cell>
          <cell r="D175" t="str">
            <v>PRODUCTO</v>
          </cell>
          <cell r="E175" t="str">
            <v>182-P15NIVEL1</v>
          </cell>
        </row>
        <row r="176">
          <cell r="A176" t="str">
            <v>P15NBC123</v>
          </cell>
          <cell r="B176" t="str">
            <v>Equipos</v>
          </cell>
          <cell r="C176" t="str">
            <v>EQUIPO CLAVOS RUSH No 1</v>
          </cell>
          <cell r="D176" t="str">
            <v>PRODUCTO</v>
          </cell>
          <cell r="E176" t="str">
            <v>202-P15NIVEL5</v>
          </cell>
        </row>
        <row r="177">
          <cell r="A177" t="str">
            <v>P15NBC124</v>
          </cell>
          <cell r="B177" t="str">
            <v>Equipos</v>
          </cell>
          <cell r="C177" t="str">
            <v>EUIPO TUTOR A/O</v>
          </cell>
          <cell r="D177" t="str">
            <v>PRODUCTO</v>
          </cell>
          <cell r="E177" t="str">
            <v>203-P15NIVEL5</v>
          </cell>
        </row>
        <row r="178">
          <cell r="A178" t="str">
            <v>P15NBC162</v>
          </cell>
          <cell r="B178" t="str">
            <v>Equipos</v>
          </cell>
          <cell r="C178" t="str">
            <v>JUEGO DE PLACAS EN ACERO</v>
          </cell>
          <cell r="D178" t="str">
            <v>PRODUCTO</v>
          </cell>
          <cell r="E178" t="str">
            <v>183-P15NIVEL2</v>
          </cell>
        </row>
        <row r="179">
          <cell r="A179" t="str">
            <v>P15NBC163</v>
          </cell>
          <cell r="B179" t="str">
            <v>Equipos</v>
          </cell>
          <cell r="C179" t="str">
            <v>JUEGO DE PLACAS EN TITANIO</v>
          </cell>
          <cell r="D179" t="str">
            <v>PRODUCTO</v>
          </cell>
          <cell r="E179" t="str">
            <v>184-P15NIVEL2</v>
          </cell>
        </row>
        <row r="180">
          <cell r="A180" t="str">
            <v>P15NCD171</v>
          </cell>
          <cell r="B180" t="str">
            <v>Equipos</v>
          </cell>
          <cell r="C180" t="str">
            <v>DISPENSADOR DE PINES No 1</v>
          </cell>
          <cell r="D180" t="str">
            <v>PRODUCTO</v>
          </cell>
          <cell r="E180" t="str">
            <v>289-P17NIVEL2</v>
          </cell>
        </row>
        <row r="181">
          <cell r="A181" t="str">
            <v>P15NCD172</v>
          </cell>
          <cell r="B181" t="str">
            <v>Equipos</v>
          </cell>
          <cell r="C181" t="str">
            <v>DISPENSADOR DE PINES No 2</v>
          </cell>
          <cell r="D181" t="str">
            <v>PRODUCTO</v>
          </cell>
          <cell r="E181" t="str">
            <v>290-P17NIVEL2</v>
          </cell>
        </row>
        <row r="182">
          <cell r="A182" t="str">
            <v>P15NDC130</v>
          </cell>
          <cell r="B182" t="str">
            <v>Equipos</v>
          </cell>
          <cell r="C182" t="str">
            <v>TORNILLERIA IRENE 3.5 ACERO No 1</v>
          </cell>
          <cell r="D182" t="str">
            <v>PRODUCTO</v>
          </cell>
          <cell r="E182" t="str">
            <v>185-P15NIVEL4</v>
          </cell>
        </row>
        <row r="183">
          <cell r="A183" t="str">
            <v>P15NDC131</v>
          </cell>
          <cell r="B183" t="str">
            <v>Equipos</v>
          </cell>
          <cell r="C183" t="str">
            <v>TORNILLERIA IRENE 3.5 ACERO No 2</v>
          </cell>
          <cell r="D183" t="str">
            <v>PRODUCTO</v>
          </cell>
          <cell r="E183" t="str">
            <v>186-P15NIVEL4</v>
          </cell>
        </row>
        <row r="184">
          <cell r="A184" t="str">
            <v>P15NDC132</v>
          </cell>
          <cell r="B184" t="str">
            <v>Equipos</v>
          </cell>
          <cell r="C184" t="str">
            <v>TORNILLERIA 3.5 ACERO No 1</v>
          </cell>
          <cell r="D184" t="str">
            <v>PRODUCTO</v>
          </cell>
          <cell r="E184" t="str">
            <v>187-P15NIVEL4</v>
          </cell>
        </row>
        <row r="185">
          <cell r="A185" t="str">
            <v>P15NDC133</v>
          </cell>
          <cell r="B185" t="str">
            <v>Equipos</v>
          </cell>
          <cell r="C185" t="str">
            <v>TORNILLERIA 3.5 ACERO No 2</v>
          </cell>
          <cell r="D185" t="str">
            <v>PRODUCTO</v>
          </cell>
          <cell r="E185" t="str">
            <v>188-P15NIVEL4</v>
          </cell>
        </row>
        <row r="186">
          <cell r="A186" t="str">
            <v>P15NDC134</v>
          </cell>
          <cell r="B186" t="str">
            <v>Equipos</v>
          </cell>
          <cell r="C186" t="str">
            <v>TORNILLERIA 3.5 ACERO No 3</v>
          </cell>
          <cell r="D186" t="str">
            <v>PRODUCTO</v>
          </cell>
          <cell r="E186" t="str">
            <v>189-P15NIVEL4</v>
          </cell>
        </row>
        <row r="187">
          <cell r="A187" t="str">
            <v>P15NDC135</v>
          </cell>
          <cell r="B187" t="str">
            <v>Equipos</v>
          </cell>
          <cell r="C187" t="str">
            <v>TORNILLERIA 3.5 TITANIO No 1</v>
          </cell>
          <cell r="D187" t="str">
            <v>PRODUCTO</v>
          </cell>
          <cell r="E187" t="str">
            <v>190-P15NIVEL4</v>
          </cell>
        </row>
        <row r="188">
          <cell r="A188" t="str">
            <v>P15NDC136</v>
          </cell>
          <cell r="B188" t="str">
            <v>Equipos</v>
          </cell>
          <cell r="C188" t="str">
            <v>TORNILLERIA 3.5 TITANIO No 2</v>
          </cell>
          <cell r="D188" t="str">
            <v>PRODUCTO</v>
          </cell>
          <cell r="E188" t="str">
            <v>191-P15NIVEL4</v>
          </cell>
        </row>
        <row r="189">
          <cell r="A189" t="str">
            <v>P15NDC137</v>
          </cell>
          <cell r="B189" t="str">
            <v>Equipos</v>
          </cell>
          <cell r="C189" t="str">
            <v>MINI TORNILLERIA 2.4/2.7 TITANIO No 1 - CORTICAL</v>
          </cell>
          <cell r="D189" t="str">
            <v>PRODUCTO</v>
          </cell>
          <cell r="E189" t="str">
            <v>192-P15NIVEL4</v>
          </cell>
        </row>
        <row r="190">
          <cell r="A190" t="str">
            <v>P15NDC138</v>
          </cell>
          <cell r="B190" t="str">
            <v>Equipos</v>
          </cell>
          <cell r="C190" t="str">
            <v>MINI TORNILLERIA 2.4/2.7 TITANIO No 2 -  BLOQUEADO</v>
          </cell>
          <cell r="D190" t="str">
            <v>PRODUCTO</v>
          </cell>
          <cell r="E190" t="str">
            <v>193-P15NIVEL4</v>
          </cell>
        </row>
        <row r="191">
          <cell r="A191" t="str">
            <v>P15NDC139</v>
          </cell>
          <cell r="B191" t="str">
            <v>Equipos</v>
          </cell>
          <cell r="C191" t="str">
            <v>TORNILLERIA BLOQUEO ACETABULO-TIBIA DISTAL,PROX</v>
          </cell>
          <cell r="D191" t="str">
            <v>PRODUCTO</v>
          </cell>
          <cell r="E191" t="str">
            <v>194-P15NIVEL4</v>
          </cell>
        </row>
        <row r="192">
          <cell r="A192" t="str">
            <v>P15NDC140</v>
          </cell>
          <cell r="B192" t="str">
            <v>Equipos</v>
          </cell>
          <cell r="C192" t="str">
            <v>TORNILLERIA BLOQUEO PLACA EN U,H,N FEMUR</v>
          </cell>
          <cell r="D192" t="str">
            <v>PRODUCTO</v>
          </cell>
          <cell r="E192" t="str">
            <v>195-P15NIVEL4</v>
          </cell>
        </row>
        <row r="193">
          <cell r="A193" t="str">
            <v>P15NDC164</v>
          </cell>
          <cell r="B193" t="str">
            <v>Equipos</v>
          </cell>
          <cell r="C193" t="str">
            <v xml:space="preserve">REDUCTORA DE PINZAS GRANDE No 1 </v>
          </cell>
          <cell r="D193" t="str">
            <v>PRODUCTO</v>
          </cell>
          <cell r="E193" t="str">
            <v>196-P15NIVEL4</v>
          </cell>
        </row>
        <row r="194">
          <cell r="A194" t="str">
            <v>P15NDC165</v>
          </cell>
          <cell r="B194" t="str">
            <v>Equipos</v>
          </cell>
          <cell r="C194" t="str">
            <v>REDUCTORA DE PINZAS GRANDE No 2</v>
          </cell>
          <cell r="D194" t="str">
            <v>PRODUCTO</v>
          </cell>
          <cell r="E194" t="str">
            <v>197-P15NIVEL4</v>
          </cell>
        </row>
        <row r="195">
          <cell r="A195" t="str">
            <v>P15NDC166</v>
          </cell>
          <cell r="B195" t="str">
            <v>Equipos</v>
          </cell>
          <cell r="C195" t="str">
            <v>REDUCTORA DE PINZAS GRANDE No 3</v>
          </cell>
          <cell r="D195" t="str">
            <v>PRODUCTO</v>
          </cell>
          <cell r="E195" t="str">
            <v>198-P15NIVEL4</v>
          </cell>
        </row>
        <row r="196">
          <cell r="A196" t="str">
            <v>P15NDC167</v>
          </cell>
          <cell r="B196" t="str">
            <v>Equipos</v>
          </cell>
          <cell r="C196" t="str">
            <v xml:space="preserve">INSTRUMENTOS, INSTRUMENTAL, DISECTORES </v>
          </cell>
          <cell r="D196" t="str">
            <v>PRODUCTO</v>
          </cell>
          <cell r="E196" t="str">
            <v>200-P15NIVEL4</v>
          </cell>
        </row>
        <row r="197">
          <cell r="A197" t="str">
            <v>P15NDC171</v>
          </cell>
          <cell r="B197" t="str">
            <v>Equipos</v>
          </cell>
          <cell r="C197" t="str">
            <v>DISPENSADOR DE PINES No 1</v>
          </cell>
          <cell r="D197" t="str">
            <v>PRODUCTO</v>
          </cell>
          <cell r="E197" t="str">
            <v>201-P15NIVEL5</v>
          </cell>
        </row>
        <row r="198">
          <cell r="A198" t="str">
            <v>P15NDC172</v>
          </cell>
          <cell r="B198" t="str">
            <v>Equipos</v>
          </cell>
          <cell r="C198" t="str">
            <v>DISPENSADOR DE PINES No 2</v>
          </cell>
          <cell r="D198" t="str">
            <v>PRODUCTO</v>
          </cell>
          <cell r="E198" t="str">
            <v>199-P15NIVEL5</v>
          </cell>
        </row>
        <row r="199">
          <cell r="A199" t="str">
            <v>P15NEC125</v>
          </cell>
          <cell r="B199" t="str">
            <v>Equipos</v>
          </cell>
          <cell r="C199" t="str">
            <v>EQUIPO KIRSCHNER + CERCLAJE No 1</v>
          </cell>
          <cell r="D199" t="str">
            <v>PRODUCTO</v>
          </cell>
          <cell r="E199" t="str">
            <v>204-P15NIVEL5</v>
          </cell>
        </row>
        <row r="200">
          <cell r="A200" t="str">
            <v>P15NEC126</v>
          </cell>
          <cell r="B200" t="str">
            <v>Equipos</v>
          </cell>
          <cell r="C200" t="str">
            <v>EQUIPO KIRSCHNER + CERCLAJE No 2</v>
          </cell>
          <cell r="D200" t="str">
            <v>PRODUCTO</v>
          </cell>
          <cell r="E200" t="str">
            <v>205-P15NIVEL5</v>
          </cell>
        </row>
        <row r="201">
          <cell r="A201" t="str">
            <v>P15NEC127</v>
          </cell>
          <cell r="B201" t="str">
            <v>Equipos</v>
          </cell>
          <cell r="C201" t="str">
            <v>EQUIPO KIRSCHNER + CERCLAJE No 3</v>
          </cell>
          <cell r="D201" t="str">
            <v>PRODUCTO</v>
          </cell>
          <cell r="E201" t="str">
            <v>206-P15NIVEL5</v>
          </cell>
        </row>
        <row r="202">
          <cell r="A202" t="str">
            <v>P15NEC128</v>
          </cell>
          <cell r="B202" t="str">
            <v>Equipos</v>
          </cell>
          <cell r="C202" t="str">
            <v>EQUIPO KIRSCHNER + CERCLAJE No 4</v>
          </cell>
          <cell r="D202" t="str">
            <v>PRODUCTO</v>
          </cell>
          <cell r="E202" t="str">
            <v>207-P15NIVEL5</v>
          </cell>
        </row>
        <row r="203">
          <cell r="A203" t="str">
            <v>P15NEC129</v>
          </cell>
          <cell r="B203" t="str">
            <v>Equipos</v>
          </cell>
          <cell r="C203" t="str">
            <v>EQUIPO TUTOR COLLES</v>
          </cell>
          <cell r="D203" t="str">
            <v>PRODUCTO</v>
          </cell>
          <cell r="E203" t="str">
            <v>208-P15NIVEL5</v>
          </cell>
        </row>
        <row r="204">
          <cell r="A204" t="str">
            <v>P17NAB1</v>
          </cell>
          <cell r="B204" t="str">
            <v>Equipos</v>
          </cell>
          <cell r="C204" t="str">
            <v>BATERIA NEGRA CADERA deSoutter No 1</v>
          </cell>
          <cell r="D204" t="str">
            <v>PRODUCTO</v>
          </cell>
          <cell r="E204" t="str">
            <v>233-P17NIVEL2</v>
          </cell>
        </row>
        <row r="205">
          <cell r="A205" t="str">
            <v>P17NAB10</v>
          </cell>
          <cell r="B205" t="str">
            <v>Equipos</v>
          </cell>
          <cell r="C205" t="str">
            <v>BATERIA NEGRA No 5</v>
          </cell>
          <cell r="D205" t="str">
            <v>PRODUCTO</v>
          </cell>
          <cell r="E205" t="str">
            <v>242-P17NIVEL2</v>
          </cell>
        </row>
        <row r="206">
          <cell r="A206" t="str">
            <v>P17NAB11</v>
          </cell>
          <cell r="B206" t="str">
            <v>Equipos</v>
          </cell>
          <cell r="C206" t="str">
            <v>BATERIA NEGRA No 6</v>
          </cell>
          <cell r="D206" t="str">
            <v>PRODUCTO</v>
          </cell>
          <cell r="E206" t="str">
            <v>243-P17NIVEL2</v>
          </cell>
        </row>
        <row r="207">
          <cell r="A207" t="str">
            <v>P17NAB12</v>
          </cell>
          <cell r="B207" t="str">
            <v>Equipos</v>
          </cell>
          <cell r="C207" t="str">
            <v>BATERIA NEGRA No 7</v>
          </cell>
          <cell r="D207" t="str">
            <v>PRODUCTO</v>
          </cell>
          <cell r="E207" t="str">
            <v>244-P17NIVEL2</v>
          </cell>
        </row>
        <row r="208">
          <cell r="A208" t="str">
            <v>P17NAB13</v>
          </cell>
          <cell r="B208" t="str">
            <v>Equipos</v>
          </cell>
          <cell r="C208" t="str">
            <v>BATERIA NEGRA No 8</v>
          </cell>
          <cell r="D208" t="str">
            <v>PRODUCTO</v>
          </cell>
          <cell r="E208" t="str">
            <v>245-P17NIVEL2</v>
          </cell>
        </row>
        <row r="209">
          <cell r="A209" t="str">
            <v>P17NAB14</v>
          </cell>
          <cell r="B209" t="str">
            <v>Equipos</v>
          </cell>
          <cell r="C209" t="str">
            <v>BATERIA GRIS PEQUENA No 1</v>
          </cell>
          <cell r="D209" t="str">
            <v>PRODUCTO</v>
          </cell>
          <cell r="E209" t="str">
            <v>246-P17NIVEL2</v>
          </cell>
        </row>
        <row r="210">
          <cell r="A210" t="str">
            <v>P17NAB15</v>
          </cell>
          <cell r="B210" t="str">
            <v>Equipos</v>
          </cell>
          <cell r="C210" t="str">
            <v>BATERIA GRIS PEQUENAS No 2</v>
          </cell>
          <cell r="D210" t="str">
            <v>PRODUCTO</v>
          </cell>
          <cell r="E210" t="str">
            <v>247-P17NIVEL2</v>
          </cell>
        </row>
        <row r="211">
          <cell r="A211" t="str">
            <v>P17NAB16</v>
          </cell>
          <cell r="B211" t="str">
            <v>Equipos</v>
          </cell>
          <cell r="C211" t="str">
            <v>BATERIA GRIS PEQUENA No 3</v>
          </cell>
          <cell r="D211" t="str">
            <v>PRODUCTO</v>
          </cell>
          <cell r="E211" t="str">
            <v>248-P17NIVEL2</v>
          </cell>
        </row>
        <row r="212">
          <cell r="A212" t="str">
            <v>P17NAB17</v>
          </cell>
          <cell r="B212" t="str">
            <v>Equipos</v>
          </cell>
          <cell r="C212" t="str">
            <v>BATERIA GRIS PEQUENA No 4</v>
          </cell>
          <cell r="D212" t="str">
            <v>PRODUCTO</v>
          </cell>
          <cell r="E212" t="str">
            <v>249-P17NIVEL2</v>
          </cell>
        </row>
        <row r="213">
          <cell r="A213" t="str">
            <v>P17NAB18</v>
          </cell>
          <cell r="B213" t="str">
            <v>Equipos</v>
          </cell>
          <cell r="C213" t="str">
            <v>BATERIA GRIS PEQUENA No 5</v>
          </cell>
          <cell r="D213" t="str">
            <v>PRODUCTO</v>
          </cell>
          <cell r="E213" t="str">
            <v>250-P17NIVEL2</v>
          </cell>
        </row>
        <row r="214">
          <cell r="A214" t="str">
            <v>P17NAB19</v>
          </cell>
          <cell r="B214" t="str">
            <v>Equipos</v>
          </cell>
          <cell r="C214" t="str">
            <v>BATERIA GRIS GRANDE No 1</v>
          </cell>
          <cell r="D214" t="str">
            <v>PRODUCTO</v>
          </cell>
          <cell r="E214" t="str">
            <v>251-P17NIVEL2</v>
          </cell>
        </row>
        <row r="215">
          <cell r="A215" t="str">
            <v>P17NAB2</v>
          </cell>
          <cell r="B215" t="str">
            <v>Equipos</v>
          </cell>
          <cell r="C215" t="str">
            <v>BATERIA NEGRA CADERA deSoutter No 2</v>
          </cell>
          <cell r="D215" t="str">
            <v>PRODUCTO</v>
          </cell>
          <cell r="E215" t="str">
            <v>234-P17NIVEL2</v>
          </cell>
        </row>
        <row r="216">
          <cell r="A216" t="str">
            <v>P17NAB20</v>
          </cell>
          <cell r="B216" t="str">
            <v>Equipos</v>
          </cell>
          <cell r="C216" t="str">
            <v>BATERIA GRIS GRANDE No 2</v>
          </cell>
          <cell r="D216" t="str">
            <v>PRODUCTO</v>
          </cell>
          <cell r="E216" t="str">
            <v>252-P17NIVEL2</v>
          </cell>
        </row>
        <row r="217">
          <cell r="A217" t="str">
            <v>P17NAB21</v>
          </cell>
          <cell r="B217" t="str">
            <v>Equipos</v>
          </cell>
          <cell r="C217" t="str">
            <v>BATERIA GRIS GRANDE No 3</v>
          </cell>
          <cell r="D217" t="str">
            <v>PRODUCTO</v>
          </cell>
          <cell r="E217" t="str">
            <v>253-P17NIVEL2</v>
          </cell>
        </row>
        <row r="218">
          <cell r="A218" t="str">
            <v>P17NAB22</v>
          </cell>
          <cell r="B218" t="str">
            <v>Equipos</v>
          </cell>
          <cell r="C218" t="str">
            <v>BATERIA GRIS GRANDE No 4</v>
          </cell>
          <cell r="D218" t="str">
            <v>PRODUCTO</v>
          </cell>
          <cell r="E218" t="str">
            <v>254-P17NIVEL2</v>
          </cell>
        </row>
        <row r="219">
          <cell r="A219" t="str">
            <v>P17NAB23</v>
          </cell>
          <cell r="B219" t="str">
            <v>Equipos</v>
          </cell>
          <cell r="C219" t="str">
            <v>BATERIA GRIS GRANDE No 5</v>
          </cell>
          <cell r="D219" t="str">
            <v>PRODUCTO</v>
          </cell>
          <cell r="E219" t="str">
            <v>255-P17NIVEL2</v>
          </cell>
        </row>
        <row r="220">
          <cell r="A220" t="str">
            <v>P17NAB24</v>
          </cell>
          <cell r="B220" t="str">
            <v>Equipos</v>
          </cell>
          <cell r="C220" t="str">
            <v>BATERIA GRIS GRANDE No 6</v>
          </cell>
          <cell r="D220" t="str">
            <v>PRODUCTO</v>
          </cell>
          <cell r="E220" t="str">
            <v>256-P17NIVEL2</v>
          </cell>
        </row>
        <row r="221">
          <cell r="A221" t="str">
            <v>P17NAB25</v>
          </cell>
          <cell r="B221" t="str">
            <v>Equipos</v>
          </cell>
          <cell r="C221" t="str">
            <v>BATERIA GRIS GRANDE No 7</v>
          </cell>
          <cell r="D221" t="str">
            <v>PRODUCTO</v>
          </cell>
          <cell r="E221" t="str">
            <v>257-P17NIVEL2</v>
          </cell>
        </row>
        <row r="222">
          <cell r="A222" t="str">
            <v>P17NAB26</v>
          </cell>
          <cell r="B222" t="str">
            <v>Equipos</v>
          </cell>
          <cell r="C222" t="str">
            <v>BATERIA GRIS GRANDE No 8</v>
          </cell>
          <cell r="D222" t="str">
            <v>PRODUCTO</v>
          </cell>
          <cell r="E222" t="str">
            <v>258-P17NIVEL2</v>
          </cell>
        </row>
        <row r="223">
          <cell r="A223" t="str">
            <v>P17NAB27</v>
          </cell>
          <cell r="B223" t="str">
            <v>Equipos</v>
          </cell>
          <cell r="C223" t="str">
            <v>BATERIA GRIS GRANDE No 9</v>
          </cell>
          <cell r="D223" t="str">
            <v>PRODUCTO</v>
          </cell>
          <cell r="E223" t="str">
            <v>259-P17NIVEL2</v>
          </cell>
        </row>
        <row r="224">
          <cell r="A224" t="str">
            <v>P17NAB28</v>
          </cell>
          <cell r="B224" t="str">
            <v>Equipos</v>
          </cell>
          <cell r="C224" t="str">
            <v>BATERIA GRIS GRANDE No 10</v>
          </cell>
          <cell r="D224" t="str">
            <v>PRODUCTO</v>
          </cell>
          <cell r="E224" t="str">
            <v>260-P17NIVEL2</v>
          </cell>
        </row>
        <row r="225">
          <cell r="A225" t="str">
            <v>P17NAB29</v>
          </cell>
          <cell r="B225" t="str">
            <v>Equipos</v>
          </cell>
          <cell r="C225" t="str">
            <v>BATERIA GRIS GRANDE No 11</v>
          </cell>
          <cell r="D225" t="str">
            <v>PRODUCTO</v>
          </cell>
          <cell r="E225" t="str">
            <v>261-P17NIVEL2</v>
          </cell>
        </row>
        <row r="226">
          <cell r="A226" t="str">
            <v>P17NAB3</v>
          </cell>
          <cell r="B226" t="str">
            <v>Equipos</v>
          </cell>
          <cell r="C226" t="str">
            <v>BATERIA NEGRA CADERA deSoutter No 3</v>
          </cell>
          <cell r="D226" t="str">
            <v>PRODUCTO</v>
          </cell>
          <cell r="E226" t="str">
            <v>235-P17NIVEL2</v>
          </cell>
        </row>
        <row r="227">
          <cell r="A227" t="str">
            <v>P17NAB30</v>
          </cell>
          <cell r="B227" t="str">
            <v>Equipos</v>
          </cell>
          <cell r="C227" t="str">
            <v>BATERIA GRIS GRANDE No 12</v>
          </cell>
          <cell r="D227" t="str">
            <v>PRODUCTO</v>
          </cell>
          <cell r="E227" t="str">
            <v>262-P17NIVEL2</v>
          </cell>
        </row>
        <row r="228">
          <cell r="A228" t="str">
            <v>P17NAB31</v>
          </cell>
          <cell r="B228" t="str">
            <v>Equipos</v>
          </cell>
          <cell r="C228" t="str">
            <v>BATERIA GRIS GRANDE No 13</v>
          </cell>
          <cell r="D228" t="str">
            <v>PRODUCTO</v>
          </cell>
          <cell r="E228" t="str">
            <v>263-P17NIVEL2</v>
          </cell>
        </row>
        <row r="229">
          <cell r="A229" t="str">
            <v>P17NAB32</v>
          </cell>
          <cell r="B229" t="str">
            <v>Equipos</v>
          </cell>
          <cell r="C229" t="str">
            <v>BATERIA GRIS GRANDE No 14</v>
          </cell>
          <cell r="D229" t="str">
            <v>PRODUCTO</v>
          </cell>
          <cell r="E229" t="str">
            <v>264-P17NIVEL2</v>
          </cell>
        </row>
        <row r="230">
          <cell r="A230" t="str">
            <v>P17NAB33</v>
          </cell>
          <cell r="B230" t="str">
            <v>Equipos</v>
          </cell>
          <cell r="C230" t="str">
            <v>BATERIA GRIS GRANDE No 15</v>
          </cell>
          <cell r="D230" t="str">
            <v>PRODUCTO</v>
          </cell>
          <cell r="E230" t="str">
            <v>265-P17NIVEL2</v>
          </cell>
        </row>
        <row r="231">
          <cell r="A231" t="str">
            <v>P17NAB34</v>
          </cell>
          <cell r="B231" t="str">
            <v>Equipos</v>
          </cell>
          <cell r="C231" t="str">
            <v>BATERIA GRIS GRANDE No 16</v>
          </cell>
          <cell r="D231" t="str">
            <v>PRODUCTO</v>
          </cell>
          <cell r="E231" t="str">
            <v>266-P17NIVEL2</v>
          </cell>
        </row>
        <row r="232">
          <cell r="A232" t="str">
            <v>P17NAB35</v>
          </cell>
          <cell r="B232" t="str">
            <v>Equipos</v>
          </cell>
          <cell r="C232" t="str">
            <v>BATERIA GRIS GRANDE No 17</v>
          </cell>
          <cell r="D232" t="str">
            <v>PRODUCTO</v>
          </cell>
          <cell r="E232" t="str">
            <v>267-P17NIVEL2</v>
          </cell>
        </row>
        <row r="233">
          <cell r="A233" t="str">
            <v>P17NAB36</v>
          </cell>
          <cell r="B233" t="str">
            <v>Equipos</v>
          </cell>
          <cell r="C233" t="str">
            <v>BATERIA GRIS GRANDE No 18</v>
          </cell>
          <cell r="D233" t="str">
            <v>PRODUCTO</v>
          </cell>
          <cell r="E233" t="str">
            <v>268-P17NIVEL2</v>
          </cell>
        </row>
        <row r="234">
          <cell r="A234" t="str">
            <v>P17NAB37</v>
          </cell>
          <cell r="B234" t="str">
            <v>Equipos</v>
          </cell>
          <cell r="C234" t="str">
            <v>BATERIA GRIS GRANDE No 19 HLV</v>
          </cell>
          <cell r="D234" t="str">
            <v>PRODUCTO</v>
          </cell>
          <cell r="E234" t="str">
            <v>269-P17NIVEL2</v>
          </cell>
        </row>
        <row r="235">
          <cell r="A235" t="str">
            <v>P17NAB38</v>
          </cell>
          <cell r="B235" t="str">
            <v>Equipos</v>
          </cell>
          <cell r="C235" t="str">
            <v>BATERIA GRIS GRANDE No 20 HLV</v>
          </cell>
          <cell r="D235" t="str">
            <v>PRODUCTO</v>
          </cell>
          <cell r="E235" t="str">
            <v>270-P17NIVEL2</v>
          </cell>
        </row>
        <row r="236">
          <cell r="A236" t="str">
            <v>P17NAB39</v>
          </cell>
          <cell r="B236" t="str">
            <v>Equipos</v>
          </cell>
          <cell r="C236" t="str">
            <v>BATERIA AESCULAP No 1</v>
          </cell>
          <cell r="D236" t="str">
            <v>PRODUCTO</v>
          </cell>
          <cell r="E236" t="str">
            <v>271-P17NIVEL2</v>
          </cell>
        </row>
        <row r="237">
          <cell r="A237" t="str">
            <v>P17NAB4</v>
          </cell>
          <cell r="B237" t="str">
            <v>Equipos</v>
          </cell>
          <cell r="C237" t="str">
            <v>BATERIA ROJA No 1</v>
          </cell>
          <cell r="D237" t="str">
            <v>PRODUCTO</v>
          </cell>
          <cell r="E237" t="str">
            <v>236-P17NIVEL2</v>
          </cell>
        </row>
        <row r="238">
          <cell r="A238" t="str">
            <v>P17NAB40</v>
          </cell>
          <cell r="B238" t="str">
            <v>Equipos</v>
          </cell>
          <cell r="C238" t="str">
            <v>BATERIA AESCULAP No 2</v>
          </cell>
          <cell r="D238" t="str">
            <v>PRODUCTO</v>
          </cell>
          <cell r="E238" t="str">
            <v>272-P17NIVEL2</v>
          </cell>
        </row>
        <row r="239">
          <cell r="A239" t="str">
            <v>P17NAB41</v>
          </cell>
          <cell r="B239" t="str">
            <v>Equipos</v>
          </cell>
          <cell r="C239" t="str">
            <v>BATERIA AESCULAP No 3</v>
          </cell>
          <cell r="D239" t="str">
            <v>PRODUCTO</v>
          </cell>
          <cell r="E239" t="str">
            <v>273-P17NIVEL2</v>
          </cell>
        </row>
        <row r="240">
          <cell r="A240" t="str">
            <v>P17NAB42</v>
          </cell>
          <cell r="B240" t="str">
            <v>Equipos</v>
          </cell>
          <cell r="C240" t="str">
            <v>BATERIA AESCULAP No 4</v>
          </cell>
          <cell r="D240" t="str">
            <v>PRODUCTO</v>
          </cell>
          <cell r="E240" t="str">
            <v>274-P17NIVEL2</v>
          </cell>
        </row>
        <row r="241">
          <cell r="A241" t="str">
            <v>P17NAB43</v>
          </cell>
          <cell r="B241" t="str">
            <v>Equipos</v>
          </cell>
          <cell r="C241" t="str">
            <v>BATERIA ROJA MOTORES AUXEN No 1</v>
          </cell>
          <cell r="D241" t="str">
            <v>PRODUCTO</v>
          </cell>
          <cell r="E241" t="str">
            <v>275-P17NIVEL2</v>
          </cell>
        </row>
        <row r="242">
          <cell r="A242" t="str">
            <v>P17NAB44</v>
          </cell>
          <cell r="B242" t="str">
            <v>Equipos</v>
          </cell>
          <cell r="C242" t="str">
            <v>BATERIA ROJA MOTORES AUXEN No 2</v>
          </cell>
          <cell r="D242" t="str">
            <v>PRODUCTO</v>
          </cell>
          <cell r="E242" t="str">
            <v>276-P17NIVEL2</v>
          </cell>
        </row>
        <row r="243">
          <cell r="A243" t="str">
            <v>P17NAB45</v>
          </cell>
          <cell r="B243" t="str">
            <v>Equipos</v>
          </cell>
          <cell r="C243" t="str">
            <v>BATERIA ROJA MOTORES AUXEN No 3</v>
          </cell>
          <cell r="D243" t="str">
            <v>PRODUCTO</v>
          </cell>
          <cell r="E243" t="str">
            <v>277-P17NIVEL2</v>
          </cell>
        </row>
        <row r="244">
          <cell r="A244" t="str">
            <v>P17NAB46</v>
          </cell>
          <cell r="B244" t="str">
            <v>Equipos</v>
          </cell>
          <cell r="C244" t="str">
            <v>BATERIA ROJA MOTORES AUXEN No 4</v>
          </cell>
          <cell r="D244" t="str">
            <v>PRODUCTO</v>
          </cell>
          <cell r="E244" t="str">
            <v>278-P17NIVEL2</v>
          </cell>
        </row>
        <row r="245">
          <cell r="A245" t="str">
            <v>P17NAB47</v>
          </cell>
          <cell r="B245" t="str">
            <v>Equipos</v>
          </cell>
          <cell r="C245" t="str">
            <v>BATERIA ROJA MOTORES AUXEN No 5</v>
          </cell>
          <cell r="D245" t="str">
            <v>PRODUCTO</v>
          </cell>
          <cell r="E245" t="str">
            <v>279-P17NIVEL2</v>
          </cell>
        </row>
        <row r="246">
          <cell r="A246" t="str">
            <v>P17NAB48</v>
          </cell>
          <cell r="B246" t="str">
            <v>Equipos</v>
          </cell>
          <cell r="C246" t="str">
            <v>BATERIA ROJA MOTORES AUXEN No 6</v>
          </cell>
          <cell r="D246" t="str">
            <v>PRODUCTO</v>
          </cell>
          <cell r="E246" t="str">
            <v>280-P17NIVEL2</v>
          </cell>
        </row>
        <row r="247">
          <cell r="A247" t="str">
            <v>P17NAB49</v>
          </cell>
          <cell r="B247" t="str">
            <v>Equipos</v>
          </cell>
          <cell r="C247" t="str">
            <v>BATERIA ROJA MOTORES AUXEN No 7</v>
          </cell>
          <cell r="D247" t="str">
            <v>PRODUCTO</v>
          </cell>
          <cell r="E247" t="str">
            <v>281-P17NIVEL2</v>
          </cell>
        </row>
        <row r="248">
          <cell r="A248" t="str">
            <v>P17NAB5</v>
          </cell>
          <cell r="B248" t="str">
            <v>Equipos</v>
          </cell>
          <cell r="C248" t="str">
            <v>BATERIA ROJA No 2</v>
          </cell>
          <cell r="D248" t="str">
            <v>PRODUCTO</v>
          </cell>
          <cell r="E248" t="str">
            <v>237-P17NIVEL2</v>
          </cell>
        </row>
        <row r="249">
          <cell r="A249" t="str">
            <v>P17NAB50</v>
          </cell>
          <cell r="B249" t="str">
            <v>Equipos</v>
          </cell>
          <cell r="C249" t="str">
            <v>BATERIA ROJA MOTORES AUXEN No 8</v>
          </cell>
          <cell r="D249" t="str">
            <v>PRODUCTO</v>
          </cell>
          <cell r="E249" t="str">
            <v>282-P17NIVEL2</v>
          </cell>
        </row>
        <row r="250">
          <cell r="A250" t="str">
            <v>P17NAB51</v>
          </cell>
          <cell r="B250" t="str">
            <v>Equipos</v>
          </cell>
          <cell r="C250" t="str">
            <v>BATERIA NEGRA STRYKER  No 1</v>
          </cell>
          <cell r="D250" t="str">
            <v>PRODUCTO</v>
          </cell>
          <cell r="E250" t="str">
            <v>283-P17NIVEL2</v>
          </cell>
        </row>
        <row r="251">
          <cell r="A251" t="str">
            <v>P17NAB52</v>
          </cell>
          <cell r="B251" t="str">
            <v>Equipos</v>
          </cell>
          <cell r="C251" t="str">
            <v>BATERIA NEGRA STRYKER  No 2</v>
          </cell>
          <cell r="D251" t="str">
            <v>PRODUCTO</v>
          </cell>
          <cell r="E251" t="str">
            <v>284-P17NIVEL2</v>
          </cell>
        </row>
        <row r="252">
          <cell r="A252" t="str">
            <v>P17NAB53</v>
          </cell>
          <cell r="B252" t="str">
            <v>Equipos</v>
          </cell>
          <cell r="C252" t="str">
            <v>BATERIA NEGRA STRYKER  No 3</v>
          </cell>
          <cell r="D252" t="str">
            <v>PRODUCTO</v>
          </cell>
          <cell r="E252" t="str">
            <v>285-P17NIVEL2</v>
          </cell>
        </row>
        <row r="253">
          <cell r="A253" t="str">
            <v>P17NAB54</v>
          </cell>
          <cell r="B253" t="str">
            <v>Equipos</v>
          </cell>
          <cell r="C253" t="str">
            <v>BATERIA NEGRA STRYKER  No 4</v>
          </cell>
          <cell r="D253" t="str">
            <v>PRODUCTO</v>
          </cell>
          <cell r="E253" t="str">
            <v>286-P17NIVEL2</v>
          </cell>
        </row>
        <row r="254">
          <cell r="A254" t="str">
            <v>P17NAB55</v>
          </cell>
          <cell r="B254" t="str">
            <v>Equipos</v>
          </cell>
          <cell r="C254" t="str">
            <v>BATERIA NEGRA STRYKER  No 5</v>
          </cell>
          <cell r="D254" t="str">
            <v>PRODUCTO</v>
          </cell>
          <cell r="E254" t="str">
            <v>287-P17NIVEL2</v>
          </cell>
        </row>
        <row r="255">
          <cell r="A255" t="str">
            <v>P17NAB56</v>
          </cell>
          <cell r="B255" t="str">
            <v>Equipos</v>
          </cell>
          <cell r="C255" t="str">
            <v>BATERIA NEGRA STRYKER  No 6</v>
          </cell>
          <cell r="D255" t="str">
            <v>PRODUCTO</v>
          </cell>
          <cell r="E255" t="str">
            <v>288-P17NIVEL2</v>
          </cell>
        </row>
        <row r="256">
          <cell r="A256" t="str">
            <v>P17NAB6</v>
          </cell>
          <cell r="B256" t="str">
            <v>Equipos</v>
          </cell>
          <cell r="C256" t="str">
            <v>BATERIA NEGRA No 1</v>
          </cell>
          <cell r="D256" t="str">
            <v>PRODUCTO</v>
          </cell>
          <cell r="E256" t="str">
            <v>238-P17NIVEL2</v>
          </cell>
        </row>
        <row r="257">
          <cell r="A257" t="str">
            <v>P17NAB7</v>
          </cell>
          <cell r="B257" t="str">
            <v>Equipos</v>
          </cell>
          <cell r="C257" t="str">
            <v>BATERIA NEGRA No 2</v>
          </cell>
          <cell r="D257" t="str">
            <v>PRODUCTO</v>
          </cell>
          <cell r="E257" t="str">
            <v>239-P17NIVEL2</v>
          </cell>
        </row>
        <row r="258">
          <cell r="A258" t="str">
            <v>P17NAB8</v>
          </cell>
          <cell r="B258" t="str">
            <v>Equipos</v>
          </cell>
          <cell r="C258" t="str">
            <v>BATERIA NEGRA No 3</v>
          </cell>
          <cell r="D258" t="str">
            <v>PRODUCTO</v>
          </cell>
          <cell r="E258" t="str">
            <v>240-P17NIVEL2</v>
          </cell>
        </row>
        <row r="259">
          <cell r="A259" t="str">
            <v>P17NAB9</v>
          </cell>
          <cell r="B259" t="str">
            <v>Equipos</v>
          </cell>
          <cell r="C259" t="str">
            <v>BATERIA NEGRA No 4</v>
          </cell>
          <cell r="D259" t="str">
            <v>PRODUCTO</v>
          </cell>
          <cell r="E259" t="str">
            <v>241-P17NIVEL2</v>
          </cell>
        </row>
        <row r="260">
          <cell r="A260" t="str">
            <v>P17NAP1</v>
          </cell>
          <cell r="B260" t="str">
            <v>Equipos</v>
          </cell>
          <cell r="C260" t="str">
            <v>PERFORADOR CANULADOS NUEVO No 1</v>
          </cell>
          <cell r="D260" t="str">
            <v>PRODUCTO</v>
          </cell>
          <cell r="E260" t="str">
            <v>209-P17NIVEL1</v>
          </cell>
        </row>
        <row r="261">
          <cell r="A261" t="str">
            <v>P17NAP10</v>
          </cell>
          <cell r="B261" t="str">
            <v>Equipos</v>
          </cell>
          <cell r="C261" t="str">
            <v>PERFORADOR NEGRO No 4</v>
          </cell>
          <cell r="D261" t="str">
            <v>PRODUCTO</v>
          </cell>
          <cell r="E261" t="str">
            <v>218-P17NIVEL1</v>
          </cell>
        </row>
        <row r="262">
          <cell r="A262" t="str">
            <v>P17NAP11</v>
          </cell>
          <cell r="B262" t="str">
            <v>Equipos</v>
          </cell>
          <cell r="C262" t="str">
            <v>PERFORADOR NEGRO No 5</v>
          </cell>
          <cell r="D262" t="str">
            <v>PRODUCTO</v>
          </cell>
          <cell r="E262" t="str">
            <v>219-P17NIVEL1</v>
          </cell>
        </row>
        <row r="263">
          <cell r="A263" t="str">
            <v>P17NAP12</v>
          </cell>
          <cell r="B263" t="str">
            <v>Equipos</v>
          </cell>
          <cell r="C263" t="str">
            <v>PERFORADOR NEGRO No 6</v>
          </cell>
          <cell r="D263" t="str">
            <v>PRODUCTO</v>
          </cell>
          <cell r="E263" t="str">
            <v>220-P17NIVEL1</v>
          </cell>
        </row>
        <row r="264">
          <cell r="A264" t="str">
            <v>P17NAP13</v>
          </cell>
          <cell r="B264" t="str">
            <v>Equipos</v>
          </cell>
          <cell r="C264" t="str">
            <v>PERFORADOR MINI AZUL</v>
          </cell>
          <cell r="D264" t="str">
            <v>PRODUCTO</v>
          </cell>
          <cell r="E264" t="str">
            <v>221-P17NIVEL1</v>
          </cell>
        </row>
        <row r="265">
          <cell r="A265" t="str">
            <v>P17NAP14</v>
          </cell>
          <cell r="B265" t="str">
            <v>Equipos</v>
          </cell>
          <cell r="C265" t="str">
            <v>MINI SIERRA</v>
          </cell>
          <cell r="D265" t="str">
            <v>PRODUCTO</v>
          </cell>
          <cell r="E265" t="str">
            <v>222-P17NIVEL1</v>
          </cell>
        </row>
        <row r="266">
          <cell r="A266" t="str">
            <v>P17NAP15</v>
          </cell>
          <cell r="B266" t="str">
            <v>Equipos</v>
          </cell>
          <cell r="C266" t="str">
            <v xml:space="preserve">SIERRA GRIS CLARA LARGA </v>
          </cell>
          <cell r="D266" t="str">
            <v>PRODUCTO</v>
          </cell>
          <cell r="E266" t="str">
            <v>223-P17NIVEL1</v>
          </cell>
        </row>
        <row r="267">
          <cell r="A267" t="str">
            <v>P17NAP16</v>
          </cell>
          <cell r="B267" t="str">
            <v>Equipos</v>
          </cell>
          <cell r="C267" t="str">
            <v>SIERRA GRIS OSCURA</v>
          </cell>
          <cell r="D267" t="str">
            <v>PRODUCTO</v>
          </cell>
          <cell r="E267" t="str">
            <v>224-P17NIVEL1</v>
          </cell>
        </row>
        <row r="268">
          <cell r="A268" t="str">
            <v>P17NAP17</v>
          </cell>
          <cell r="B268" t="str">
            <v>Equipos</v>
          </cell>
          <cell r="C268" t="str">
            <v>MOTOR CADERA deSoutter No 1</v>
          </cell>
          <cell r="D268" t="str">
            <v>PRODUCTO</v>
          </cell>
          <cell r="E268" t="str">
            <v>225-P17NIVEL1</v>
          </cell>
        </row>
        <row r="269">
          <cell r="A269" t="str">
            <v>P17NAP18</v>
          </cell>
          <cell r="B269" t="str">
            <v>Equipos</v>
          </cell>
          <cell r="C269" t="str">
            <v>MOTOR SIERRA CADERA deSoutter  No 1</v>
          </cell>
          <cell r="D269" t="str">
            <v>PRODUCTO</v>
          </cell>
          <cell r="E269" t="str">
            <v>226-P17NIVEL1</v>
          </cell>
        </row>
        <row r="270">
          <cell r="A270" t="str">
            <v>P17NAP19</v>
          </cell>
          <cell r="B270" t="str">
            <v>Equipos</v>
          </cell>
          <cell r="C270" t="str">
            <v>MOTOR CADERA deSoutter  No 2</v>
          </cell>
          <cell r="D270" t="str">
            <v>PRODUCTO</v>
          </cell>
          <cell r="E270" t="str">
            <v>227-P17NIVEL1</v>
          </cell>
        </row>
        <row r="271">
          <cell r="A271" t="str">
            <v>P17NAP2</v>
          </cell>
          <cell r="B271" t="str">
            <v>Equipos</v>
          </cell>
          <cell r="C271" t="str">
            <v>PERFORADOR CANULADOS NUEVO No 2</v>
          </cell>
          <cell r="D271" t="str">
            <v>PRODUCTO</v>
          </cell>
          <cell r="E271" t="str">
            <v>210-P17NIVEL1</v>
          </cell>
        </row>
        <row r="272">
          <cell r="A272" t="str">
            <v>P17NAP20</v>
          </cell>
          <cell r="B272" t="str">
            <v>Equipos</v>
          </cell>
          <cell r="C272" t="str">
            <v>MOTOR SIERRA CADERA deSoutter No 2</v>
          </cell>
          <cell r="D272" t="str">
            <v>PRODUCTO</v>
          </cell>
          <cell r="E272" t="str">
            <v>228-P17NIVEL1</v>
          </cell>
        </row>
        <row r="273">
          <cell r="A273" t="str">
            <v>P17NAP21</v>
          </cell>
          <cell r="B273" t="str">
            <v>Equipos</v>
          </cell>
          <cell r="C273" t="str">
            <v>PERFORADOR CANULADOS DORADO No 2</v>
          </cell>
          <cell r="D273" t="str">
            <v>PRODUCTO</v>
          </cell>
          <cell r="E273" t="str">
            <v>229-P17NIVEL1</v>
          </cell>
        </row>
        <row r="274">
          <cell r="A274" t="str">
            <v>P17NAP22</v>
          </cell>
          <cell r="B274" t="str">
            <v>Equipos</v>
          </cell>
          <cell r="C274" t="str">
            <v>MOTOR STRYKER G</v>
          </cell>
          <cell r="D274" t="str">
            <v>PRODUCTO</v>
          </cell>
          <cell r="E274" t="str">
            <v>230-P17NIVEL1</v>
          </cell>
        </row>
        <row r="275">
          <cell r="A275" t="str">
            <v>P17NAP23</v>
          </cell>
          <cell r="B275" t="str">
            <v>Equipos</v>
          </cell>
          <cell r="C275" t="str">
            <v>MOTOR STRYKER M</v>
          </cell>
          <cell r="D275" t="str">
            <v>PRODUCTO</v>
          </cell>
          <cell r="E275" t="str">
            <v>231-P17NIVEL1</v>
          </cell>
        </row>
        <row r="276">
          <cell r="A276" t="str">
            <v>P17NAP24</v>
          </cell>
          <cell r="B276" t="str">
            <v>Equipos</v>
          </cell>
          <cell r="C276" t="str">
            <v>MOTOR STRYKER P</v>
          </cell>
          <cell r="D276" t="str">
            <v>PRODUCTO</v>
          </cell>
          <cell r="E276" t="str">
            <v>232-P17NIVEL1</v>
          </cell>
        </row>
        <row r="277">
          <cell r="A277" t="str">
            <v>P17NAP3</v>
          </cell>
          <cell r="B277" t="str">
            <v>Equipos</v>
          </cell>
          <cell r="C277" t="str">
            <v>PERFORADOR CANULADOS DORADO No 1</v>
          </cell>
          <cell r="D277" t="str">
            <v>PRODUCTO</v>
          </cell>
          <cell r="E277" t="str">
            <v>211-P17NIVEL1</v>
          </cell>
        </row>
        <row r="278">
          <cell r="A278" t="str">
            <v>P17NAP4</v>
          </cell>
          <cell r="B278" t="str">
            <v>Equipos</v>
          </cell>
          <cell r="C278" t="str">
            <v>PERFORADOR AZUL No 1</v>
          </cell>
          <cell r="D278" t="str">
            <v>PRODUCTO</v>
          </cell>
          <cell r="E278" t="str">
            <v>212-P17NIVEL1</v>
          </cell>
        </row>
        <row r="279">
          <cell r="A279" t="str">
            <v>P17NAP5</v>
          </cell>
          <cell r="B279" t="str">
            <v>Equipos</v>
          </cell>
          <cell r="C279" t="str">
            <v>PERFORADOR AZUL No 2</v>
          </cell>
          <cell r="D279" t="str">
            <v>PRODUCTO</v>
          </cell>
          <cell r="E279" t="str">
            <v>213-P17NIVEL1</v>
          </cell>
        </row>
        <row r="280">
          <cell r="A280" t="str">
            <v>P17NAP6</v>
          </cell>
          <cell r="B280" t="str">
            <v>Equipos</v>
          </cell>
          <cell r="C280" t="str">
            <v>PERFORADOR AZUL No 3</v>
          </cell>
          <cell r="D280" t="str">
            <v>PRODUCTO</v>
          </cell>
          <cell r="E280" t="str">
            <v>214-P17NIVEL1</v>
          </cell>
        </row>
        <row r="281">
          <cell r="A281" t="str">
            <v>P17NAP7</v>
          </cell>
          <cell r="B281" t="str">
            <v>Equipos</v>
          </cell>
          <cell r="C281" t="str">
            <v>PERFORADOR NEGRO No 1</v>
          </cell>
          <cell r="D281" t="str">
            <v>PRODUCTO</v>
          </cell>
          <cell r="E281" t="str">
            <v>215-P17NIVEL1</v>
          </cell>
        </row>
        <row r="282">
          <cell r="A282" t="str">
            <v>P17NAP8</v>
          </cell>
          <cell r="B282" t="str">
            <v>Equipos</v>
          </cell>
          <cell r="C282" t="str">
            <v>PERFORADOR NEGRO No 2</v>
          </cell>
          <cell r="D282" t="str">
            <v>PRODUCTO</v>
          </cell>
          <cell r="E282" t="str">
            <v>216-P17NIVEL1</v>
          </cell>
        </row>
        <row r="283">
          <cell r="A283" t="str">
            <v>P17NAP9</v>
          </cell>
          <cell r="B283" t="str">
            <v>Equipos</v>
          </cell>
          <cell r="C283" t="str">
            <v>PERFORADOR NEGRO No 3</v>
          </cell>
          <cell r="D283" t="str">
            <v>PRODUCTO</v>
          </cell>
          <cell r="E283" t="str">
            <v>217-P17NIVEL1</v>
          </cell>
        </row>
        <row r="284">
          <cell r="A284" t="str">
            <v>P6SAC01</v>
          </cell>
          <cell r="B284" t="str">
            <v>Equipos</v>
          </cell>
          <cell r="C284" t="str">
            <v>MAQUINA SAC No 1 - S/N 2106010071004</v>
          </cell>
          <cell r="D284" t="str">
            <v>PRODUCTO</v>
          </cell>
          <cell r="E284" t="str">
            <v>001-P06NIVEL1</v>
          </cell>
        </row>
        <row r="285">
          <cell r="A285" t="str">
            <v>P6SAC02</v>
          </cell>
          <cell r="B285" t="str">
            <v>Equipos</v>
          </cell>
          <cell r="C285" t="str">
            <v>MAQUINA SAC No 2 - S/N 2106010071009</v>
          </cell>
          <cell r="D285" t="str">
            <v>PRODUCTO</v>
          </cell>
          <cell r="E285" t="str">
            <v>002-P06NIVEL1</v>
          </cell>
        </row>
        <row r="286">
          <cell r="A286" t="str">
            <v>P6SAC03</v>
          </cell>
          <cell r="B286" t="str">
            <v>Equipos</v>
          </cell>
          <cell r="C286" t="str">
            <v>MAQUINA SAC No 3 - S/N 2106010071003</v>
          </cell>
          <cell r="D286" t="str">
            <v>PRODUCTO</v>
          </cell>
          <cell r="E286" t="str">
            <v>003-P06NIVEL1</v>
          </cell>
        </row>
        <row r="287">
          <cell r="A287" t="str">
            <v>P6SAC04</v>
          </cell>
          <cell r="B287" t="str">
            <v>Equipos</v>
          </cell>
          <cell r="C287" t="str">
            <v>MAQUINA SAC No 4 - S/N 2106010071001</v>
          </cell>
          <cell r="D287" t="str">
            <v>PRODUCTO</v>
          </cell>
          <cell r="E287" t="str">
            <v>004-P06NIVEL1</v>
          </cell>
        </row>
        <row r="288">
          <cell r="A288" t="str">
            <v>P6SAC05</v>
          </cell>
          <cell r="B288" t="str">
            <v>Equipos</v>
          </cell>
          <cell r="C288" t="str">
            <v>MAQUINA SAC No 5 - S/N 2106010071001</v>
          </cell>
          <cell r="D288" t="str">
            <v>PRODUCTO</v>
          </cell>
          <cell r="E288" t="str">
            <v>005-P06NIVEL1</v>
          </cell>
        </row>
        <row r="289">
          <cell r="A289" t="str">
            <v>P6SAC06</v>
          </cell>
          <cell r="B289" t="str">
            <v>Equipos</v>
          </cell>
          <cell r="C289" t="str">
            <v>MAQUINA SAC No 6 - S/N 2106010071002</v>
          </cell>
          <cell r="D289" t="str">
            <v>PRODUCTO</v>
          </cell>
          <cell r="E289" t="str">
            <v>006-P06NIVEL1</v>
          </cell>
        </row>
        <row r="290">
          <cell r="A290" t="str">
            <v>P6SAC07</v>
          </cell>
          <cell r="B290" t="str">
            <v>Equipos</v>
          </cell>
          <cell r="C290" t="str">
            <v>MAQUINA SAC No 7 - S/N 2106010071004</v>
          </cell>
          <cell r="D290" t="str">
            <v>PRODUCTO</v>
          </cell>
          <cell r="E290" t="str">
            <v>007-P06NIVEL1</v>
          </cell>
        </row>
        <row r="291">
          <cell r="A291" t="str">
            <v>P6SAC08</v>
          </cell>
          <cell r="B291" t="str">
            <v>Equipos</v>
          </cell>
          <cell r="C291" t="str">
            <v>MAQUINA SAC No 8 - S/N 2106010071001</v>
          </cell>
          <cell r="D291" t="str">
            <v>PRODUCTO</v>
          </cell>
          <cell r="E291" t="str">
            <v>008-P06NIVEL1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3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14" bestFit="1" customWidth="1"/>
    <col min="2" max="2" width="17" customWidth="1"/>
    <col min="3" max="3" width="50.7109375" customWidth="1"/>
    <col min="4" max="4" width="10.7109375" style="7" bestFit="1" customWidth="1"/>
    <col min="5" max="35" width="4.7109375" customWidth="1"/>
  </cols>
  <sheetData>
    <row r="1" spans="1:35" x14ac:dyDescent="0.25">
      <c r="A1" s="2" t="s">
        <v>582</v>
      </c>
      <c r="B1" s="2"/>
      <c r="C1" s="10" t="s">
        <v>583</v>
      </c>
      <c r="D1" s="11" t="s">
        <v>584</v>
      </c>
      <c r="E1" s="2">
        <v>2023</v>
      </c>
    </row>
    <row r="3" spans="1:35" x14ac:dyDescent="0.25">
      <c r="A3" s="3" t="s">
        <v>578</v>
      </c>
      <c r="B3" s="4" t="s">
        <v>579</v>
      </c>
      <c r="C3" s="4" t="s">
        <v>581</v>
      </c>
      <c r="D3" s="6" t="s">
        <v>580</v>
      </c>
      <c r="E3" s="9">
        <v>1</v>
      </c>
      <c r="F3" s="9">
        <f>E3+1</f>
        <v>2</v>
      </c>
      <c r="G3" s="9">
        <f t="shared" ref="G3:AI3" si="0">F3+1</f>
        <v>3</v>
      </c>
      <c r="H3" s="9">
        <f t="shared" si="0"/>
        <v>4</v>
      </c>
      <c r="I3" s="9">
        <f t="shared" si="0"/>
        <v>5</v>
      </c>
      <c r="J3" s="9">
        <f t="shared" si="0"/>
        <v>6</v>
      </c>
      <c r="K3" s="9">
        <f t="shared" si="0"/>
        <v>7</v>
      </c>
      <c r="L3" s="9">
        <f t="shared" si="0"/>
        <v>8</v>
      </c>
      <c r="M3" s="9">
        <f t="shared" si="0"/>
        <v>9</v>
      </c>
      <c r="N3" s="9">
        <f t="shared" si="0"/>
        <v>10</v>
      </c>
      <c r="O3" s="9">
        <f t="shared" si="0"/>
        <v>11</v>
      </c>
      <c r="P3" s="9">
        <f t="shared" si="0"/>
        <v>12</v>
      </c>
      <c r="Q3" s="9">
        <f t="shared" si="0"/>
        <v>13</v>
      </c>
      <c r="R3" s="9">
        <f t="shared" si="0"/>
        <v>14</v>
      </c>
      <c r="S3" s="9">
        <f t="shared" si="0"/>
        <v>15</v>
      </c>
      <c r="T3" s="9">
        <f t="shared" si="0"/>
        <v>16</v>
      </c>
      <c r="U3" s="9">
        <f t="shared" si="0"/>
        <v>17</v>
      </c>
      <c r="V3" s="9">
        <f t="shared" si="0"/>
        <v>18</v>
      </c>
      <c r="W3" s="9">
        <f t="shared" si="0"/>
        <v>19</v>
      </c>
      <c r="X3" s="9">
        <f t="shared" si="0"/>
        <v>20</v>
      </c>
      <c r="Y3" s="9">
        <f t="shared" si="0"/>
        <v>21</v>
      </c>
      <c r="Z3" s="9">
        <f t="shared" si="0"/>
        <v>22</v>
      </c>
      <c r="AA3" s="9">
        <f t="shared" si="0"/>
        <v>23</v>
      </c>
      <c r="AB3" s="9">
        <f t="shared" si="0"/>
        <v>24</v>
      </c>
      <c r="AC3" s="9">
        <f>AB3+1</f>
        <v>25</v>
      </c>
      <c r="AD3" s="9">
        <f t="shared" si="0"/>
        <v>26</v>
      </c>
      <c r="AE3" s="9">
        <f t="shared" si="0"/>
        <v>27</v>
      </c>
      <c r="AF3" s="9">
        <f>AE3+1</f>
        <v>28</v>
      </c>
      <c r="AG3" s="9">
        <f t="shared" si="0"/>
        <v>29</v>
      </c>
      <c r="AH3" s="9">
        <f t="shared" si="0"/>
        <v>30</v>
      </c>
      <c r="AI3" s="9">
        <f t="shared" si="0"/>
        <v>31</v>
      </c>
    </row>
    <row r="4" spans="1:35" x14ac:dyDescent="0.25">
      <c r="A4" s="5" t="str">
        <f>VLOOKUP(B4,[1]Productos1!$A:$E,5,0)</f>
        <v>001-P06NIVEL1</v>
      </c>
      <c r="B4" s="1" t="s">
        <v>426</v>
      </c>
      <c r="C4" s="1" t="s">
        <v>427</v>
      </c>
      <c r="D4" s="8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5">
      <c r="A5" s="5" t="str">
        <f>VLOOKUP(B5,[1]Productos1!$A:$E,5,0)</f>
        <v>002-P06NIVEL1</v>
      </c>
      <c r="B5" s="1" t="s">
        <v>428</v>
      </c>
      <c r="C5" s="1" t="s">
        <v>429</v>
      </c>
      <c r="D5" s="8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5">
      <c r="A6" s="5" t="str">
        <f>VLOOKUP(B6,[1]Productos1!$A:$E,5,0)</f>
        <v>003-P06NIVEL1</v>
      </c>
      <c r="B6" s="1" t="s">
        <v>430</v>
      </c>
      <c r="C6" s="1" t="s">
        <v>431</v>
      </c>
      <c r="D6" s="8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5">
      <c r="A7" s="5" t="str">
        <f>VLOOKUP(B7,[1]Productos1!$A:$E,5,0)</f>
        <v>004-P06NIVEL1</v>
      </c>
      <c r="B7" s="1" t="s">
        <v>432</v>
      </c>
      <c r="C7" s="1" t="s">
        <v>433</v>
      </c>
      <c r="D7" s="8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5">
      <c r="A8" s="5" t="str">
        <f>VLOOKUP(B8,[1]Productos1!$A:$E,5,0)</f>
        <v>005-P06NIVEL1</v>
      </c>
      <c r="B8" s="1" t="s">
        <v>434</v>
      </c>
      <c r="C8" s="1" t="s">
        <v>435</v>
      </c>
      <c r="D8" s="8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5">
      <c r="A9" s="5" t="str">
        <f>VLOOKUP(B9,[1]Productos1!$A:$E,5,0)</f>
        <v>006-P06NIVEL1</v>
      </c>
      <c r="B9" s="1" t="s">
        <v>436</v>
      </c>
      <c r="C9" s="1" t="s">
        <v>437</v>
      </c>
      <c r="D9" s="8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5">
      <c r="A10" s="5" t="str">
        <f>VLOOKUP(B10,[1]Productos1!$A:$E,5,0)</f>
        <v>007-P06NIVEL1</v>
      </c>
      <c r="B10" s="1" t="s">
        <v>438</v>
      </c>
      <c r="C10" s="1" t="s">
        <v>439</v>
      </c>
      <c r="D10" s="8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5">
      <c r="A11" s="5" t="str">
        <f>VLOOKUP(B11,[1]Productos1!$A:$E,5,0)</f>
        <v>008-P06NIVEL1</v>
      </c>
      <c r="B11" s="1" t="s">
        <v>440</v>
      </c>
      <c r="C11" s="1" t="s">
        <v>441</v>
      </c>
      <c r="D11" s="8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5">
      <c r="A12" s="5" t="str">
        <f>VLOOKUP(B12,[1]Productos1!$A:$E,5,0)</f>
        <v>009-P13NIVEL1</v>
      </c>
      <c r="B12" s="1" t="s">
        <v>204</v>
      </c>
      <c r="C12" s="1" t="s">
        <v>205</v>
      </c>
      <c r="D12" s="8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5">
      <c r="A13" s="5" t="str">
        <f>VLOOKUP(B13,[1]Productos1!$A:$E,5,0)</f>
        <v>010-P13NIVEL1</v>
      </c>
      <c r="B13" s="1" t="s">
        <v>324</v>
      </c>
      <c r="C13" s="1" t="s">
        <v>325</v>
      </c>
      <c r="D13" s="8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5">
      <c r="A14" s="5" t="str">
        <f>VLOOKUP(B14,[1]Productos1!$A:$E,5,0)</f>
        <v>011-P13NIVEL1</v>
      </c>
      <c r="B14" s="1" t="s">
        <v>298</v>
      </c>
      <c r="C14" s="1" t="s">
        <v>299</v>
      </c>
      <c r="D14" s="8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5">
      <c r="A15" s="5" t="str">
        <f>VLOOKUP(B15,[1]Productos1!$A:$E,5,0)</f>
        <v>012-P13NIVEL1</v>
      </c>
      <c r="B15" s="1" t="s">
        <v>206</v>
      </c>
      <c r="C15" s="1" t="s">
        <v>207</v>
      </c>
      <c r="D15" s="8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5">
      <c r="A16" s="5" t="str">
        <f>VLOOKUP(B16,[1]Productos1!$A:$E,5,0)</f>
        <v>013-P13NIVEL2</v>
      </c>
      <c r="B16" s="1" t="s">
        <v>320</v>
      </c>
      <c r="C16" s="1" t="s">
        <v>321</v>
      </c>
      <c r="D16" s="8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5">
      <c r="A17" s="5" t="str">
        <f>VLOOKUP(B17,[1]Productos1!$A:$E,5,0)</f>
        <v>014-P13NIVEL1</v>
      </c>
      <c r="B17" s="1" t="s">
        <v>208</v>
      </c>
      <c r="C17" s="1" t="s">
        <v>209</v>
      </c>
      <c r="D17" s="8">
        <v>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5">
      <c r="A18" s="5" t="str">
        <f>VLOOKUP(B18,[1]Productos1!$A:$E,5,0)</f>
        <v>015-P13NIVEL1</v>
      </c>
      <c r="B18" s="1" t="s">
        <v>210</v>
      </c>
      <c r="C18" s="1" t="s">
        <v>211</v>
      </c>
      <c r="D18" s="8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5">
      <c r="A19" s="5" t="str">
        <f>VLOOKUP(B19,[1]Productos1!$A:$E,5,0)</f>
        <v>016-P13NIVEL1</v>
      </c>
      <c r="B19" s="1" t="s">
        <v>224</v>
      </c>
      <c r="C19" s="1" t="s">
        <v>225</v>
      </c>
      <c r="D19" s="8">
        <v>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5">
      <c r="A20" s="5" t="str">
        <f>VLOOKUP(B20,[1]Productos1!$A:$E,5,0)</f>
        <v>017-P13NIVEL1</v>
      </c>
      <c r="B20" s="1" t="s">
        <v>226</v>
      </c>
      <c r="C20" s="1" t="s">
        <v>227</v>
      </c>
      <c r="D20" s="8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5">
      <c r="A21" s="5" t="str">
        <f>VLOOKUP(B21,[1]Productos1!$A:$E,5,0)</f>
        <v>018-P13NIVEL1</v>
      </c>
      <c r="B21" s="1" t="s">
        <v>290</v>
      </c>
      <c r="C21" s="1" t="s">
        <v>291</v>
      </c>
      <c r="D21" s="8">
        <v>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5">
      <c r="A22" s="5" t="str">
        <f>VLOOKUP(B22,[1]Productos1!$A:$E,5,0)</f>
        <v>019-P13NIVEL1</v>
      </c>
      <c r="B22" s="1" t="s">
        <v>218</v>
      </c>
      <c r="C22" s="1" t="s">
        <v>219</v>
      </c>
      <c r="D22" s="8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5">
      <c r="A23" s="5" t="str">
        <f>VLOOKUP(B23,[1]Productos1!$A:$E,5,0)</f>
        <v>020-P13NIVEL1</v>
      </c>
      <c r="B23" s="1" t="s">
        <v>220</v>
      </c>
      <c r="C23" s="1" t="s">
        <v>221</v>
      </c>
      <c r="D23" s="8">
        <v>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5">
      <c r="A24" s="5" t="str">
        <f>VLOOKUP(B24,[1]Productos1!$A:$E,5,0)</f>
        <v>021-P13NIVEL1</v>
      </c>
      <c r="B24" s="1" t="s">
        <v>222</v>
      </c>
      <c r="C24" s="1" t="s">
        <v>223</v>
      </c>
      <c r="D24" s="8">
        <v>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5">
      <c r="A25" s="5" t="str">
        <f>VLOOKUP(B25,[1]Productos1!$A:$E,5,0)</f>
        <v>022-P13NIVEL1</v>
      </c>
      <c r="B25" s="1" t="s">
        <v>448</v>
      </c>
      <c r="C25" s="1" t="s">
        <v>449</v>
      </c>
      <c r="D25" s="8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5">
      <c r="A26" s="5" t="str">
        <f>VLOOKUP(B26,[1]Productos1!$A:$E,5,0)</f>
        <v>023-P13NIVEL1</v>
      </c>
      <c r="B26" s="1" t="s">
        <v>212</v>
      </c>
      <c r="C26" s="1" t="s">
        <v>213</v>
      </c>
      <c r="D26" s="8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5">
      <c r="A27" s="5" t="str">
        <f>VLOOKUP(B27,[1]Productos1!$A:$E,5,0)</f>
        <v>024-P13NIVEL1</v>
      </c>
      <c r="B27" s="1" t="s">
        <v>214</v>
      </c>
      <c r="C27" s="1" t="s">
        <v>215</v>
      </c>
      <c r="D27" s="8">
        <v>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5">
      <c r="A28" s="5" t="str">
        <f>VLOOKUP(B28,[1]Productos1!$A:$E,5,0)</f>
        <v>025-P13NIVEL1</v>
      </c>
      <c r="B28" s="1" t="s">
        <v>216</v>
      </c>
      <c r="C28" s="1" t="s">
        <v>217</v>
      </c>
      <c r="D28" s="8">
        <v>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5">
      <c r="A29" s="5" t="str">
        <f>VLOOKUP(B29,[1]Productos1!$A:$E,5,0)</f>
        <v>026-P13NIVEL1</v>
      </c>
      <c r="B29" s="1" t="s">
        <v>202</v>
      </c>
      <c r="C29" s="1" t="s">
        <v>203</v>
      </c>
      <c r="D29" s="8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5">
      <c r="A30" s="5" t="str">
        <f>VLOOKUP(B30,[1]Productos1!$A:$E,5,0)</f>
        <v>027-P13NIVEL2</v>
      </c>
      <c r="B30" s="1" t="s">
        <v>530</v>
      </c>
      <c r="C30" s="1" t="s">
        <v>531</v>
      </c>
      <c r="D30" s="8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5">
      <c r="A31" s="5" t="str">
        <f>VLOOKUP(B31,[1]Productos1!$A:$E,5,0)</f>
        <v>028-P13NIVEL2</v>
      </c>
      <c r="B31" s="1" t="s">
        <v>322</v>
      </c>
      <c r="C31" s="1" t="s">
        <v>323</v>
      </c>
      <c r="D31" s="8">
        <v>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5">
      <c r="A32" s="5" t="str">
        <f>VLOOKUP(B32,[1]Productos1!$A:$E,5,0)</f>
        <v>029-P13NIVEL3</v>
      </c>
      <c r="B32" s="1" t="s">
        <v>532</v>
      </c>
      <c r="C32" s="1" t="s">
        <v>533</v>
      </c>
      <c r="D32" s="8">
        <v>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5">
      <c r="A33" s="5" t="str">
        <f>VLOOKUP(B33,[1]Productos1!$A:$E,5,0)</f>
        <v>030-P13NIVEL2</v>
      </c>
      <c r="B33" s="1" t="s">
        <v>174</v>
      </c>
      <c r="C33" s="1" t="s">
        <v>175</v>
      </c>
      <c r="D33" s="8">
        <v>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5">
      <c r="A34" s="5" t="str">
        <f>VLOOKUP(B34,[1]Productos1!$A:$E,5,0)</f>
        <v>031-P13NIVEL3</v>
      </c>
      <c r="B34" s="1" t="s">
        <v>534</v>
      </c>
      <c r="C34" s="1" t="s">
        <v>535</v>
      </c>
      <c r="D34" s="8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5">
      <c r="A35" s="5" t="str">
        <f>VLOOKUP(B35,[1]Productos1!$A:$E,5,0)</f>
        <v>032-P13NIVEL2</v>
      </c>
      <c r="B35" s="1" t="s">
        <v>330</v>
      </c>
      <c r="C35" s="1" t="s">
        <v>331</v>
      </c>
      <c r="D35" s="8"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5">
      <c r="A36" s="5" t="str">
        <f>VLOOKUP(B36,[1]Productos1!$A:$E,5,0)</f>
        <v>033-P13NIVEL2</v>
      </c>
      <c r="B36" s="1" t="s">
        <v>176</v>
      </c>
      <c r="C36" s="1" t="s">
        <v>177</v>
      </c>
      <c r="D36" s="8">
        <v>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5">
      <c r="A37" s="5" t="str">
        <f>VLOOKUP(B37,[1]Productos1!$A:$E,5,0)</f>
        <v>034-P13NIVEL2</v>
      </c>
      <c r="B37" s="1" t="s">
        <v>192</v>
      </c>
      <c r="C37" s="1" t="s">
        <v>193</v>
      </c>
      <c r="D37" s="8">
        <v>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5">
      <c r="A38" s="5" t="str">
        <f>VLOOKUP(B38,[1]Productos1!$A:$E,5,0)</f>
        <v>035-P13NIVEL2</v>
      </c>
      <c r="B38" s="1" t="s">
        <v>302</v>
      </c>
      <c r="C38" s="1" t="s">
        <v>303</v>
      </c>
      <c r="D38" s="8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5">
      <c r="A39" s="5" t="str">
        <f>VLOOKUP(B39,[1]Productos1!$A:$E,5,0)</f>
        <v>036-P13NIVEL2</v>
      </c>
      <c r="B39" s="1" t="s">
        <v>304</v>
      </c>
      <c r="C39" s="1" t="s">
        <v>305</v>
      </c>
      <c r="D39" s="8">
        <v>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5">
      <c r="A40" s="5" t="str">
        <f>VLOOKUP(B40,[1]Productos1!$A:$E,5,0)</f>
        <v>037-P13NIVEL2</v>
      </c>
      <c r="B40" s="1" t="s">
        <v>306</v>
      </c>
      <c r="C40" s="1" t="s">
        <v>307</v>
      </c>
      <c r="D40" s="8">
        <v>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5">
      <c r="A41" s="5" t="str">
        <f>VLOOKUP(B41,[1]Productos1!$A:$E,5,0)</f>
        <v>038-P13NIVEL2</v>
      </c>
      <c r="B41" s="1" t="s">
        <v>308</v>
      </c>
      <c r="C41" s="1" t="s">
        <v>309</v>
      </c>
      <c r="D41" s="8">
        <v>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5">
      <c r="A42" s="5" t="str">
        <f>VLOOKUP(B42,[1]Productos1!$A:$E,5,0)</f>
        <v>039-P13NIVEL2</v>
      </c>
      <c r="B42" s="1" t="s">
        <v>186</v>
      </c>
      <c r="C42" s="1" t="s">
        <v>187</v>
      </c>
      <c r="D42" s="8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5">
      <c r="A43" s="5" t="str">
        <f>VLOOKUP(B43,[1]Productos1!$A:$E,5,0)</f>
        <v>040-P13NIVEL2</v>
      </c>
      <c r="B43" s="1" t="s">
        <v>188</v>
      </c>
      <c r="C43" s="1" t="s">
        <v>189</v>
      </c>
      <c r="D43" s="8">
        <v>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5">
      <c r="A44" s="5" t="str">
        <f>VLOOKUP(B44,[1]Productos1!$A:$E,5,0)</f>
        <v>041-P13NIVEL2</v>
      </c>
      <c r="B44" s="1" t="s">
        <v>190</v>
      </c>
      <c r="C44" s="1" t="s">
        <v>191</v>
      </c>
      <c r="D44" s="8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25">
      <c r="A45" s="5" t="str">
        <f>VLOOKUP(B45,[1]Productos1!$A:$E,5,0)</f>
        <v>042-P13NIVEL2</v>
      </c>
      <c r="B45" s="1" t="s">
        <v>178</v>
      </c>
      <c r="C45" s="1" t="s">
        <v>179</v>
      </c>
      <c r="D45" s="8">
        <v>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5">
      <c r="A46" s="5" t="str">
        <f>VLOOKUP(B46,[1]Productos1!$A:$E,5,0)</f>
        <v>043-P13NIVEL2</v>
      </c>
      <c r="B46" s="1" t="s">
        <v>180</v>
      </c>
      <c r="C46" s="1" t="s">
        <v>181</v>
      </c>
      <c r="D46" s="8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5">
      <c r="A47" s="5" t="str">
        <f>VLOOKUP(B47,[1]Productos1!$A:$E,5,0)</f>
        <v>044-P13NIVEL2</v>
      </c>
      <c r="B47" s="1" t="s">
        <v>182</v>
      </c>
      <c r="C47" s="1" t="s">
        <v>183</v>
      </c>
      <c r="D47" s="8">
        <v>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5">
      <c r="A48" s="5" t="str">
        <f>VLOOKUP(B48,[1]Productos1!$A:$E,5,0)</f>
        <v>045-P13NIVEL2</v>
      </c>
      <c r="B48" s="1" t="s">
        <v>184</v>
      </c>
      <c r="C48" s="1" t="s">
        <v>185</v>
      </c>
      <c r="D48" s="8">
        <v>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5">
      <c r="A49" s="5" t="str">
        <f>VLOOKUP(B49,[1]Productos1!$A:$E,5,0)</f>
        <v>046-P13NIVEL2</v>
      </c>
      <c r="B49" s="1" t="s">
        <v>418</v>
      </c>
      <c r="C49" s="1" t="s">
        <v>419</v>
      </c>
      <c r="D49" s="8"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5">
      <c r="A50" s="5" t="str">
        <f>VLOOKUP(B50,[1]Productos1!$A:$E,5,0)</f>
        <v>047-P13NIVEL3</v>
      </c>
      <c r="B50" s="1" t="s">
        <v>276</v>
      </c>
      <c r="C50" s="1" t="s">
        <v>277</v>
      </c>
      <c r="D50" s="8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5">
      <c r="A51" s="5" t="str">
        <f>VLOOKUP(B51,[1]Productos1!$A:$E,5,0)</f>
        <v>048-P13NIVEL3</v>
      </c>
      <c r="B51" s="1" t="s">
        <v>274</v>
      </c>
      <c r="C51" s="1" t="s">
        <v>275</v>
      </c>
      <c r="D51" s="8">
        <v>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5">
      <c r="A52" s="5" t="str">
        <f>VLOOKUP(B52,[1]Productos1!$A:$E,5,0)</f>
        <v>049-P13NIVEL3</v>
      </c>
      <c r="B52" s="1" t="s">
        <v>280</v>
      </c>
      <c r="C52" s="1" t="s">
        <v>281</v>
      </c>
      <c r="D52" s="8">
        <v>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5">
      <c r="A53" s="5" t="str">
        <f>VLOOKUP(B53,[1]Productos1!$A:$E,5,0)</f>
        <v>050-P13NIVEL3</v>
      </c>
      <c r="B53" s="1" t="s">
        <v>278</v>
      </c>
      <c r="C53" s="1" t="s">
        <v>279</v>
      </c>
      <c r="D53" s="8">
        <v>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5">
      <c r="A54" s="5" t="str">
        <f>VLOOKUP(B54,[1]Productos1!$A:$E,5,0)</f>
        <v>051-P13NIVEL3</v>
      </c>
      <c r="B54" s="1" t="s">
        <v>146</v>
      </c>
      <c r="C54" s="1" t="s">
        <v>147</v>
      </c>
      <c r="D54" s="8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5">
      <c r="A55" s="5" t="str">
        <f>VLOOKUP(B55,[1]Productos1!$A:$E,5,0)</f>
        <v>052-P13NIVEL3</v>
      </c>
      <c r="B55" s="1" t="s">
        <v>144</v>
      </c>
      <c r="C55" s="1" t="s">
        <v>145</v>
      </c>
      <c r="D55" s="8"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5">
      <c r="A56" s="5" t="str">
        <f>VLOOKUP(B56,[1]Productos1!$A:$E,5,0)</f>
        <v>053-P13NIVEL3</v>
      </c>
      <c r="B56" s="1" t="s">
        <v>134</v>
      </c>
      <c r="C56" s="1" t="s">
        <v>135</v>
      </c>
      <c r="D56" s="8"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5">
      <c r="A57" s="5" t="str">
        <f>VLOOKUP(B57,[1]Productos1!$A:$E,5,0)</f>
        <v>054-P13NIVEL3</v>
      </c>
      <c r="B57" s="1" t="s">
        <v>132</v>
      </c>
      <c r="C57" s="1" t="s">
        <v>133</v>
      </c>
      <c r="D57" s="8"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5">
      <c r="A58" s="5" t="str">
        <f>VLOOKUP(B58,[1]Productos1!$A:$E,5,0)</f>
        <v>055-P13NIVEL3</v>
      </c>
      <c r="B58" s="1" t="s">
        <v>138</v>
      </c>
      <c r="C58" s="1" t="s">
        <v>139</v>
      </c>
      <c r="D58" s="8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5">
      <c r="A59" s="5" t="str">
        <f>VLOOKUP(B59,[1]Productos1!$A:$E,5,0)</f>
        <v>056-P13NIVEL3</v>
      </c>
      <c r="B59" s="1" t="s">
        <v>136</v>
      </c>
      <c r="C59" s="1" t="s">
        <v>137</v>
      </c>
      <c r="D59" s="8">
        <v>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5">
      <c r="A60" s="5" t="str">
        <f>VLOOKUP(B60,[1]Productos1!$A:$E,5,0)</f>
        <v>057-P13NIVEL3</v>
      </c>
      <c r="B60" s="1" t="s">
        <v>124</v>
      </c>
      <c r="C60" s="1" t="s">
        <v>125</v>
      </c>
      <c r="D60" s="8"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5">
      <c r="A61" s="5" t="str">
        <f>VLOOKUP(B61,[1]Productos1!$A:$E,5,0)</f>
        <v>058-P13NIVEL3</v>
      </c>
      <c r="B61" s="1" t="s">
        <v>126</v>
      </c>
      <c r="C61" s="1" t="s">
        <v>127</v>
      </c>
      <c r="D61" s="8">
        <v>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5">
      <c r="A62" s="5" t="str">
        <f>VLOOKUP(B62,[1]Productos1!$A:$E,5,0)</f>
        <v>059-P13NIVEL3</v>
      </c>
      <c r="B62" s="1" t="s">
        <v>128</v>
      </c>
      <c r="C62" s="1" t="s">
        <v>129</v>
      </c>
      <c r="D62" s="8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5">
      <c r="A63" s="5" t="str">
        <f>VLOOKUP(B63,[1]Productos1!$A:$E,5,0)</f>
        <v>060-P13NIVEL3</v>
      </c>
      <c r="B63" s="1" t="s">
        <v>130</v>
      </c>
      <c r="C63" s="1" t="s">
        <v>131</v>
      </c>
      <c r="D63" s="8"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5">
      <c r="A64" s="5" t="str">
        <f>VLOOKUP(B64,[1]Productos1!$A:$E,5,0)</f>
        <v>061-P13NIVEL3</v>
      </c>
      <c r="B64" s="1" t="s">
        <v>120</v>
      </c>
      <c r="C64" s="1" t="s">
        <v>121</v>
      </c>
      <c r="D64" s="8">
        <v>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25">
      <c r="A65" s="5" t="str">
        <f>VLOOKUP(B65,[1]Productos1!$A:$E,5,0)</f>
        <v>062-P13NIVEL3</v>
      </c>
      <c r="B65" s="1" t="s">
        <v>122</v>
      </c>
      <c r="C65" s="1" t="s">
        <v>123</v>
      </c>
      <c r="D65" s="8">
        <v>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25">
      <c r="A66" s="5" t="str">
        <f>VLOOKUP(B66,[1]Productos1!$A:$E,5,0)</f>
        <v>063-P13NIVEL4</v>
      </c>
      <c r="B66" s="1" t="s">
        <v>264</v>
      </c>
      <c r="C66" s="1" t="s">
        <v>265</v>
      </c>
      <c r="D66" s="8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25">
      <c r="A67" s="5" t="str">
        <f>VLOOKUP(B67,[1]Productos1!$A:$E,5,0)</f>
        <v>064-P13NIVEL4</v>
      </c>
      <c r="B67" s="1" t="s">
        <v>412</v>
      </c>
      <c r="C67" s="1" t="s">
        <v>413</v>
      </c>
      <c r="D67" s="8">
        <v>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25">
      <c r="A68" s="5" t="str">
        <f>VLOOKUP(B68,[1]Productos1!$A:$E,5,0)</f>
        <v>065-P13NIVEL4</v>
      </c>
      <c r="B68" s="1" t="s">
        <v>410</v>
      </c>
      <c r="C68" s="1" t="s">
        <v>411</v>
      </c>
      <c r="D68" s="8">
        <v>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25">
      <c r="A69" s="5" t="str">
        <f>VLOOKUP(B69,[1]Productos1!$A:$E,5,0)</f>
        <v>066-P13NIVEL4</v>
      </c>
      <c r="B69" s="1" t="s">
        <v>268</v>
      </c>
      <c r="C69" s="1" t="s">
        <v>269</v>
      </c>
      <c r="D69" s="8">
        <v>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25">
      <c r="A70" s="5" t="str">
        <f>VLOOKUP(B70,[1]Productos1!$A:$E,5,0)</f>
        <v>067-P13NIVEL4</v>
      </c>
      <c r="B70" s="1" t="s">
        <v>408</v>
      </c>
      <c r="C70" s="1" t="s">
        <v>409</v>
      </c>
      <c r="D70" s="8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25">
      <c r="A71" s="5" t="str">
        <f>VLOOKUP(B71,[1]Productos1!$A:$E,5,0)</f>
        <v>068-P13NIVEL4</v>
      </c>
      <c r="B71" s="1" t="s">
        <v>406</v>
      </c>
      <c r="C71" s="1" t="s">
        <v>407</v>
      </c>
      <c r="D71" s="8">
        <v>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25">
      <c r="A72" s="5" t="str">
        <f>VLOOKUP(B72,[1]Productos1!$A:$E,5,0)</f>
        <v>069-P13NIVEL4</v>
      </c>
      <c r="B72" s="1" t="s">
        <v>262</v>
      </c>
      <c r="C72" s="1" t="s">
        <v>263</v>
      </c>
      <c r="D72" s="8">
        <v>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25">
      <c r="A73" s="5" t="str">
        <f>VLOOKUP(B73,[1]Productos1!$A:$E,5,0)</f>
        <v>070-P13NIVEL4</v>
      </c>
      <c r="B73" s="1" t="s">
        <v>402</v>
      </c>
      <c r="C73" s="1" t="s">
        <v>403</v>
      </c>
      <c r="D73" s="8"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25">
      <c r="A74" s="5" t="str">
        <f>VLOOKUP(B74,[1]Productos1!$A:$E,5,0)</f>
        <v>071-P13NIVEL4</v>
      </c>
      <c r="B74" s="1" t="s">
        <v>266</v>
      </c>
      <c r="C74" s="1" t="s">
        <v>267</v>
      </c>
      <c r="D74" s="8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25">
      <c r="A75" s="5" t="str">
        <f>VLOOKUP(B75,[1]Productos1!$A:$E,5,0)</f>
        <v>072-P13NIVEL4</v>
      </c>
      <c r="B75" s="1" t="s">
        <v>404</v>
      </c>
      <c r="C75" s="1" t="s">
        <v>405</v>
      </c>
      <c r="D75" s="8">
        <v>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25">
      <c r="A76" s="5" t="str">
        <f>VLOOKUP(B76,[1]Productos1!$A:$E,5,0)</f>
        <v>073-P13NIVEL4</v>
      </c>
      <c r="B76" s="1" t="s">
        <v>254</v>
      </c>
      <c r="C76" s="1" t="s">
        <v>255</v>
      </c>
      <c r="D76" s="8">
        <v>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25">
      <c r="A77" s="5" t="str">
        <f>VLOOKUP(B77,[1]Productos1!$A:$E,5,0)</f>
        <v>074-P13NIVEL4</v>
      </c>
      <c r="B77" s="1" t="s">
        <v>252</v>
      </c>
      <c r="C77" s="1" t="s">
        <v>253</v>
      </c>
      <c r="D77" s="8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25">
      <c r="A78" s="5" t="str">
        <f>VLOOKUP(B78,[1]Productos1!$A:$E,5,0)</f>
        <v>075-P13NIVEL4</v>
      </c>
      <c r="B78" s="1" t="s">
        <v>258</v>
      </c>
      <c r="C78" s="1" t="s">
        <v>259</v>
      </c>
      <c r="D78" s="8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25">
      <c r="A79" s="5" t="str">
        <f>VLOOKUP(B79,[1]Productos1!$A:$E,5,0)</f>
        <v>076-P13NIVEL4</v>
      </c>
      <c r="B79" s="1" t="s">
        <v>256</v>
      </c>
      <c r="C79" s="1" t="s">
        <v>257</v>
      </c>
      <c r="D79" s="8">
        <v>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x14ac:dyDescent="0.25">
      <c r="A80" s="5" t="str">
        <f>VLOOKUP(B80,[1]Productos1!$A:$E,5,0)</f>
        <v>077-P13NIVEL4</v>
      </c>
      <c r="B80" s="1" t="s">
        <v>270</v>
      </c>
      <c r="C80" s="1" t="s">
        <v>271</v>
      </c>
      <c r="D80" s="8">
        <v>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25">
      <c r="A81" s="5" t="str">
        <f>VLOOKUP(B81,[1]Productos1!$A:$E,5,0)</f>
        <v>078-P13NIVEL4</v>
      </c>
      <c r="B81" s="1" t="s">
        <v>260</v>
      </c>
      <c r="C81" s="1" t="s">
        <v>261</v>
      </c>
      <c r="D81" s="8">
        <v>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x14ac:dyDescent="0.25">
      <c r="A82" s="5" t="str">
        <f>VLOOKUP(B82,[1]Productos1!$A:$E,5,0)</f>
        <v>079-P13NIVEL4</v>
      </c>
      <c r="B82" s="1" t="s">
        <v>400</v>
      </c>
      <c r="C82" s="1" t="s">
        <v>401</v>
      </c>
      <c r="D82" s="8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25">
      <c r="A83" s="5" t="str">
        <f>VLOOKUP(B83,[1]Productos1!$A:$E,5,0)</f>
        <v>080-P13NIVEL5</v>
      </c>
      <c r="B83" s="1" t="s">
        <v>272</v>
      </c>
      <c r="C83" s="1" t="s">
        <v>273</v>
      </c>
      <c r="D83" s="8">
        <v>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x14ac:dyDescent="0.25">
      <c r="A84" s="5" t="str">
        <f>VLOOKUP(B84,[1]Productos1!$A:$E,5,0)</f>
        <v>081-P13NIVEL5</v>
      </c>
      <c r="B84" s="1" t="s">
        <v>338</v>
      </c>
      <c r="C84" s="1" t="s">
        <v>339</v>
      </c>
      <c r="D84" s="8">
        <v>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x14ac:dyDescent="0.25">
      <c r="A85" s="5" t="str">
        <f>VLOOKUP(B85,[1]Productos1!$A:$E,5,0)</f>
        <v>082-P13NIVEL5</v>
      </c>
      <c r="B85" s="1" t="s">
        <v>366</v>
      </c>
      <c r="C85" s="1" t="s">
        <v>367</v>
      </c>
      <c r="D85" s="8">
        <v>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25">
      <c r="A86" s="5" t="str">
        <f>VLOOKUP(B86,[1]Productos1!$A:$E,5,0)</f>
        <v>083-P13NIVEL5</v>
      </c>
      <c r="B86" s="1" t="s">
        <v>414</v>
      </c>
      <c r="C86" s="1" t="s">
        <v>415</v>
      </c>
      <c r="D86" s="8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x14ac:dyDescent="0.25">
      <c r="A87" s="5" t="str">
        <f>VLOOKUP(B87,[1]Productos1!$A:$E,5,0)</f>
        <v>084-P13NIVEL5</v>
      </c>
      <c r="B87" s="1" t="s">
        <v>368</v>
      </c>
      <c r="C87" s="1" t="s">
        <v>369</v>
      </c>
      <c r="D87" s="8">
        <v>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x14ac:dyDescent="0.25">
      <c r="A88" s="5" t="str">
        <f>VLOOKUP(B88,[1]Productos1!$A:$E,5,0)</f>
        <v>085-P13NIVEL5</v>
      </c>
      <c r="B88" s="1" t="s">
        <v>416</v>
      </c>
      <c r="C88" s="1" t="s">
        <v>417</v>
      </c>
      <c r="D88" s="8">
        <v>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25">
      <c r="A89" s="5" t="str">
        <f>VLOOKUP(B89,[1]Productos1!$A:$E,5,0)</f>
        <v>086-P13NIVEL5</v>
      </c>
      <c r="B89" s="1" t="s">
        <v>326</v>
      </c>
      <c r="C89" s="1" t="s">
        <v>327</v>
      </c>
      <c r="D89" s="8">
        <v>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25">
      <c r="A90" s="5" t="str">
        <f>VLOOKUP(B90,[1]Productos1!$A:$E,5,0)</f>
        <v>087-P13NIVEL5</v>
      </c>
      <c r="B90" s="1" t="s">
        <v>116</v>
      </c>
      <c r="C90" s="1" t="s">
        <v>117</v>
      </c>
      <c r="D90" s="8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25">
      <c r="A91" s="5" t="str">
        <f>VLOOKUP(B91,[1]Productos1!$A:$E,5,0)</f>
        <v>088-P13NIVEL5</v>
      </c>
      <c r="B91" s="1" t="s">
        <v>114</v>
      </c>
      <c r="C91" s="1" t="s">
        <v>115</v>
      </c>
      <c r="D91" s="8">
        <v>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5">
      <c r="A92" s="5" t="str">
        <f>VLOOKUP(B92,[1]Productos1!$A:$E,5,0)</f>
        <v>089-P13NIVEL5</v>
      </c>
      <c r="B92" s="1" t="s">
        <v>118</v>
      </c>
      <c r="C92" s="1" t="s">
        <v>119</v>
      </c>
      <c r="D92" s="8">
        <v>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25">
      <c r="A93" s="5" t="str">
        <f>VLOOKUP(B93,[1]Productos1!$A:$E,5,0)</f>
        <v>090-P13NIVEL5</v>
      </c>
      <c r="B93" s="1" t="s">
        <v>142</v>
      </c>
      <c r="C93" s="1" t="s">
        <v>143</v>
      </c>
      <c r="D93" s="8">
        <v>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25">
      <c r="A94" s="5" t="str">
        <f>VLOOKUP(B94,[1]Productos1!$A:$E,5,0)</f>
        <v>091-P13NIVEL5</v>
      </c>
      <c r="B94" s="1" t="s">
        <v>140</v>
      </c>
      <c r="C94" s="1" t="s">
        <v>141</v>
      </c>
      <c r="D94" s="8"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25">
      <c r="A95" s="5" t="str">
        <f>VLOOKUP(B95,[1]Productos1!$A:$E,5,0)</f>
        <v>092-P13NIVEL5</v>
      </c>
      <c r="B95" s="1" t="s">
        <v>284</v>
      </c>
      <c r="C95" s="1" t="s">
        <v>285</v>
      </c>
      <c r="D95" s="8">
        <v>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25">
      <c r="A96" s="5" t="str">
        <f>VLOOKUP(B96,[1]Productos1!$A:$E,5,0)</f>
        <v>093-P13NIVEL5</v>
      </c>
      <c r="B96" s="1" t="s">
        <v>286</v>
      </c>
      <c r="C96" s="1" t="s">
        <v>287</v>
      </c>
      <c r="D96" s="8">
        <v>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25">
      <c r="A97" s="5" t="str">
        <f>VLOOKUP(B97,[1]Productos1!$A:$E,5,0)</f>
        <v>094-P13NIVEL5</v>
      </c>
      <c r="B97" s="1" t="s">
        <v>288</v>
      </c>
      <c r="C97" s="1" t="s">
        <v>289</v>
      </c>
      <c r="D97" s="8">
        <v>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25">
      <c r="A98" s="5" t="str">
        <f>VLOOKUP(B98,[1]Productos1!$A:$E,5,0)</f>
        <v>095-P13NIVEL5</v>
      </c>
      <c r="B98" s="1" t="s">
        <v>0</v>
      </c>
      <c r="C98" s="1" t="s">
        <v>1</v>
      </c>
      <c r="D98" s="8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x14ac:dyDescent="0.25">
      <c r="A99" s="5" t="str">
        <f>VLOOKUP(B99,[1]Productos1!$A:$E,5,0)</f>
        <v>096-P14NIVEL1</v>
      </c>
      <c r="B99" s="1" t="s">
        <v>332</v>
      </c>
      <c r="C99" s="1" t="s">
        <v>333</v>
      </c>
      <c r="D99" s="8">
        <v>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x14ac:dyDescent="0.25">
      <c r="A100" s="5" t="str">
        <f>VLOOKUP(B100,[1]Productos1!$A:$E,5,0)</f>
        <v>097-P14NIVEL1</v>
      </c>
      <c r="B100" s="1" t="s">
        <v>334</v>
      </c>
      <c r="C100" s="1" t="s">
        <v>335</v>
      </c>
      <c r="D100" s="8">
        <v>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25">
      <c r="A101" s="5" t="str">
        <f>VLOOKUP(B101,[1]Productos1!$A:$E,5,0)</f>
        <v>098-P14NIVEL1</v>
      </c>
      <c r="B101" s="1" t="s">
        <v>378</v>
      </c>
      <c r="C101" s="1" t="s">
        <v>379</v>
      </c>
      <c r="D101" s="8">
        <v>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x14ac:dyDescent="0.25">
      <c r="A102" s="5" t="str">
        <f>VLOOKUP(B102,[1]Productos1!$A:$E,5,0)</f>
        <v>099-P14NIVEL1</v>
      </c>
      <c r="B102" s="1" t="s">
        <v>380</v>
      </c>
      <c r="C102" s="1" t="s">
        <v>381</v>
      </c>
      <c r="D102" s="8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x14ac:dyDescent="0.25">
      <c r="A103" s="5" t="str">
        <f>VLOOKUP(B103,[1]Productos1!$A:$E,5,0)</f>
        <v>100-P14NIVEL1</v>
      </c>
      <c r="B103" s="1" t="s">
        <v>198</v>
      </c>
      <c r="C103" s="1" t="s">
        <v>199</v>
      </c>
      <c r="D103" s="8">
        <v>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25">
      <c r="A104" s="5" t="str">
        <f>VLOOKUP(B104,[1]Productos1!$A:$E,5,0)</f>
        <v>101-P14NIVEL1</v>
      </c>
      <c r="B104" s="1" t="s">
        <v>370</v>
      </c>
      <c r="C104" s="1" t="s">
        <v>371</v>
      </c>
      <c r="D104" s="8">
        <v>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5">
      <c r="A105" s="5" t="str">
        <f>VLOOKUP(B105,[1]Productos1!$A:$E,5,0)</f>
        <v>102-P14NIVEL1</v>
      </c>
      <c r="B105" s="1" t="s">
        <v>374</v>
      </c>
      <c r="C105" s="1" t="s">
        <v>375</v>
      </c>
      <c r="D105" s="8">
        <v>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5">
      <c r="A106" s="5" t="str">
        <f>VLOOKUP(B106,[1]Productos1!$A:$E,5,0)</f>
        <v>103-P14NIVEL1</v>
      </c>
      <c r="B106" s="1" t="s">
        <v>376</v>
      </c>
      <c r="C106" s="1" t="s">
        <v>377</v>
      </c>
      <c r="D106" s="8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25">
      <c r="A107" s="5" t="str">
        <f>VLOOKUP(B107,[1]Productos1!$A:$E,5,0)</f>
        <v>104-P14NIVEL1</v>
      </c>
      <c r="B107" s="1" t="s">
        <v>372</v>
      </c>
      <c r="C107" s="1" t="s">
        <v>373</v>
      </c>
      <c r="D107" s="8">
        <v>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x14ac:dyDescent="0.25">
      <c r="A108" s="5" t="str">
        <f>VLOOKUP(B108,[1]Productos1!$A:$E,5,0)</f>
        <v>105-P14NIVEL1</v>
      </c>
      <c r="B108" s="1" t="s">
        <v>194</v>
      </c>
      <c r="C108" s="1" t="s">
        <v>195</v>
      </c>
      <c r="D108" s="8">
        <v>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5">
      <c r="A109" s="5" t="str">
        <f>VLOOKUP(B109,[1]Productos1!$A:$E,5,0)</f>
        <v>106-P14NIVEL1</v>
      </c>
      <c r="B109" s="1" t="s">
        <v>196</v>
      </c>
      <c r="C109" s="1" t="s">
        <v>197</v>
      </c>
      <c r="D109" s="8">
        <v>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25">
      <c r="A110" s="5" t="str">
        <f>VLOOKUP(B110,[1]Productos1!$A:$E,5,0)</f>
        <v>107-P14NIVEL1</v>
      </c>
      <c r="B110" s="1" t="s">
        <v>386</v>
      </c>
      <c r="C110" s="1" t="s">
        <v>387</v>
      </c>
      <c r="D110" s="8">
        <v>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25">
      <c r="A111" s="5" t="str">
        <f>VLOOKUP(B111,[1]Productos1!$A:$E,5,0)</f>
        <v>108-P14NIVEL1</v>
      </c>
      <c r="B111" s="1" t="s">
        <v>388</v>
      </c>
      <c r="C111" s="1" t="s">
        <v>389</v>
      </c>
      <c r="D111" s="8">
        <v>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25">
      <c r="A112" s="5" t="str">
        <f>VLOOKUP(B112,[1]Productos1!$A:$E,5,0)</f>
        <v>109-P14NIVEL1</v>
      </c>
      <c r="B112" s="1" t="s">
        <v>390</v>
      </c>
      <c r="C112" s="1" t="s">
        <v>391</v>
      </c>
      <c r="D112" s="8">
        <v>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5">
      <c r="A113" s="5" t="str">
        <f>VLOOKUP(B113,[1]Productos1!$A:$E,5,0)</f>
        <v>110-P14NIVEL1</v>
      </c>
      <c r="B113" s="1" t="s">
        <v>392</v>
      </c>
      <c r="C113" s="1" t="s">
        <v>393</v>
      </c>
      <c r="D113" s="8">
        <v>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x14ac:dyDescent="0.25">
      <c r="A114" s="5" t="str">
        <f>VLOOKUP(B114,[1]Productos1!$A:$E,5,0)</f>
        <v>111-P14NIVEL1</v>
      </c>
      <c r="B114" s="1" t="s">
        <v>394</v>
      </c>
      <c r="C114" s="1" t="s">
        <v>395</v>
      </c>
      <c r="D114" s="8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25">
      <c r="A115" s="5" t="str">
        <f>VLOOKUP(B115,[1]Productos1!$A:$E,5,0)</f>
        <v>112-P14NIVEL1</v>
      </c>
      <c r="B115" s="1" t="s">
        <v>396</v>
      </c>
      <c r="C115" s="1" t="s">
        <v>397</v>
      </c>
      <c r="D115" s="8">
        <v>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x14ac:dyDescent="0.25">
      <c r="A116" s="5" t="str">
        <f>VLOOKUP(B116,[1]Productos1!$A:$E,5,0)</f>
        <v>113-P14NIVEL1</v>
      </c>
      <c r="B116" s="1" t="s">
        <v>356</v>
      </c>
      <c r="C116" s="1" t="s">
        <v>357</v>
      </c>
      <c r="D116" s="8">
        <v>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25">
      <c r="A117" s="5" t="str">
        <f>VLOOKUP(B117,[1]Productos1!$A:$E,5,0)</f>
        <v>114-P14NIVEL2</v>
      </c>
      <c r="B117" s="1" t="s">
        <v>296</v>
      </c>
      <c r="C117" s="1" t="s">
        <v>297</v>
      </c>
      <c r="D117" s="8">
        <v>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5" t="str">
        <f>VLOOKUP(B118,[1]Productos1!$A:$E,5,0)</f>
        <v>115-P14NIVEL2</v>
      </c>
      <c r="B118" s="1" t="s">
        <v>292</v>
      </c>
      <c r="C118" s="1" t="s">
        <v>293</v>
      </c>
      <c r="D118" s="8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5">
      <c r="A119" s="5" t="str">
        <f>VLOOKUP(B119,[1]Productos1!$A:$E,5,0)</f>
        <v>116-P14NIVEL2</v>
      </c>
      <c r="B119" s="1" t="s">
        <v>572</v>
      </c>
      <c r="C119" s="1" t="s">
        <v>573</v>
      </c>
      <c r="D119" s="8"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25">
      <c r="A120" s="5" t="str">
        <f>VLOOKUP(B120,[1]Productos1!$A:$E,5,0)</f>
        <v>117-P14NIVEL2</v>
      </c>
      <c r="B120" s="1" t="s">
        <v>294</v>
      </c>
      <c r="C120" s="1" t="s">
        <v>295</v>
      </c>
      <c r="D120" s="8">
        <v>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25">
      <c r="A121" s="5" t="str">
        <f>VLOOKUP(B121,[1]Productos1!$A:$E,5,0)</f>
        <v>118-P14NIVEL2</v>
      </c>
      <c r="B121" s="1" t="s">
        <v>566</v>
      </c>
      <c r="C121" s="1" t="s">
        <v>567</v>
      </c>
      <c r="D121" s="8">
        <v>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5">
      <c r="A122" s="5" t="str">
        <f>VLOOKUP(B122,[1]Productos1!$A:$E,5,0)</f>
        <v>119-P14NIVEL2</v>
      </c>
      <c r="B122" s="1" t="s">
        <v>228</v>
      </c>
      <c r="C122" s="1" t="s">
        <v>229</v>
      </c>
      <c r="D122" s="8">
        <v>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5">
      <c r="A123" s="5" t="str">
        <f>VLOOKUP(B123,[1]Productos1!$A:$E,5,0)</f>
        <v>120-P14NIVEL2</v>
      </c>
      <c r="B123" s="1" t="s">
        <v>230</v>
      </c>
      <c r="C123" s="1" t="s">
        <v>231</v>
      </c>
      <c r="D123" s="8">
        <v>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5">
      <c r="A124" s="5" t="str">
        <f>VLOOKUP(B124,[1]Productos1!$A:$E,5,0)</f>
        <v>121-P14NIVEL2</v>
      </c>
      <c r="B124" s="1" t="s">
        <v>232</v>
      </c>
      <c r="C124" s="1" t="s">
        <v>233</v>
      </c>
      <c r="D124" s="8">
        <v>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5">
      <c r="A125" s="5" t="str">
        <f>VLOOKUP(B125,[1]Productos1!$A:$E,5,0)</f>
        <v>122-P14NIVEL2</v>
      </c>
      <c r="B125" s="1" t="s">
        <v>234</v>
      </c>
      <c r="C125" s="1" t="s">
        <v>235</v>
      </c>
      <c r="D125" s="8">
        <v>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5">
      <c r="A126" s="5" t="str">
        <f>VLOOKUP(B126,[1]Productos1!$A:$E,5,0)</f>
        <v>123-P14NIVEL2</v>
      </c>
      <c r="B126" s="1" t="s">
        <v>236</v>
      </c>
      <c r="C126" s="1" t="s">
        <v>237</v>
      </c>
      <c r="D126" s="8">
        <v>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x14ac:dyDescent="0.25">
      <c r="A127" s="5" t="str">
        <f>VLOOKUP(B127,[1]Productos1!$A:$E,5,0)</f>
        <v>124-P14NIVEL2</v>
      </c>
      <c r="B127" s="1" t="s">
        <v>318</v>
      </c>
      <c r="C127" s="1" t="s">
        <v>319</v>
      </c>
      <c r="D127" s="8">
        <v>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5">
      <c r="A128" s="5" t="str">
        <f>VLOOKUP(B128,[1]Productos1!$A:$E,5,0)</f>
        <v>125-P14NIVEL2</v>
      </c>
      <c r="B128" s="1" t="s">
        <v>360</v>
      </c>
      <c r="C128" s="1" t="s">
        <v>361</v>
      </c>
      <c r="D128" s="8">
        <v>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25">
      <c r="A129" s="5" t="str">
        <f>VLOOKUP(B129,[1]Productos1!$A:$E,5,0)</f>
        <v>126-P14NIVEL2</v>
      </c>
      <c r="B129" s="1" t="s">
        <v>362</v>
      </c>
      <c r="C129" s="1" t="s">
        <v>363</v>
      </c>
      <c r="D129" s="8">
        <v>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25">
      <c r="A130" s="5" t="str">
        <f>VLOOKUP(B130,[1]Productos1!$A:$E,5,0)</f>
        <v>127-P14NIVEL2</v>
      </c>
      <c r="B130" s="1" t="s">
        <v>358</v>
      </c>
      <c r="C130" s="1" t="s">
        <v>359</v>
      </c>
      <c r="D130" s="8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x14ac:dyDescent="0.25">
      <c r="A131" s="5" t="str">
        <f>VLOOKUP(B131,[1]Productos1!$A:$E,5,0)</f>
        <v>128-P14NIVEL2</v>
      </c>
      <c r="B131" s="1" t="s">
        <v>560</v>
      </c>
      <c r="C131" s="1" t="s">
        <v>561</v>
      </c>
      <c r="D131" s="8">
        <v>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5">
      <c r="A132" s="5" t="str">
        <f>VLOOKUP(B132,[1]Productos1!$A:$E,5,0)</f>
        <v>129-P14NIVEL2</v>
      </c>
      <c r="B132" s="1" t="s">
        <v>562</v>
      </c>
      <c r="C132" s="1" t="s">
        <v>563</v>
      </c>
      <c r="D132" s="8">
        <v>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25">
      <c r="A133" s="5" t="str">
        <f>VLOOKUP(B133,[1]Productos1!$A:$E,5,0)</f>
        <v>130-P14NIVEL2</v>
      </c>
      <c r="B133" s="1" t="s">
        <v>564</v>
      </c>
      <c r="C133" s="1" t="s">
        <v>565</v>
      </c>
      <c r="D133" s="8">
        <v>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25">
      <c r="A134" s="5" t="str">
        <f>VLOOKUP(B134,[1]Productos1!$A:$E,5,0)</f>
        <v>131-P14NIVEL2</v>
      </c>
      <c r="B134" s="1" t="s">
        <v>554</v>
      </c>
      <c r="C134" s="1" t="s">
        <v>555</v>
      </c>
      <c r="D134" s="8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5">
      <c r="A135" s="5" t="str">
        <f>VLOOKUP(B135,[1]Productos1!$A:$E,5,0)</f>
        <v>132-P14NIVEL2</v>
      </c>
      <c r="B135" s="1" t="s">
        <v>556</v>
      </c>
      <c r="C135" s="1" t="s">
        <v>557</v>
      </c>
      <c r="D135" s="8">
        <v>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x14ac:dyDescent="0.25">
      <c r="A136" s="5" t="str">
        <f>VLOOKUP(B136,[1]Productos1!$A:$E,5,0)</f>
        <v>133-P14NIVEL2</v>
      </c>
      <c r="B136" s="1" t="s">
        <v>558</v>
      </c>
      <c r="C136" s="1" t="s">
        <v>559</v>
      </c>
      <c r="D136" s="8">
        <v>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25">
      <c r="A137" s="5" t="str">
        <f>VLOOKUP(B137,[1]Productos1!$A:$E,5,0)</f>
        <v>134-P14NIVEL3</v>
      </c>
      <c r="B137" s="1" t="s">
        <v>514</v>
      </c>
      <c r="C137" s="1" t="s">
        <v>515</v>
      </c>
      <c r="D137" s="8">
        <v>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25">
      <c r="A138" s="5" t="str">
        <f>VLOOKUP(B138,[1]Productos1!$A:$E,5,0)</f>
        <v>135-P14NIVEL3</v>
      </c>
      <c r="B138" s="1" t="s">
        <v>516</v>
      </c>
      <c r="C138" s="1" t="s">
        <v>517</v>
      </c>
      <c r="D138" s="8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5">
      <c r="A139" s="5" t="str">
        <f>VLOOKUP(B139,[1]Productos1!$A:$E,5,0)</f>
        <v>136-P14NIVEL3</v>
      </c>
      <c r="B139" s="1" t="s">
        <v>348</v>
      </c>
      <c r="C139" s="1" t="s">
        <v>349</v>
      </c>
      <c r="D139" s="8">
        <v>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x14ac:dyDescent="0.25">
      <c r="A140" s="5" t="str">
        <f>VLOOKUP(B140,[1]Productos1!$A:$E,5,0)</f>
        <v>137-P14NIVEL3</v>
      </c>
      <c r="B140" s="1" t="s">
        <v>350</v>
      </c>
      <c r="C140" s="1" t="s">
        <v>351</v>
      </c>
      <c r="D140" s="8">
        <v>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x14ac:dyDescent="0.25">
      <c r="A141" s="5" t="str">
        <f>VLOOKUP(B141,[1]Productos1!$A:$E,5,0)</f>
        <v>138-P14NIVEL3</v>
      </c>
      <c r="B141" s="1" t="s">
        <v>352</v>
      </c>
      <c r="C141" s="1" t="s">
        <v>353</v>
      </c>
      <c r="D141" s="8">
        <v>1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x14ac:dyDescent="0.25">
      <c r="A142" s="5" t="str">
        <f>VLOOKUP(B142,[1]Productos1!$A:$E,5,0)</f>
        <v>139-P14NIVEL3</v>
      </c>
      <c r="B142" s="1" t="s">
        <v>354</v>
      </c>
      <c r="C142" s="1" t="s">
        <v>355</v>
      </c>
      <c r="D142" s="8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25">
      <c r="A143" s="5" t="str">
        <f>VLOOKUP(B143,[1]Productos1!$A:$E,5,0)</f>
        <v>140-P14NIVEL3</v>
      </c>
      <c r="B143" s="1" t="s">
        <v>340</v>
      </c>
      <c r="C143" s="1" t="s">
        <v>341</v>
      </c>
      <c r="D143" s="8">
        <v>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x14ac:dyDescent="0.25">
      <c r="A144" s="5" t="str">
        <f>VLOOKUP(B144,[1]Productos1!$A:$E,5,0)</f>
        <v>141-P14NIVEL3</v>
      </c>
      <c r="B144" s="1" t="s">
        <v>344</v>
      </c>
      <c r="C144" s="1" t="s">
        <v>345</v>
      </c>
      <c r="D144" s="8">
        <v>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25">
      <c r="A145" s="5" t="str">
        <f>VLOOKUP(B145,[1]Productos1!$A:$E,5,0)</f>
        <v>142-P14NIVEL3</v>
      </c>
      <c r="B145" s="1" t="s">
        <v>342</v>
      </c>
      <c r="C145" s="1" t="s">
        <v>343</v>
      </c>
      <c r="D145" s="8">
        <v>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x14ac:dyDescent="0.25">
      <c r="A146" s="5" t="str">
        <f>VLOOKUP(B146,[1]Productos1!$A:$E,5,0)</f>
        <v>143-P14NIVEL3</v>
      </c>
      <c r="B146" s="1" t="s">
        <v>346</v>
      </c>
      <c r="C146" s="1" t="s">
        <v>347</v>
      </c>
      <c r="D146" s="8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25">
      <c r="A147" s="5" t="str">
        <f>VLOOKUP(B147,[1]Productos1!$A:$E,5,0)</f>
        <v>144-P14NIVEL3</v>
      </c>
      <c r="B147" s="1" t="s">
        <v>540</v>
      </c>
      <c r="C147" s="1" t="s">
        <v>541</v>
      </c>
      <c r="D147" s="8">
        <v>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5">
      <c r="A148" s="5" t="str">
        <f>VLOOKUP(B148,[1]Productos1!$A:$E,5,0)</f>
        <v>145-P14NIVEL3</v>
      </c>
      <c r="B148" s="1" t="s">
        <v>542</v>
      </c>
      <c r="C148" s="1" t="s">
        <v>543</v>
      </c>
      <c r="D148" s="8">
        <v>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25">
      <c r="A149" s="5" t="str">
        <f>VLOOKUP(B149,[1]Productos1!$A:$E,5,0)</f>
        <v>146-P14NIVEL3</v>
      </c>
      <c r="B149" s="1" t="s">
        <v>536</v>
      </c>
      <c r="C149" s="1" t="s">
        <v>537</v>
      </c>
      <c r="D149" s="8">
        <v>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x14ac:dyDescent="0.25">
      <c r="A150" s="5" t="str">
        <f>VLOOKUP(B150,[1]Productos1!$A:$E,5,0)</f>
        <v>147-P14NIVEL3</v>
      </c>
      <c r="B150" s="1" t="s">
        <v>538</v>
      </c>
      <c r="C150" s="1" t="s">
        <v>539</v>
      </c>
      <c r="D150" s="8">
        <v>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25">
      <c r="A151" s="5" t="str">
        <f>VLOOKUP(B151,[1]Productos1!$A:$E,5,0)</f>
        <v>148-P14NIVEL3</v>
      </c>
      <c r="B151" s="1" t="s">
        <v>300</v>
      </c>
      <c r="C151" s="1" t="s">
        <v>301</v>
      </c>
      <c r="D151" s="8">
        <v>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x14ac:dyDescent="0.25">
      <c r="A152" s="5" t="str">
        <f>VLOOKUP(B152,[1]Productos1!$A:$E,5,0)</f>
        <v>149-P14NIVEL3</v>
      </c>
      <c r="B152" s="1" t="s">
        <v>328</v>
      </c>
      <c r="C152" s="1" t="s">
        <v>329</v>
      </c>
      <c r="D152" s="8">
        <v>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25">
      <c r="A153" s="5" t="str">
        <f>VLOOKUP(B153,[1]Productos1!$A:$E,5,0)</f>
        <v>150-P14NIVEL3</v>
      </c>
      <c r="B153" s="1" t="s">
        <v>200</v>
      </c>
      <c r="C153" s="1" t="s">
        <v>201</v>
      </c>
      <c r="D153" s="8">
        <v>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5">
      <c r="A154" s="5" t="str">
        <f>VLOOKUP(B154,[1]Productos1!$A:$E,5,0)</f>
        <v>151-P14NIVEL3</v>
      </c>
      <c r="B154" s="1" t="s">
        <v>364</v>
      </c>
      <c r="C154" s="1" t="s">
        <v>365</v>
      </c>
      <c r="D154" s="8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5">
      <c r="A155" s="5" t="str">
        <f>VLOOKUP(B155,[1]Productos1!$A:$E,5,0)</f>
        <v>152-P14NIVEL3</v>
      </c>
      <c r="B155" s="1" t="s">
        <v>336</v>
      </c>
      <c r="C155" s="1" t="s">
        <v>337</v>
      </c>
      <c r="D155" s="8">
        <v>1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5">
      <c r="A156" s="5" t="str">
        <f>VLOOKUP(B156,[1]Productos1!$A:$E,5,0)</f>
        <v>153-P14NIVEL3</v>
      </c>
      <c r="B156" s="1" t="s">
        <v>524</v>
      </c>
      <c r="C156" s="1" t="s">
        <v>525</v>
      </c>
      <c r="D156" s="8">
        <v>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5">
      <c r="A157" s="5" t="str">
        <f>VLOOKUP(B157,[1]Productos1!$A:$E,5,0)</f>
        <v>154-P14NIVEL4</v>
      </c>
      <c r="B157" s="1" t="s">
        <v>148</v>
      </c>
      <c r="C157" s="1" t="s">
        <v>149</v>
      </c>
      <c r="D157" s="8">
        <v>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25">
      <c r="A158" s="5" t="str">
        <f>VLOOKUP(B158,[1]Productos1!$A:$E,5,0)</f>
        <v>155-P14NIVEL4</v>
      </c>
      <c r="B158" s="1" t="s">
        <v>150</v>
      </c>
      <c r="C158" s="1" t="s">
        <v>151</v>
      </c>
      <c r="D158" s="8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 t="str">
        <f>VLOOKUP(B159,[1]Productos1!$A:$E,5,0)</f>
        <v>156-P14NIVEL4</v>
      </c>
      <c r="B159" s="1" t="s">
        <v>154</v>
      </c>
      <c r="C159" s="1" t="s">
        <v>155</v>
      </c>
      <c r="D159" s="8">
        <v>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25">
      <c r="A160" s="5" t="str">
        <f>VLOOKUP(B160,[1]Productos1!$A:$E,5,0)</f>
        <v>157-P14NIVEL4</v>
      </c>
      <c r="B160" s="1" t="s">
        <v>152</v>
      </c>
      <c r="C160" s="1" t="s">
        <v>153</v>
      </c>
      <c r="D160" s="8">
        <v>1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5">
      <c r="A161" s="5" t="str">
        <f>VLOOKUP(B161,[1]Productos1!$A:$E,5,0)</f>
        <v>158-P14NIVEL4</v>
      </c>
      <c r="B161" s="1" t="s">
        <v>480</v>
      </c>
      <c r="C161" s="1" t="s">
        <v>481</v>
      </c>
      <c r="D161" s="8">
        <v>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5">
      <c r="A162" s="5" t="str">
        <f>VLOOKUP(B162,[1]Productos1!$A:$E,5,0)</f>
        <v>159-P14NIVEL4</v>
      </c>
      <c r="B162" s="1" t="s">
        <v>482</v>
      </c>
      <c r="C162" s="1" t="s">
        <v>483</v>
      </c>
      <c r="D162" s="8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25">
      <c r="A163" s="5" t="str">
        <f>VLOOKUP(B163,[1]Productos1!$A:$E,5,0)</f>
        <v>160-P14NIVEL4</v>
      </c>
      <c r="B163" s="1" t="s">
        <v>466</v>
      </c>
      <c r="C163" s="1" t="s">
        <v>467</v>
      </c>
      <c r="D163" s="8">
        <v>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x14ac:dyDescent="0.25">
      <c r="A164" s="5" t="str">
        <f>VLOOKUP(B164,[1]Productos1!$A:$E,5,0)</f>
        <v>161-P14NIVEL4</v>
      </c>
      <c r="B164" s="1" t="s">
        <v>468</v>
      </c>
      <c r="C164" s="1" t="s">
        <v>469</v>
      </c>
      <c r="D164" s="8">
        <v>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5">
      <c r="A165" s="5" t="str">
        <f>VLOOKUP(B165,[1]Productos1!$A:$E,5,0)</f>
        <v>162-P14NIVEL4</v>
      </c>
      <c r="B165" s="1" t="s">
        <v>464</v>
      </c>
      <c r="C165" s="1" t="s">
        <v>465</v>
      </c>
      <c r="D165" s="8">
        <v>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5">
      <c r="A166" s="5" t="str">
        <f>VLOOKUP(B166,[1]Productos1!$A:$E,5,0)</f>
        <v>163-P14NIVEL4</v>
      </c>
      <c r="B166" s="1" t="s">
        <v>450</v>
      </c>
      <c r="C166" s="1" t="s">
        <v>451</v>
      </c>
      <c r="D166" s="8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5">
      <c r="A167" s="5" t="str">
        <f>VLOOKUP(B167,[1]Productos1!$A:$E,5,0)</f>
        <v>164-P14NIVEL4</v>
      </c>
      <c r="B167" s="1" t="s">
        <v>452</v>
      </c>
      <c r="C167" s="1" t="s">
        <v>453</v>
      </c>
      <c r="D167" s="8">
        <v>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5">
      <c r="A168" s="5" t="str">
        <f>VLOOKUP(B168,[1]Productos1!$A:$E,5,0)</f>
        <v>165-P14NIVEL4</v>
      </c>
      <c r="B168" s="1" t="s">
        <v>454</v>
      </c>
      <c r="C168" s="1" t="s">
        <v>455</v>
      </c>
      <c r="D168" s="8">
        <v>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5">
      <c r="A169" s="5" t="str">
        <f>VLOOKUP(B169,[1]Productos1!$A:$E,5,0)</f>
        <v>166-P14NIVEL4</v>
      </c>
      <c r="B169" s="1" t="s">
        <v>456</v>
      </c>
      <c r="C169" s="1" t="s">
        <v>457</v>
      </c>
      <c r="D169" s="8">
        <v>1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25">
      <c r="A170" s="5" t="str">
        <f>VLOOKUP(B170,[1]Productos1!$A:$E,5,0)</f>
        <v>167-P14NIVEL4</v>
      </c>
      <c r="B170" s="1" t="s">
        <v>458</v>
      </c>
      <c r="C170" s="1" t="s">
        <v>459</v>
      </c>
      <c r="D170" s="8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x14ac:dyDescent="0.25">
      <c r="A171" s="5" t="str">
        <f>VLOOKUP(B171,[1]Productos1!$A:$E,5,0)</f>
        <v>168-P14NIVEL4</v>
      </c>
      <c r="B171" s="1" t="s">
        <v>240</v>
      </c>
      <c r="C171" s="1" t="s">
        <v>241</v>
      </c>
      <c r="D171" s="8">
        <v>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x14ac:dyDescent="0.25">
      <c r="A172" s="5" t="str">
        <f>VLOOKUP(B172,[1]Productos1!$A:$E,5,0)</f>
        <v>169-P14NIVEL4</v>
      </c>
      <c r="B172" s="1" t="s">
        <v>248</v>
      </c>
      <c r="C172" s="1" t="s">
        <v>249</v>
      </c>
      <c r="D172" s="8">
        <v>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25">
      <c r="A173" s="5" t="str">
        <f>VLOOKUP(B173,[1]Productos1!$A:$E,5,0)</f>
        <v>170-P14NIVEL4</v>
      </c>
      <c r="B173" s="1" t="s">
        <v>238</v>
      </c>
      <c r="C173" s="1" t="s">
        <v>239</v>
      </c>
      <c r="D173" s="8">
        <v>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x14ac:dyDescent="0.25">
      <c r="A174" s="5" t="str">
        <f>VLOOKUP(B174,[1]Productos1!$A:$E,5,0)</f>
        <v>171-P14NIVEL4</v>
      </c>
      <c r="B174" s="1" t="s">
        <v>242</v>
      </c>
      <c r="C174" s="1" t="s">
        <v>243</v>
      </c>
      <c r="D174" s="8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25">
      <c r="A175" s="5" t="str">
        <f>VLOOKUP(B175,[1]Productos1!$A:$E,5,0)</f>
        <v>172-P14NIVEL4</v>
      </c>
      <c r="B175" s="1" t="s">
        <v>250</v>
      </c>
      <c r="C175" s="1" t="s">
        <v>251</v>
      </c>
      <c r="D175" s="8">
        <v>1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x14ac:dyDescent="0.25">
      <c r="A176" s="5" t="str">
        <f>VLOOKUP(B176,[1]Productos1!$A:$E,5,0)</f>
        <v>173-P14NIVEL4</v>
      </c>
      <c r="B176" s="1" t="s">
        <v>244</v>
      </c>
      <c r="C176" s="1" t="s">
        <v>245</v>
      </c>
      <c r="D176" s="8">
        <v>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25">
      <c r="A177" s="5" t="str">
        <f>VLOOKUP(B177,[1]Productos1!$A:$E,5,0)</f>
        <v>174-P14NIVEL4</v>
      </c>
      <c r="B177" s="1" t="s">
        <v>246</v>
      </c>
      <c r="C177" s="1" t="s">
        <v>247</v>
      </c>
      <c r="D177" s="8">
        <v>1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x14ac:dyDescent="0.25">
      <c r="A178" s="5" t="str">
        <f>VLOOKUP(B178,[1]Productos1!$A:$E,5,0)</f>
        <v>175-P14NIVEL5</v>
      </c>
      <c r="B178" s="1" t="s">
        <v>382</v>
      </c>
      <c r="C178" s="1" t="s">
        <v>383</v>
      </c>
      <c r="D178" s="8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x14ac:dyDescent="0.25">
      <c r="A179" s="5" t="str">
        <f>VLOOKUP(B179,[1]Productos1!$A:$E,5,0)</f>
        <v>176-P15NIVEL1</v>
      </c>
      <c r="B179" s="1" t="s">
        <v>156</v>
      </c>
      <c r="C179" s="1" t="s">
        <v>157</v>
      </c>
      <c r="D179" s="8">
        <v>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x14ac:dyDescent="0.25">
      <c r="A180" s="5" t="str">
        <f>VLOOKUP(B180,[1]Productos1!$A:$E,5,0)</f>
        <v>177-P15NIVEL1</v>
      </c>
      <c r="B180" s="1" t="s">
        <v>158</v>
      </c>
      <c r="C180" s="1" t="s">
        <v>159</v>
      </c>
      <c r="D180" s="8">
        <v>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x14ac:dyDescent="0.25">
      <c r="A181" s="5" t="str">
        <f>VLOOKUP(B181,[1]Productos1!$A:$E,5,0)</f>
        <v>178-P15NIVEL1</v>
      </c>
      <c r="B181" s="1" t="s">
        <v>160</v>
      </c>
      <c r="C181" s="1" t="s">
        <v>161</v>
      </c>
      <c r="D181" s="8">
        <v>1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x14ac:dyDescent="0.25">
      <c r="A182" s="5" t="str">
        <f>VLOOKUP(B182,[1]Productos1!$A:$E,5,0)</f>
        <v>179-P15NIVEL1</v>
      </c>
      <c r="B182" s="1" t="s">
        <v>162</v>
      </c>
      <c r="C182" s="1" t="s">
        <v>163</v>
      </c>
      <c r="D182" s="8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x14ac:dyDescent="0.25">
      <c r="A183" s="5" t="str">
        <f>VLOOKUP(B183,[1]Productos1!$A:$E,5,0)</f>
        <v>180-P15NIVEL1</v>
      </c>
      <c r="B183" s="1" t="s">
        <v>170</v>
      </c>
      <c r="C183" s="1" t="s">
        <v>171</v>
      </c>
      <c r="D183" s="8">
        <v>1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x14ac:dyDescent="0.25">
      <c r="A184" s="5" t="str">
        <f>VLOOKUP(B184,[1]Productos1!$A:$E,5,0)</f>
        <v>181-P15NIVEL1</v>
      </c>
      <c r="B184" s="1" t="s">
        <v>512</v>
      </c>
      <c r="C184" s="1" t="s">
        <v>513</v>
      </c>
      <c r="D184" s="8">
        <v>1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x14ac:dyDescent="0.25">
      <c r="A185" s="5" t="str">
        <f>VLOOKUP(B185,[1]Productos1!$A:$E,5,0)</f>
        <v>182-P15NIVEL1</v>
      </c>
      <c r="B185" s="1" t="s">
        <v>172</v>
      </c>
      <c r="C185" s="1" t="s">
        <v>173</v>
      </c>
      <c r="D185" s="8">
        <v>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x14ac:dyDescent="0.25">
      <c r="A186" s="5" t="str">
        <f>VLOOKUP(B186,[1]Productos1!$A:$E,5,0)</f>
        <v>183-P15NIVEL2</v>
      </c>
      <c r="B186" s="1" t="s">
        <v>422</v>
      </c>
      <c r="C186" s="1" t="s">
        <v>423</v>
      </c>
      <c r="D186" s="8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x14ac:dyDescent="0.25">
      <c r="A187" s="5" t="str">
        <f>VLOOKUP(B187,[1]Productos1!$A:$E,5,0)</f>
        <v>184-P15NIVEL2</v>
      </c>
      <c r="B187" s="1" t="s">
        <v>424</v>
      </c>
      <c r="C187" s="1" t="s">
        <v>425</v>
      </c>
      <c r="D187" s="8">
        <v>1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x14ac:dyDescent="0.25">
      <c r="A188" s="5" t="str">
        <f>VLOOKUP(B188,[1]Productos1!$A:$E,5,0)</f>
        <v>185-P15NIVEL4</v>
      </c>
      <c r="B188" s="1" t="s">
        <v>574</v>
      </c>
      <c r="C188" s="1" t="s">
        <v>575</v>
      </c>
      <c r="D188" s="8">
        <v>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x14ac:dyDescent="0.25">
      <c r="A189" s="5" t="str">
        <f>VLOOKUP(B189,[1]Productos1!$A:$E,5,0)</f>
        <v>186-P15NIVEL4</v>
      </c>
      <c r="B189" s="1" t="s">
        <v>576</v>
      </c>
      <c r="C189" s="1" t="s">
        <v>577</v>
      </c>
      <c r="D189" s="8">
        <v>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x14ac:dyDescent="0.25">
      <c r="A190" s="5" t="str">
        <f>VLOOKUP(B190,[1]Productos1!$A:$E,5,0)</f>
        <v>187-P15NIVEL4</v>
      </c>
      <c r="B190" s="1" t="s">
        <v>544</v>
      </c>
      <c r="C190" s="1" t="s">
        <v>545</v>
      </c>
      <c r="D190" s="8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x14ac:dyDescent="0.25">
      <c r="A191" s="5" t="str">
        <f>VLOOKUP(B191,[1]Productos1!$A:$E,5,0)</f>
        <v>188-P15NIVEL4</v>
      </c>
      <c r="B191" s="1" t="s">
        <v>546</v>
      </c>
      <c r="C191" s="1" t="s">
        <v>547</v>
      </c>
      <c r="D191" s="8">
        <v>1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x14ac:dyDescent="0.25">
      <c r="A192" s="5" t="str">
        <f>VLOOKUP(B192,[1]Productos1!$A:$E,5,0)</f>
        <v>189-P15NIVEL4</v>
      </c>
      <c r="B192" s="1" t="s">
        <v>548</v>
      </c>
      <c r="C192" s="1" t="s">
        <v>549</v>
      </c>
      <c r="D192" s="8">
        <v>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25">
      <c r="A193" s="5" t="str">
        <f>VLOOKUP(B193,[1]Productos1!$A:$E,5,0)</f>
        <v>190-P15NIVEL4</v>
      </c>
      <c r="B193" s="1" t="s">
        <v>550</v>
      </c>
      <c r="C193" s="1" t="s">
        <v>551</v>
      </c>
      <c r="D193" s="8">
        <v>1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x14ac:dyDescent="0.25">
      <c r="A194" s="5" t="str">
        <f>VLOOKUP(B194,[1]Productos1!$A:$E,5,0)</f>
        <v>191-P15NIVEL4</v>
      </c>
      <c r="B194" s="1" t="s">
        <v>552</v>
      </c>
      <c r="C194" s="1" t="s">
        <v>553</v>
      </c>
      <c r="D194" s="8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x14ac:dyDescent="0.25">
      <c r="A195" s="5" t="str">
        <f>VLOOKUP(B195,[1]Productos1!$A:$E,5,0)</f>
        <v>192-P15NIVEL4</v>
      </c>
      <c r="B195" s="1" t="s">
        <v>444</v>
      </c>
      <c r="C195" s="1" t="s">
        <v>445</v>
      </c>
      <c r="D195" s="8">
        <v>1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x14ac:dyDescent="0.25">
      <c r="A196" s="5" t="str">
        <f>VLOOKUP(B196,[1]Productos1!$A:$E,5,0)</f>
        <v>193-P15NIVEL4</v>
      </c>
      <c r="B196" s="1" t="s">
        <v>446</v>
      </c>
      <c r="C196" s="1" t="s">
        <v>447</v>
      </c>
      <c r="D196" s="8">
        <v>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x14ac:dyDescent="0.25">
      <c r="A197" s="5" t="str">
        <f>VLOOKUP(B197,[1]Productos1!$A:$E,5,0)</f>
        <v>194-P15NIVEL4</v>
      </c>
      <c r="B197" s="1" t="s">
        <v>568</v>
      </c>
      <c r="C197" s="1" t="s">
        <v>569</v>
      </c>
      <c r="D197" s="8">
        <v>1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x14ac:dyDescent="0.25">
      <c r="A198" s="5" t="str">
        <f>VLOOKUP(B198,[1]Productos1!$A:$E,5,0)</f>
        <v>195-P15NIVEL4</v>
      </c>
      <c r="B198" s="1" t="s">
        <v>570</v>
      </c>
      <c r="C198" s="1" t="s">
        <v>571</v>
      </c>
      <c r="D198" s="8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x14ac:dyDescent="0.25">
      <c r="A199" s="5" t="str">
        <f>VLOOKUP(B199,[1]Productos1!$A:$E,5,0)</f>
        <v>196-P15NIVEL4</v>
      </c>
      <c r="B199" s="1" t="s">
        <v>518</v>
      </c>
      <c r="C199" s="1" t="s">
        <v>519</v>
      </c>
      <c r="D199" s="8">
        <v>1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x14ac:dyDescent="0.25">
      <c r="A200" s="5" t="str">
        <f>VLOOKUP(B200,[1]Productos1!$A:$E,5,0)</f>
        <v>197-P15NIVEL4</v>
      </c>
      <c r="B200" s="1" t="s">
        <v>520</v>
      </c>
      <c r="C200" s="1" t="s">
        <v>521</v>
      </c>
      <c r="D200" s="8">
        <v>1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x14ac:dyDescent="0.25">
      <c r="A201" s="5" t="str">
        <f>VLOOKUP(B201,[1]Productos1!$A:$E,5,0)</f>
        <v>198-P15NIVEL4</v>
      </c>
      <c r="B201" s="1" t="s">
        <v>522</v>
      </c>
      <c r="C201" s="1" t="s">
        <v>523</v>
      </c>
      <c r="D201" s="8">
        <v>1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x14ac:dyDescent="0.25">
      <c r="A202" s="5" t="str">
        <f>VLOOKUP(B202,[1]Productos1!$A:$E,5,0)</f>
        <v>199-P15NIVEL5</v>
      </c>
      <c r="B202" s="1" t="s">
        <v>167</v>
      </c>
      <c r="C202" s="1" t="s">
        <v>168</v>
      </c>
      <c r="D202" s="8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x14ac:dyDescent="0.25">
      <c r="A203" s="5" t="str">
        <f>VLOOKUP(B203,[1]Productos1!$A:$E,5,0)</f>
        <v>200-P15NIVEL4</v>
      </c>
      <c r="B203" s="1" t="s">
        <v>420</v>
      </c>
      <c r="C203" s="1" t="s">
        <v>421</v>
      </c>
      <c r="D203" s="8">
        <v>1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x14ac:dyDescent="0.25">
      <c r="A204" s="5" t="str">
        <f>VLOOKUP(B204,[1]Productos1!$A:$E,5,0)</f>
        <v>201-P15NIVEL5</v>
      </c>
      <c r="B204" s="1" t="s">
        <v>164</v>
      </c>
      <c r="C204" s="1" t="s">
        <v>165</v>
      </c>
      <c r="D204" s="8">
        <v>1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x14ac:dyDescent="0.25">
      <c r="A205" s="5" t="str">
        <f>VLOOKUP(B205,[1]Productos1!$A:$E,5,0)</f>
        <v>202-P15NIVEL5</v>
      </c>
      <c r="B205" s="1" t="s">
        <v>282</v>
      </c>
      <c r="C205" s="1" t="s">
        <v>283</v>
      </c>
      <c r="D205" s="8">
        <v>1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x14ac:dyDescent="0.25">
      <c r="A206" s="5" t="str">
        <f>VLOOKUP(B206,[1]Productos1!$A:$E,5,0)</f>
        <v>203-P15NIVEL5</v>
      </c>
      <c r="B206" s="1" t="s">
        <v>398</v>
      </c>
      <c r="C206" s="1" t="s">
        <v>399</v>
      </c>
      <c r="D206" s="8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x14ac:dyDescent="0.25">
      <c r="A207" s="5" t="str">
        <f>VLOOKUP(B207,[1]Productos1!$A:$E,5,0)</f>
        <v>204-P15NIVEL5</v>
      </c>
      <c r="B207" s="1" t="s">
        <v>310</v>
      </c>
      <c r="C207" s="1" t="s">
        <v>311</v>
      </c>
      <c r="D207" s="8">
        <v>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x14ac:dyDescent="0.25">
      <c r="A208" s="5" t="str">
        <f>VLOOKUP(B208,[1]Productos1!$A:$E,5,0)</f>
        <v>205-P15NIVEL5</v>
      </c>
      <c r="B208" s="1" t="s">
        <v>312</v>
      </c>
      <c r="C208" s="1" t="s">
        <v>313</v>
      </c>
      <c r="D208" s="8">
        <v>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x14ac:dyDescent="0.25">
      <c r="A209" s="5" t="str">
        <f>VLOOKUP(B209,[1]Productos1!$A:$E,5,0)</f>
        <v>206-P15NIVEL5</v>
      </c>
      <c r="B209" s="1" t="s">
        <v>314</v>
      </c>
      <c r="C209" s="1" t="s">
        <v>315</v>
      </c>
      <c r="D209" s="8">
        <v>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x14ac:dyDescent="0.25">
      <c r="A210" s="5" t="str">
        <f>VLOOKUP(B210,[1]Productos1!$A:$E,5,0)</f>
        <v>207-P15NIVEL5</v>
      </c>
      <c r="B210" s="1" t="s">
        <v>316</v>
      </c>
      <c r="C210" s="1" t="s">
        <v>317</v>
      </c>
      <c r="D210" s="8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x14ac:dyDescent="0.25">
      <c r="A211" s="5" t="str">
        <f>VLOOKUP(B211,[1]Productos1!$A:$E,5,0)</f>
        <v>208-P15NIVEL5</v>
      </c>
      <c r="B211" s="1" t="s">
        <v>384</v>
      </c>
      <c r="C211" s="1" t="s">
        <v>385</v>
      </c>
      <c r="D211" s="8">
        <v>1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x14ac:dyDescent="0.25">
      <c r="A212" s="5" t="str">
        <f>VLOOKUP(B212,[1]Productos1!$A:$E,5,0)</f>
        <v>209-P17NIVEL1</v>
      </c>
      <c r="B212" s="1" t="s">
        <v>494</v>
      </c>
      <c r="C212" s="1" t="s">
        <v>495</v>
      </c>
      <c r="D212" s="8">
        <v>1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x14ac:dyDescent="0.25">
      <c r="A213" s="5" t="str">
        <f>VLOOKUP(B213,[1]Productos1!$A:$E,5,0)</f>
        <v>210-P17NIVEL1</v>
      </c>
      <c r="B213" s="1" t="s">
        <v>496</v>
      </c>
      <c r="C213" s="1" t="s">
        <v>497</v>
      </c>
      <c r="D213" s="8">
        <v>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x14ac:dyDescent="0.25">
      <c r="A214" s="5" t="str">
        <f>VLOOKUP(B214,[1]Productos1!$A:$E,5,0)</f>
        <v>211-P17NIVEL1</v>
      </c>
      <c r="B214" s="1" t="s">
        <v>490</v>
      </c>
      <c r="C214" s="1" t="s">
        <v>491</v>
      </c>
      <c r="D214" s="8">
        <v>0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x14ac:dyDescent="0.25">
      <c r="A215" s="5" t="str">
        <f>VLOOKUP(B215,[1]Productos1!$A:$E,5,0)</f>
        <v>212-P17NIVEL1</v>
      </c>
      <c r="B215" s="1" t="s">
        <v>484</v>
      </c>
      <c r="C215" s="1" t="s">
        <v>485</v>
      </c>
      <c r="D215" s="8">
        <v>1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x14ac:dyDescent="0.25">
      <c r="A216" s="5" t="str">
        <f>VLOOKUP(B216,[1]Productos1!$A:$E,5,0)</f>
        <v>213-P17NIVEL1</v>
      </c>
      <c r="B216" s="1" t="s">
        <v>486</v>
      </c>
      <c r="C216" s="1" t="s">
        <v>487</v>
      </c>
      <c r="D216" s="8">
        <v>1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x14ac:dyDescent="0.25">
      <c r="A217" s="5" t="str">
        <f>VLOOKUP(B217,[1]Productos1!$A:$E,5,0)</f>
        <v>214-P17NIVEL1</v>
      </c>
      <c r="B217" s="1" t="s">
        <v>488</v>
      </c>
      <c r="C217" s="1" t="s">
        <v>489</v>
      </c>
      <c r="D217" s="8">
        <v>1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x14ac:dyDescent="0.25">
      <c r="A218" s="5" t="str">
        <f>VLOOKUP(B218,[1]Productos1!$A:$E,5,0)</f>
        <v>215-P17NIVEL1</v>
      </c>
      <c r="B218" s="1" t="s">
        <v>500</v>
      </c>
      <c r="C218" s="1" t="s">
        <v>501</v>
      </c>
      <c r="D218" s="8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x14ac:dyDescent="0.25">
      <c r="A219" s="5" t="str">
        <f>VLOOKUP(B219,[1]Productos1!$A:$E,5,0)</f>
        <v>216-P17NIVEL1</v>
      </c>
      <c r="B219" s="1" t="s">
        <v>502</v>
      </c>
      <c r="C219" s="1" t="s">
        <v>503</v>
      </c>
      <c r="D219" s="8">
        <v>1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x14ac:dyDescent="0.25">
      <c r="A220" s="5" t="str">
        <f>VLOOKUP(B220,[1]Productos1!$A:$E,5,0)</f>
        <v>217-P17NIVEL1</v>
      </c>
      <c r="B220" s="1" t="s">
        <v>504</v>
      </c>
      <c r="C220" s="1" t="s">
        <v>505</v>
      </c>
      <c r="D220" s="8">
        <v>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x14ac:dyDescent="0.25">
      <c r="A221" s="5" t="str">
        <f>VLOOKUP(B221,[1]Productos1!$A:$E,5,0)</f>
        <v>218-P17NIVEL1</v>
      </c>
      <c r="B221" s="1" t="s">
        <v>506</v>
      </c>
      <c r="C221" s="1" t="s">
        <v>507</v>
      </c>
      <c r="D221" s="8">
        <v>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x14ac:dyDescent="0.25">
      <c r="A222" s="5" t="str">
        <f>VLOOKUP(B222,[1]Productos1!$A:$E,5,0)</f>
        <v>219-P17NIVEL1</v>
      </c>
      <c r="B222" s="1" t="s">
        <v>508</v>
      </c>
      <c r="C222" s="1" t="s">
        <v>509</v>
      </c>
      <c r="D222" s="8">
        <v>0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x14ac:dyDescent="0.25">
      <c r="A223" s="5" t="str">
        <f>VLOOKUP(B223,[1]Productos1!$A:$E,5,0)</f>
        <v>220-P17NIVEL1</v>
      </c>
      <c r="B223" s="1" t="s">
        <v>510</v>
      </c>
      <c r="C223" s="1" t="s">
        <v>511</v>
      </c>
      <c r="D223" s="8">
        <v>1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x14ac:dyDescent="0.25">
      <c r="A224" s="5" t="str">
        <f>VLOOKUP(B224,[1]Productos1!$A:$E,5,0)</f>
        <v>221-P17NIVEL1</v>
      </c>
      <c r="B224" s="1" t="s">
        <v>498</v>
      </c>
      <c r="C224" s="1" t="s">
        <v>499</v>
      </c>
      <c r="D224" s="8">
        <v>1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x14ac:dyDescent="0.25">
      <c r="A225" s="5" t="str">
        <f>VLOOKUP(B225,[1]Productos1!$A:$E,5,0)</f>
        <v>222-P17NIVEL1</v>
      </c>
      <c r="B225" s="1" t="s">
        <v>442</v>
      </c>
      <c r="C225" s="1" t="s">
        <v>443</v>
      </c>
      <c r="D225" s="8">
        <v>1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x14ac:dyDescent="0.25">
      <c r="A226" s="5" t="str">
        <f>VLOOKUP(B226,[1]Productos1!$A:$E,5,0)</f>
        <v>223-P17NIVEL1</v>
      </c>
      <c r="B226" s="1" t="s">
        <v>526</v>
      </c>
      <c r="C226" s="1" t="s">
        <v>527</v>
      </c>
      <c r="D226" s="8">
        <v>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x14ac:dyDescent="0.25">
      <c r="A227" s="5" t="str">
        <f>VLOOKUP(B227,[1]Productos1!$A:$E,5,0)</f>
        <v>224-P17NIVEL1</v>
      </c>
      <c r="B227" s="1" t="s">
        <v>528</v>
      </c>
      <c r="C227" s="1" t="s">
        <v>529</v>
      </c>
      <c r="D227" s="8">
        <v>1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x14ac:dyDescent="0.25">
      <c r="A228" s="5" t="str">
        <f>VLOOKUP(B228,[1]Productos1!$A:$E,5,0)</f>
        <v>225-P17NIVEL1</v>
      </c>
      <c r="B228" s="1" t="s">
        <v>462</v>
      </c>
      <c r="C228" s="1" t="s">
        <v>463</v>
      </c>
      <c r="D228" s="8">
        <v>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x14ac:dyDescent="0.25">
      <c r="A229" s="5" t="str">
        <f>VLOOKUP(B229,[1]Productos1!$A:$E,5,0)</f>
        <v>226-P17NIVEL1</v>
      </c>
      <c r="B229" s="1" t="s">
        <v>470</v>
      </c>
      <c r="C229" s="1" t="s">
        <v>471</v>
      </c>
      <c r="D229" s="8">
        <v>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x14ac:dyDescent="0.25">
      <c r="A230" s="5" t="str">
        <f>VLOOKUP(B230,[1]Productos1!$A:$E,5,0)</f>
        <v>227-P17NIVEL1</v>
      </c>
      <c r="B230" s="1" t="s">
        <v>460</v>
      </c>
      <c r="C230" s="1" t="s">
        <v>461</v>
      </c>
      <c r="D230" s="8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x14ac:dyDescent="0.25">
      <c r="A231" s="5" t="str">
        <f>VLOOKUP(B231,[1]Productos1!$A:$E,5,0)</f>
        <v>228-P17NIVEL1</v>
      </c>
      <c r="B231" s="1" t="s">
        <v>472</v>
      </c>
      <c r="C231" s="1" t="s">
        <v>473</v>
      </c>
      <c r="D231" s="8">
        <v>1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x14ac:dyDescent="0.25">
      <c r="A232" s="5" t="str">
        <f>VLOOKUP(B232,[1]Productos1!$A:$E,5,0)</f>
        <v>229-P17NIVEL1</v>
      </c>
      <c r="B232" s="1" t="s">
        <v>492</v>
      </c>
      <c r="C232" s="1" t="s">
        <v>493</v>
      </c>
      <c r="D232" s="8">
        <v>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x14ac:dyDescent="0.25">
      <c r="A233" s="5" t="str">
        <f>VLOOKUP(B233,[1]Productos1!$A:$E,5,0)</f>
        <v>230-P17NIVEL1</v>
      </c>
      <c r="B233" s="1" t="s">
        <v>474</v>
      </c>
      <c r="C233" s="1" t="s">
        <v>475</v>
      </c>
      <c r="D233" s="8">
        <v>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x14ac:dyDescent="0.25">
      <c r="A234" s="5" t="str">
        <f>VLOOKUP(B234,[1]Productos1!$A:$E,5,0)</f>
        <v>231-P17NIVEL1</v>
      </c>
      <c r="B234" s="1" t="s">
        <v>476</v>
      </c>
      <c r="C234" s="1" t="s">
        <v>477</v>
      </c>
      <c r="D234" s="8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x14ac:dyDescent="0.25">
      <c r="A235" s="5" t="str">
        <f>VLOOKUP(B235,[1]Productos1!$A:$E,5,0)</f>
        <v>232-P17NIVEL1</v>
      </c>
      <c r="B235" s="1" t="s">
        <v>478</v>
      </c>
      <c r="C235" s="1" t="s">
        <v>479</v>
      </c>
      <c r="D235" s="8">
        <v>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x14ac:dyDescent="0.25">
      <c r="A236" s="5" t="str">
        <f>VLOOKUP(B236,[1]Productos1!$A:$E,5,0)</f>
        <v>233-P17NIVEL2</v>
      </c>
      <c r="B236" s="1" t="s">
        <v>60</v>
      </c>
      <c r="C236" s="1" t="s">
        <v>61</v>
      </c>
      <c r="D236" s="8">
        <v>1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x14ac:dyDescent="0.25">
      <c r="A237" s="5" t="str">
        <f>VLOOKUP(B237,[1]Productos1!$A:$E,5,0)</f>
        <v>234-P17NIVEL2</v>
      </c>
      <c r="B237" s="1" t="s">
        <v>62</v>
      </c>
      <c r="C237" s="1" t="s">
        <v>63</v>
      </c>
      <c r="D237" s="8">
        <v>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x14ac:dyDescent="0.25">
      <c r="A238" s="5" t="str">
        <f>VLOOKUP(B238,[1]Productos1!$A:$E,5,0)</f>
        <v>235-P17NIVEL2</v>
      </c>
      <c r="B238" s="1" t="s">
        <v>64</v>
      </c>
      <c r="C238" s="1" t="s">
        <v>65</v>
      </c>
      <c r="D238" s="8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x14ac:dyDescent="0.25">
      <c r="A239" s="5" t="str">
        <f>VLOOKUP(B239,[1]Productos1!$A:$E,5,0)</f>
        <v>236-P17NIVEL2</v>
      </c>
      <c r="B239" s="1" t="s">
        <v>110</v>
      </c>
      <c r="C239" s="1" t="s">
        <v>111</v>
      </c>
      <c r="D239" s="8">
        <v>1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x14ac:dyDescent="0.25">
      <c r="A240" s="5" t="str">
        <f>VLOOKUP(B240,[1]Productos1!$A:$E,5,0)</f>
        <v>237-P17NIVEL2</v>
      </c>
      <c r="B240" s="1" t="s">
        <v>112</v>
      </c>
      <c r="C240" s="1" t="s">
        <v>113</v>
      </c>
      <c r="D240" s="8">
        <v>1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x14ac:dyDescent="0.25">
      <c r="A241" s="5" t="str">
        <f>VLOOKUP(B241,[1]Productos1!$A:$E,5,0)</f>
        <v>238-P17NIVEL2</v>
      </c>
      <c r="B241" s="1" t="s">
        <v>66</v>
      </c>
      <c r="C241" s="1" t="s">
        <v>67</v>
      </c>
      <c r="D241" s="8">
        <v>1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x14ac:dyDescent="0.25">
      <c r="A242" s="5" t="str">
        <f>VLOOKUP(B242,[1]Productos1!$A:$E,5,0)</f>
        <v>239-P17NIVEL2</v>
      </c>
      <c r="B242" s="1" t="s">
        <v>68</v>
      </c>
      <c r="C242" s="1" t="s">
        <v>69</v>
      </c>
      <c r="D242" s="8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x14ac:dyDescent="0.25">
      <c r="A243" s="5" t="str">
        <f>VLOOKUP(B243,[1]Productos1!$A:$E,5,0)</f>
        <v>240-P17NIVEL2</v>
      </c>
      <c r="B243" s="1" t="s">
        <v>70</v>
      </c>
      <c r="C243" s="1" t="s">
        <v>71</v>
      </c>
      <c r="D243" s="8">
        <v>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x14ac:dyDescent="0.25">
      <c r="A244" s="5" t="str">
        <f>VLOOKUP(B244,[1]Productos1!$A:$E,5,0)</f>
        <v>241-P17NIVEL2</v>
      </c>
      <c r="B244" s="1" t="s">
        <v>72</v>
      </c>
      <c r="C244" s="1" t="s">
        <v>73</v>
      </c>
      <c r="D244" s="8">
        <v>1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25">
      <c r="A245" s="5" t="str">
        <f>VLOOKUP(B245,[1]Productos1!$A:$E,5,0)</f>
        <v>242-P17NIVEL2</v>
      </c>
      <c r="B245" s="1" t="s">
        <v>74</v>
      </c>
      <c r="C245" s="1" t="s">
        <v>75</v>
      </c>
      <c r="D245" s="8">
        <v>1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x14ac:dyDescent="0.25">
      <c r="A246" s="5" t="str">
        <f>VLOOKUP(B246,[1]Productos1!$A:$E,5,0)</f>
        <v>243-P17NIVEL2</v>
      </c>
      <c r="B246" s="1" t="s">
        <v>76</v>
      </c>
      <c r="C246" s="1" t="s">
        <v>77</v>
      </c>
      <c r="D246" s="8">
        <v>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x14ac:dyDescent="0.25">
      <c r="A247" s="5" t="str">
        <f>VLOOKUP(B247,[1]Productos1!$A:$E,5,0)</f>
        <v>244-P17NIVEL2</v>
      </c>
      <c r="B247" s="1" t="s">
        <v>78</v>
      </c>
      <c r="C247" s="1" t="s">
        <v>79</v>
      </c>
      <c r="D247" s="8">
        <v>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x14ac:dyDescent="0.25">
      <c r="A248" s="5" t="str">
        <f>VLOOKUP(B248,[1]Productos1!$A:$E,5,0)</f>
        <v>245-P17NIVEL2</v>
      </c>
      <c r="B248" s="1" t="s">
        <v>80</v>
      </c>
      <c r="C248" s="1" t="s">
        <v>81</v>
      </c>
      <c r="D248" s="8">
        <v>1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x14ac:dyDescent="0.25">
      <c r="A249" s="5" t="str">
        <f>VLOOKUP(B249,[1]Productos1!$A:$E,5,0)</f>
        <v>246-P17NIVEL2</v>
      </c>
      <c r="B249" s="1" t="s">
        <v>50</v>
      </c>
      <c r="C249" s="1" t="s">
        <v>51</v>
      </c>
      <c r="D249" s="8">
        <v>1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x14ac:dyDescent="0.25">
      <c r="A250" s="5" t="str">
        <f>VLOOKUP(B250,[1]Productos1!$A:$E,5,0)</f>
        <v>247-P17NIVEL2</v>
      </c>
      <c r="B250" s="1" t="s">
        <v>58</v>
      </c>
      <c r="C250" s="1" t="s">
        <v>59</v>
      </c>
      <c r="D250" s="8">
        <v>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x14ac:dyDescent="0.25">
      <c r="A251" s="5" t="str">
        <f>VLOOKUP(B251,[1]Productos1!$A:$E,5,0)</f>
        <v>248-P17NIVEL2</v>
      </c>
      <c r="B251" s="1" t="s">
        <v>52</v>
      </c>
      <c r="C251" s="1" t="s">
        <v>53</v>
      </c>
      <c r="D251" s="8">
        <v>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x14ac:dyDescent="0.25">
      <c r="A252" s="5" t="str">
        <f>VLOOKUP(B252,[1]Productos1!$A:$E,5,0)</f>
        <v>249-P17NIVEL2</v>
      </c>
      <c r="B252" s="1" t="s">
        <v>54</v>
      </c>
      <c r="C252" s="1" t="s">
        <v>55</v>
      </c>
      <c r="D252" s="8">
        <v>1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x14ac:dyDescent="0.25">
      <c r="A253" s="5" t="str">
        <f>VLOOKUP(B253,[1]Productos1!$A:$E,5,0)</f>
        <v>250-P17NIVEL2</v>
      </c>
      <c r="B253" s="1" t="s">
        <v>56</v>
      </c>
      <c r="C253" s="1" t="s">
        <v>57</v>
      </c>
      <c r="D253" s="8">
        <v>1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x14ac:dyDescent="0.25">
      <c r="A254" s="5" t="str">
        <f>VLOOKUP(B254,[1]Productos1!$A:$E,5,0)</f>
        <v>251-P17NIVEL2</v>
      </c>
      <c r="B254" s="1" t="s">
        <v>10</v>
      </c>
      <c r="C254" s="1" t="s">
        <v>11</v>
      </c>
      <c r="D254" s="8">
        <v>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x14ac:dyDescent="0.25">
      <c r="A255" s="5" t="str">
        <f>VLOOKUP(B255,[1]Productos1!$A:$E,5,0)</f>
        <v>252-P17NIVEL2</v>
      </c>
      <c r="B255" s="1" t="s">
        <v>32</v>
      </c>
      <c r="C255" s="1" t="s">
        <v>33</v>
      </c>
      <c r="D255" s="8">
        <v>0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x14ac:dyDescent="0.25">
      <c r="A256" s="5" t="str">
        <f>VLOOKUP(B256,[1]Productos1!$A:$E,5,0)</f>
        <v>253-P17NIVEL2</v>
      </c>
      <c r="B256" s="1" t="s">
        <v>36</v>
      </c>
      <c r="C256" s="1" t="s">
        <v>37</v>
      </c>
      <c r="D256" s="8">
        <v>1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x14ac:dyDescent="0.25">
      <c r="A257" s="5" t="str">
        <f>VLOOKUP(B257,[1]Productos1!$A:$E,5,0)</f>
        <v>254-P17NIVEL2</v>
      </c>
      <c r="B257" s="1" t="s">
        <v>38</v>
      </c>
      <c r="C257" s="1" t="s">
        <v>39</v>
      </c>
      <c r="D257" s="8">
        <v>1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x14ac:dyDescent="0.25">
      <c r="A258" s="5" t="str">
        <f>VLOOKUP(B258,[1]Productos1!$A:$E,5,0)</f>
        <v>255-P17NIVEL2</v>
      </c>
      <c r="B258" s="1" t="s">
        <v>40</v>
      </c>
      <c r="C258" s="1" t="s">
        <v>41</v>
      </c>
      <c r="D258" s="8">
        <v>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x14ac:dyDescent="0.25">
      <c r="A259" s="5" t="str">
        <f>VLOOKUP(B259,[1]Productos1!$A:$E,5,0)</f>
        <v>256-P17NIVEL2</v>
      </c>
      <c r="B259" s="1" t="s">
        <v>42</v>
      </c>
      <c r="C259" s="1" t="s">
        <v>43</v>
      </c>
      <c r="D259" s="8">
        <v>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x14ac:dyDescent="0.25">
      <c r="A260" s="5" t="str">
        <f>VLOOKUP(B260,[1]Productos1!$A:$E,5,0)</f>
        <v>257-P17NIVEL2</v>
      </c>
      <c r="B260" s="1" t="s">
        <v>44</v>
      </c>
      <c r="C260" s="1" t="s">
        <v>45</v>
      </c>
      <c r="D260" s="8">
        <v>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x14ac:dyDescent="0.25">
      <c r="A261" s="5" t="str">
        <f>VLOOKUP(B261,[1]Productos1!$A:$E,5,0)</f>
        <v>258-P17NIVEL2</v>
      </c>
      <c r="B261" s="1" t="s">
        <v>46</v>
      </c>
      <c r="C261" s="1" t="s">
        <v>47</v>
      </c>
      <c r="D261" s="8">
        <v>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x14ac:dyDescent="0.25">
      <c r="A262" s="5" t="str">
        <f>VLOOKUP(B262,[1]Productos1!$A:$E,5,0)</f>
        <v>259-P17NIVEL2</v>
      </c>
      <c r="B262" s="1" t="s">
        <v>48</v>
      </c>
      <c r="C262" s="1" t="s">
        <v>49</v>
      </c>
      <c r="D262" s="8">
        <v>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x14ac:dyDescent="0.25">
      <c r="A263" s="5" t="str">
        <f>VLOOKUP(B263,[1]Productos1!$A:$E,5,0)</f>
        <v>260-P17NIVEL2</v>
      </c>
      <c r="B263" s="1" t="s">
        <v>12</v>
      </c>
      <c r="C263" s="1" t="s">
        <v>13</v>
      </c>
      <c r="D263" s="8">
        <v>0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x14ac:dyDescent="0.25">
      <c r="A264" s="5" t="str">
        <f>VLOOKUP(B264,[1]Productos1!$A:$E,5,0)</f>
        <v>261-P17NIVEL2</v>
      </c>
      <c r="B264" s="1" t="s">
        <v>14</v>
      </c>
      <c r="C264" s="1" t="s">
        <v>15</v>
      </c>
      <c r="D264" s="8">
        <v>1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x14ac:dyDescent="0.25">
      <c r="A265" s="5" t="str">
        <f>VLOOKUP(B265,[1]Productos1!$A:$E,5,0)</f>
        <v>262-P17NIVEL2</v>
      </c>
      <c r="B265" s="1" t="s">
        <v>16</v>
      </c>
      <c r="C265" s="1" t="s">
        <v>17</v>
      </c>
      <c r="D265" s="8">
        <v>1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x14ac:dyDescent="0.25">
      <c r="A266" s="5" t="str">
        <f>VLOOKUP(B266,[1]Productos1!$A:$E,5,0)</f>
        <v>263-P17NIVEL2</v>
      </c>
      <c r="B266" s="1" t="s">
        <v>18</v>
      </c>
      <c r="C266" s="1" t="s">
        <v>19</v>
      </c>
      <c r="D266" s="8">
        <v>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x14ac:dyDescent="0.25">
      <c r="A267" s="5" t="str">
        <f>VLOOKUP(B267,[1]Productos1!$A:$E,5,0)</f>
        <v>264-P17NIVEL2</v>
      </c>
      <c r="B267" s="1" t="s">
        <v>20</v>
      </c>
      <c r="C267" s="1" t="s">
        <v>21</v>
      </c>
      <c r="D267" s="8">
        <v>1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x14ac:dyDescent="0.25">
      <c r="A268" s="5" t="str">
        <f>VLOOKUP(B268,[1]Productos1!$A:$E,5,0)</f>
        <v>265-P17NIVEL2</v>
      </c>
      <c r="B268" s="1" t="s">
        <v>22</v>
      </c>
      <c r="C268" s="1" t="s">
        <v>23</v>
      </c>
      <c r="D268" s="8">
        <v>1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x14ac:dyDescent="0.25">
      <c r="A269" s="5" t="str">
        <f>VLOOKUP(B269,[1]Productos1!$A:$E,5,0)</f>
        <v>266-P17NIVEL2</v>
      </c>
      <c r="B269" s="1" t="s">
        <v>24</v>
      </c>
      <c r="C269" s="1" t="s">
        <v>25</v>
      </c>
      <c r="D269" s="8">
        <v>1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x14ac:dyDescent="0.25">
      <c r="A270" s="5" t="str">
        <f>VLOOKUP(B270,[1]Productos1!$A:$E,5,0)</f>
        <v>267-P17NIVEL2</v>
      </c>
      <c r="B270" s="1" t="s">
        <v>26</v>
      </c>
      <c r="C270" s="1" t="s">
        <v>27</v>
      </c>
      <c r="D270" s="8">
        <v>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x14ac:dyDescent="0.25">
      <c r="A271" s="5" t="str">
        <f>VLOOKUP(B271,[1]Productos1!$A:$E,5,0)</f>
        <v>268-P17NIVEL2</v>
      </c>
      <c r="B271" s="1" t="s">
        <v>28</v>
      </c>
      <c r="C271" s="1" t="s">
        <v>29</v>
      </c>
      <c r="D271" s="8">
        <v>1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x14ac:dyDescent="0.25">
      <c r="A272" s="5" t="str">
        <f>VLOOKUP(B272,[1]Productos1!$A:$E,5,0)</f>
        <v>269-P17NIVEL2</v>
      </c>
      <c r="B272" s="1" t="s">
        <v>30</v>
      </c>
      <c r="C272" s="1" t="s">
        <v>31</v>
      </c>
      <c r="D272" s="8">
        <v>1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x14ac:dyDescent="0.25">
      <c r="A273" s="5" t="str">
        <f>VLOOKUP(B273,[1]Productos1!$A:$E,5,0)</f>
        <v>270-P17NIVEL2</v>
      </c>
      <c r="B273" s="1" t="s">
        <v>34</v>
      </c>
      <c r="C273" s="1" t="s">
        <v>35</v>
      </c>
      <c r="D273" s="8">
        <v>1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x14ac:dyDescent="0.25">
      <c r="A274" s="5" t="str">
        <f>VLOOKUP(B274,[1]Productos1!$A:$E,5,0)</f>
        <v>271-P17NIVEL2</v>
      </c>
      <c r="B274" s="1" t="s">
        <v>2</v>
      </c>
      <c r="C274" s="1" t="s">
        <v>3</v>
      </c>
      <c r="D274" s="8">
        <v>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x14ac:dyDescent="0.25">
      <c r="A275" s="5" t="str">
        <f>VLOOKUP(B275,[1]Productos1!$A:$E,5,0)</f>
        <v>272-P17NIVEL2</v>
      </c>
      <c r="B275" s="1" t="s">
        <v>4</v>
      </c>
      <c r="C275" s="1" t="s">
        <v>5</v>
      </c>
      <c r="D275" s="8">
        <v>1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x14ac:dyDescent="0.25">
      <c r="A276" s="5" t="str">
        <f>VLOOKUP(B276,[1]Productos1!$A:$E,5,0)</f>
        <v>273-P17NIVEL2</v>
      </c>
      <c r="B276" s="1" t="s">
        <v>6</v>
      </c>
      <c r="C276" s="1" t="s">
        <v>7</v>
      </c>
      <c r="D276" s="8">
        <v>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x14ac:dyDescent="0.25">
      <c r="A277" s="5" t="str">
        <f>VLOOKUP(B277,[1]Productos1!$A:$E,5,0)</f>
        <v>274-P17NIVEL2</v>
      </c>
      <c r="B277" s="1" t="s">
        <v>8</v>
      </c>
      <c r="C277" s="1" t="s">
        <v>9</v>
      </c>
      <c r="D277" s="8">
        <v>1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x14ac:dyDescent="0.25">
      <c r="A278" s="5" t="str">
        <f>VLOOKUP(B278,[1]Productos1!$A:$E,5,0)</f>
        <v>275-P17NIVEL2</v>
      </c>
      <c r="B278" s="1" t="s">
        <v>94</v>
      </c>
      <c r="C278" s="1" t="s">
        <v>95</v>
      </c>
      <c r="D278" s="8">
        <v>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x14ac:dyDescent="0.25">
      <c r="A279" s="5" t="str">
        <f>VLOOKUP(B279,[1]Productos1!$A:$E,5,0)</f>
        <v>276-P17NIVEL2</v>
      </c>
      <c r="B279" s="1" t="s">
        <v>96</v>
      </c>
      <c r="C279" s="1" t="s">
        <v>97</v>
      </c>
      <c r="D279" s="8">
        <v>1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x14ac:dyDescent="0.25">
      <c r="A280" s="5" t="str">
        <f>VLOOKUP(B280,[1]Productos1!$A:$E,5,0)</f>
        <v>277-P17NIVEL2</v>
      </c>
      <c r="B280" s="1" t="s">
        <v>98</v>
      </c>
      <c r="C280" s="1" t="s">
        <v>99</v>
      </c>
      <c r="D280" s="8">
        <v>1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x14ac:dyDescent="0.25">
      <c r="A281" s="5" t="str">
        <f>VLOOKUP(B281,[1]Productos1!$A:$E,5,0)</f>
        <v>278-P17NIVEL2</v>
      </c>
      <c r="B281" s="1" t="s">
        <v>100</v>
      </c>
      <c r="C281" s="1" t="s">
        <v>101</v>
      </c>
      <c r="D281" s="8">
        <v>1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x14ac:dyDescent="0.25">
      <c r="A282" s="5" t="str">
        <f>VLOOKUP(B282,[1]Productos1!$A:$E,5,0)</f>
        <v>279-P17NIVEL2</v>
      </c>
      <c r="B282" s="1" t="s">
        <v>102</v>
      </c>
      <c r="C282" s="1" t="s">
        <v>103</v>
      </c>
      <c r="D282" s="8">
        <v>0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x14ac:dyDescent="0.25">
      <c r="A283" s="5" t="str">
        <f>VLOOKUP(B283,[1]Productos1!$A:$E,5,0)</f>
        <v>280-P17NIVEL2</v>
      </c>
      <c r="B283" s="1" t="s">
        <v>104</v>
      </c>
      <c r="C283" s="1" t="s">
        <v>105</v>
      </c>
      <c r="D283" s="8">
        <v>0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x14ac:dyDescent="0.25">
      <c r="A284" s="5" t="str">
        <f>VLOOKUP(B284,[1]Productos1!$A:$E,5,0)</f>
        <v>281-P17NIVEL2</v>
      </c>
      <c r="B284" s="1" t="s">
        <v>106</v>
      </c>
      <c r="C284" s="1" t="s">
        <v>107</v>
      </c>
      <c r="D284" s="8">
        <v>0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x14ac:dyDescent="0.25">
      <c r="A285" s="5" t="str">
        <f>VLOOKUP(B285,[1]Productos1!$A:$E,5,0)</f>
        <v>282-P17NIVEL2</v>
      </c>
      <c r="B285" s="1" t="s">
        <v>108</v>
      </c>
      <c r="C285" s="1" t="s">
        <v>109</v>
      </c>
      <c r="D285" s="8">
        <v>0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x14ac:dyDescent="0.25">
      <c r="A286" s="5" t="str">
        <f>VLOOKUP(B286,[1]Productos1!$A:$E,5,0)</f>
        <v>283-P17NIVEL2</v>
      </c>
      <c r="B286" s="1" t="s">
        <v>82</v>
      </c>
      <c r="C286" s="1" t="s">
        <v>83</v>
      </c>
      <c r="D286" s="8">
        <v>0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x14ac:dyDescent="0.25">
      <c r="A287" s="5" t="str">
        <f>VLOOKUP(B287,[1]Productos1!$A:$E,5,0)</f>
        <v>284-P17NIVEL2</v>
      </c>
      <c r="B287" s="1" t="s">
        <v>84</v>
      </c>
      <c r="C287" s="1" t="s">
        <v>85</v>
      </c>
      <c r="D287" s="8">
        <v>0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x14ac:dyDescent="0.25">
      <c r="A288" s="5" t="str">
        <f>VLOOKUP(B288,[1]Productos1!$A:$E,5,0)</f>
        <v>285-P17NIVEL2</v>
      </c>
      <c r="B288" s="1" t="s">
        <v>86</v>
      </c>
      <c r="C288" s="1" t="s">
        <v>87</v>
      </c>
      <c r="D288" s="8">
        <v>1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x14ac:dyDescent="0.25">
      <c r="A289" s="5" t="str">
        <f>VLOOKUP(B289,[1]Productos1!$A:$E,5,0)</f>
        <v>286-P17NIVEL2</v>
      </c>
      <c r="B289" s="1" t="s">
        <v>88</v>
      </c>
      <c r="C289" s="1" t="s">
        <v>89</v>
      </c>
      <c r="D289" s="8">
        <v>1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x14ac:dyDescent="0.25">
      <c r="A290" s="5" t="str">
        <f>VLOOKUP(B290,[1]Productos1!$A:$E,5,0)</f>
        <v>287-P17NIVEL2</v>
      </c>
      <c r="B290" s="1" t="s">
        <v>90</v>
      </c>
      <c r="C290" s="1" t="s">
        <v>91</v>
      </c>
      <c r="D290" s="8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x14ac:dyDescent="0.25">
      <c r="A291" s="5" t="str">
        <f>VLOOKUP(B291,[1]Productos1!$A:$E,5,0)</f>
        <v>288-P17NIVEL2</v>
      </c>
      <c r="B291" s="1" t="s">
        <v>92</v>
      </c>
      <c r="C291" s="1" t="s">
        <v>93</v>
      </c>
      <c r="D291" s="8">
        <v>1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x14ac:dyDescent="0.25">
      <c r="A292" s="5" t="str">
        <f>VLOOKUP(B292,[1]Productos1!$A:$E,5,0)</f>
        <v>289-P17NIVEL2</v>
      </c>
      <c r="B292" s="1" t="s">
        <v>166</v>
      </c>
      <c r="C292" s="1" t="s">
        <v>165</v>
      </c>
      <c r="D292" s="8">
        <v>1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x14ac:dyDescent="0.25">
      <c r="A293" s="5" t="str">
        <f>VLOOKUP(B293,[1]Productos1!$A:$E,5,0)</f>
        <v>290-P17NIVEL2</v>
      </c>
      <c r="B293" s="1" t="s">
        <v>169</v>
      </c>
      <c r="C293" s="1" t="s">
        <v>168</v>
      </c>
      <c r="D293" s="8">
        <v>1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INV_EQUIPOS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2023-07-14T11:38:49Z</dcterms:created>
  <dcterms:modified xsi:type="dcterms:W3CDTF">2023-07-14T16:40:12Z</dcterms:modified>
</cp:coreProperties>
</file>