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4" documentId="13_ncr:1_{C7E31113-C25F-4618-98E1-94FD5BFCA70E}" xr6:coauthVersionLast="47" xr6:coauthVersionMax="47" xr10:uidLastSave="{F07725A1-3508-4B14-BC7F-1B016F10C96B}"/>
  <bookViews>
    <workbookView xWindow="-108" yWindow="-108" windowWidth="23256" windowHeight="12456" xr2:uid="{F4DA7C32-E2CB-4DE4-8ABC-93B5D1C2FBB5}"/>
  </bookViews>
  <sheets>
    <sheet name="JAIRO" sheetId="1" r:id="rId1"/>
    <sheet name="INQUIORT" sheetId="3" r:id="rId2"/>
  </sheets>
  <definedNames>
    <definedName name="_xlnm.Print_Area" localSheetId="1">INQUIORT!$A$1:$G$129</definedName>
    <definedName name="_xlnm.Print_Area" localSheetId="0">JAIRO!$A$1:$G$129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9" i="3" l="1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72" i="3" s="1"/>
  <c r="C7" i="3"/>
  <c r="C7" i="1"/>
  <c r="G73" i="3" l="1"/>
  <c r="G74" i="3" s="1"/>
  <c r="G23" i="1"/>
  <c r="G24" i="1"/>
  <c r="G25" i="1"/>
  <c r="G26" i="1"/>
  <c r="G27" i="1"/>
  <c r="G28" i="1"/>
  <c r="G29" i="1"/>
  <c r="G64" i="1"/>
  <c r="A89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72" i="1" l="1"/>
  <c r="G73" i="1" s="1"/>
  <c r="G74" i="1" s="1"/>
</calcChain>
</file>

<file path=xl/sharedStrings.xml><?xml version="1.0" encoding="utf-8"?>
<sst xmlns="http://schemas.openxmlformats.org/spreadsheetml/2006/main" count="372" uniqueCount="188">
  <si>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</si>
  <si>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</si>
  <si>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</si>
  <si>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</si>
  <si>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</si>
  <si>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</si>
  <si>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</si>
  <si>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</si>
  <si>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</si>
  <si>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</si>
  <si>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</si>
  <si>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</si>
  <si>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</si>
  <si>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</si>
  <si>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</si>
  <si>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</si>
  <si>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</si>
  <si>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</si>
  <si>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</si>
  <si>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</si>
  <si>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</si>
  <si>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</si>
  <si>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</si>
  <si>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</si>
  <si>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</si>
  <si>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</si>
  <si>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</si>
  <si>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</si>
  <si>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</si>
  <si>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</si>
  <si>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</si>
  <si>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</si>
  <si>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</si>
  <si>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</si>
  <si>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</si>
  <si>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</si>
  <si>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T500935040</t>
  </si>
  <si>
    <t>TORNILLO BLOQ. 3.5*40 MM TITANIO</t>
  </si>
  <si>
    <t>TORNILLO BLOQ. 3.5*42 MM TITANIO</t>
  </si>
  <si>
    <t>TORNILLO BLOQ. 3.5*44 MM TITANIO</t>
  </si>
  <si>
    <t>TORNILLO BLOQ. 3.5*46 MM TITANIO</t>
  </si>
  <si>
    <t>TORNILLO BLOQ. 3.5*48 MM TITANIO</t>
  </si>
  <si>
    <t>T500935050</t>
  </si>
  <si>
    <t>TORNILLO BLOQ. 3.5*50 MM TITANIO</t>
  </si>
  <si>
    <t>T500935055</t>
  </si>
  <si>
    <t>TORNILLO BLOQ. 3.5*55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</si>
  <si>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</si>
  <si>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</si>
  <si>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</si>
  <si>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</si>
  <si>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</si>
  <si>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</si>
  <si>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 xml:space="preserve">ARANDELA 3.5 MM TITANIO </t>
  </si>
  <si>
    <t>TOTAL</t>
  </si>
  <si>
    <t>INSTRUMENTAL</t>
  </si>
  <si>
    <t xml:space="preserve">BANDEJA INFERIOR </t>
  </si>
  <si>
    <t xml:space="preserve">PINZA REDUCTORA DE PUNTAS </t>
  </si>
  <si>
    <t>CURETA</t>
  </si>
  <si>
    <t xml:space="preserve">SEPARADORES DE HOMAN GRANDES </t>
  </si>
  <si>
    <t xml:space="preserve">SEPARADORES DE HOMAN DELGADOS </t>
  </si>
  <si>
    <t>DOBLADORAS DE PLACAS</t>
  </si>
  <si>
    <t>GUBIA</t>
  </si>
  <si>
    <t>PINZA REDUCTORA ESPAÑOLA CON ARANDELA</t>
  </si>
  <si>
    <t>BANDEJA MEDIA</t>
  </si>
  <si>
    <t xml:space="preserve">ATORNILLADOR 3.5mm MANGO MADERA </t>
  </si>
  <si>
    <t>MEDIDOR DE PROFUNDIDAD</t>
  </si>
  <si>
    <t xml:space="preserve">AVELLANADRO EN T </t>
  </si>
  <si>
    <t xml:space="preserve">TREFINA ( ESCAREADOR PARA  HUESO) EN T </t>
  </si>
  <si>
    <t xml:space="preserve">EXTRACTOR HEXAGONAL EN T </t>
  </si>
  <si>
    <t>BANDEJA SUPERIOR</t>
  </si>
  <si>
    <t>PALA DE ATORNILLADOR ANCLAJE RAPIDO HEXAGONAL 3.5MM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</si>
  <si>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</si>
  <si>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</si>
  <si>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</si>
  <si>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</si>
  <si>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>MANCHUELO EN T  (TARRAJA)</t>
  </si>
  <si>
    <t xml:space="preserve">PINZA SUJETADORA DE TORNILLOS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</si>
  <si>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</si>
  <si>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</si>
  <si>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</si>
  <si>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</si>
  <si>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</si>
  <si>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>T500935060</t>
  </si>
  <si>
    <t>TORNILLO BLOQ. 3.5*60 MM TITANIO</t>
  </si>
  <si>
    <t xml:space="preserve"> ANCLAJE RAPIDO MANGO NEGRO  3.5MM TORQUE</t>
  </si>
  <si>
    <t xml:space="preserve">MANGO DE ANCLAJE RAPIDO MANGO AZUL  3.5MM </t>
  </si>
  <si>
    <t xml:space="preserve">PINZA DE PORTA PLACA  VERBRUGGE </t>
  </si>
  <si>
    <t xml:space="preserve">PINZA DE REDUCCION ESPAÑOLA CON CREMALLERA </t>
  </si>
  <si>
    <t xml:space="preserve">ELEVADOR DE PERIOSTIO </t>
  </si>
  <si>
    <t xml:space="preserve">PLANTILLA AZUL </t>
  </si>
  <si>
    <t xml:space="preserve">SEPARADORES DE SEM MILLER </t>
  </si>
  <si>
    <t xml:space="preserve">PALA DE ATORNILLADOR ANCLAJE RAPIDO STARDRIVE 3.5MM </t>
  </si>
  <si>
    <t xml:space="preserve">BROCAS 2.7MM LARGA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</si>
  <si>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</si>
  <si>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</si>
  <si>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</si>
  <si>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</si>
  <si>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</si>
  <si>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</si>
  <si>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</si>
  <si>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</si>
  <si>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</si>
  <si>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</si>
  <si>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</si>
  <si>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</si>
  <si>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</si>
  <si>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</si>
  <si>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</si>
  <si>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</si>
  <si>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</si>
  <si>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</si>
  <si>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</si>
  <si>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</si>
  <si>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</si>
  <si>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</si>
  <si>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</si>
  <si>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</si>
  <si>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</si>
  <si>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</si>
  <si>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</si>
  <si>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</si>
  <si>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</si>
  <si>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</si>
  <si>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No. IDENTIFICACION</t>
  </si>
  <si>
    <t>TI-115.010</t>
  </si>
  <si>
    <t>040030035</t>
  </si>
  <si>
    <t>040030040</t>
  </si>
  <si>
    <t>040030045</t>
  </si>
  <si>
    <t>040030050</t>
  </si>
  <si>
    <t>040030055</t>
  </si>
  <si>
    <t>040030060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</si>
  <si>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</si>
  <si>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</si>
  <si>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</si>
  <si>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</si>
  <si>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</si>
  <si>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</si>
  <si>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</si>
  <si>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</si>
  <si>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</si>
  <si>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</si>
  <si>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040070042</t>
  </si>
  <si>
    <t>040070044</t>
  </si>
  <si>
    <t>040070046</t>
  </si>
  <si>
    <t>040070048</t>
  </si>
  <si>
    <t>T55903550YN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</si>
  <si>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</si>
  <si>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</si>
  <si>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</si>
  <si>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</si>
  <si>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</si>
  <si>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</si>
  <si>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</si>
  <si>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</si>
  <si>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</si>
  <si>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</si>
  <si>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</si>
  <si>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</si>
  <si>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</si>
  <si>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</si>
  <si>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</si>
  <si>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</si>
  <si>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</si>
  <si>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</si>
  <si>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</si>
  <si>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1405040036</t>
  </si>
  <si>
    <t>M180400312</t>
  </si>
  <si>
    <t>H2102855</t>
  </si>
  <si>
    <t>G200400307</t>
  </si>
  <si>
    <t>H2104250</t>
  </si>
  <si>
    <t>H200400312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</si>
  <si>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</si>
  <si>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</si>
  <si>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</si>
  <si>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</si>
  <si>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</si>
  <si>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</si>
  <si>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</si>
  <si>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</si>
  <si>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</si>
  <si>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</si>
  <si>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</si>
  <si>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</si>
  <si>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</si>
  <si>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</si>
  <si>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200112209</t>
  </si>
  <si>
    <t xml:space="preserve">TORNILLO BLOQ. 3.5 *14 MM TITANIO </t>
  </si>
  <si>
    <t xml:space="preserve">TORNILLO BLOQ. 3.5 *16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</si>
</sst>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5" formatCode="#,##0.00_ ;\-#,##0.00\ "/>
    <numFmt numFmtId="167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vertical="top" readingOrder="1"/>
      <protection locked="0"/>
    </xf>
    <xf numFmtId="44" fontId="4" fillId="0" borderId="1" xfId="1" applyFont="1" applyBorder="1" applyAlignment="1"/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44" fontId="4" fillId="0" borderId="0" xfId="1" applyFont="1" applyAlignment="1"/>
    <xf numFmtId="0" fontId="4" fillId="0" borderId="1" xfId="0" applyFont="1" applyBorder="1"/>
    <xf numFmtId="2" fontId="2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right"/>
    </xf>
    <xf numFmtId="2" fontId="5" fillId="0" borderId="1" xfId="0" applyNumberFormat="1" applyFont="1" applyBorder="1"/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/>
    <xf numFmtId="0" fontId="3" fillId="0" borderId="0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10" fillId="3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right"/>
    </xf>
    <xf numFmtId="9" fontId="5" fillId="0" borderId="0" xfId="2" applyFont="1" applyFill="1" applyBorder="1" applyAlignment="1">
      <alignment horizontal="right"/>
    </xf>
    <xf numFmtId="0" fontId="5" fillId="0" borderId="0" xfId="3" applyFont="1" applyAlignment="1">
      <alignment wrapText="1"/>
    </xf>
    <xf numFmtId="165" fontId="5" fillId="0" borderId="1" xfId="1" applyNumberFormat="1" applyFont="1" applyBorder="1" applyAlignment="1"/>
    <xf numFmtId="9" fontId="5" fillId="0" borderId="0" xfId="3" applyNumberFormat="1" applyFont="1" applyAlignment="1">
      <alignment wrapText="1"/>
    </xf>
    <xf numFmtId="0" fontId="7" fillId="0" borderId="7" xfId="0" applyFont="1" applyBorder="1"/>
    <xf numFmtId="0" fontId="2" fillId="0" borderId="1" xfId="0" applyFont="1" applyBorder="1" applyAlignment="1" applyProtection="1">
      <alignment horizontal="center" vertical="top" readingOrder="1"/>
      <protection locked="0"/>
    </xf>
    <xf numFmtId="0" fontId="9" fillId="0" borderId="0" xfId="3" applyFont="1"/>
    <xf numFmtId="0" fontId="4" fillId="0" borderId="0" xfId="3" applyFont="1" applyAlignment="1">
      <alignment horizontal="left"/>
    </xf>
    <xf numFmtId="0" fontId="4" fillId="0" borderId="0" xfId="3" applyFont="1" applyAlignment="1">
      <alignment wrapText="1"/>
    </xf>
    <xf numFmtId="0" fontId="4" fillId="0" borderId="0" xfId="3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0" xfId="3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7" fontId="11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Normal" xfId="0" builtinId="0"/>
    <cellStyle name="Normal 2" xfId="3" xr:uid="{ABF31F57-78A7-4012-88F0-6B243E67E0D7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DA6CB130-2326-4E1D-B0C9-C9C3B18185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781185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16DEFD-DF90-4575-8CD3-F6E412F715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3900-3E04-4DDF-9EDD-03E0FA636114}">
  <sheetPr>
    <pageSetUpPr fitToPage="1"/>
  </sheetPr>
  <dimension ref="A1:O129"/>
  <sheetViews>
    <sheetView showGridLines="0" tabSelected="1" zoomScale="75" zoomScaleNormal="75" workbookViewId="0">
      <selection activeCell="B1" sqref="B1"/>
    </sheetView>
  </sheetViews>
  <sheetFormatPr baseColWidth="10" defaultColWidth="11.44140625" defaultRowHeight="15" x14ac:dyDescent="0.25"/>
  <cols>
    <col min="1" max="1" width="19.44140625" style="5" customWidth="1"/>
    <col min="2" max="2" width="20.44140625" style="44" customWidth="1"/>
    <col min="3" max="3" width="76.44140625" style="5" customWidth="1"/>
    <col min="4" max="4" width="21.33203125" style="5" customWidth="1"/>
    <col min="5" max="5" width="23.109375" style="5" customWidth="1"/>
    <col min="6" max="6" width="17.21875" style="5" customWidth="1"/>
    <col min="7" max="7" width="15.44140625" style="5" customWidth="1"/>
    <col min="8" max="16384" width="11.44140625" style="5"/>
  </cols>
  <sheetData>
    <row r="1" spans="1:15" s="21" customFormat="1" ht="20.100000000000001" customHeight="1" x14ac:dyDescent="0.25">
      <c r="A1" s="19"/>
      <c r="B1" s="19"/>
      <c r="C1" s="20"/>
      <c r="D1" s="20"/>
      <c r="E1" s="20"/>
      <c r="F1" s="20"/>
    </row>
    <row r="2" spans="1:15" s="21" customFormat="1" ht="20.100000000000001" customHeight="1" x14ac:dyDescent="0.3">
      <c r="A2" s="74" t="s">
        <v>93</v>
      </c>
      <c r="B2" s="74"/>
      <c r="C2" s="74"/>
      <c r="D2" s="74"/>
      <c r="E2" s="74"/>
      <c r="F2" s="74"/>
      <c r="G2" s="74"/>
      <c r="H2" s="59"/>
    </row>
    <row r="3" spans="1:15" s="21" customFormat="1" ht="20.100000000000001" customHeight="1" x14ac:dyDescent="0.3">
      <c r="A3" s="74" t="s">
        <v>94</v>
      </c>
      <c r="B3" s="74"/>
      <c r="C3" s="74"/>
      <c r="D3" s="74"/>
      <c r="E3" s="74"/>
      <c r="F3" s="74"/>
      <c r="G3" s="74"/>
      <c r="H3" s="59"/>
    </row>
    <row r="4" spans="1:15" s="21" customFormat="1" ht="20.100000000000001" customHeight="1" x14ac:dyDescent="0.3">
      <c r="A4" s="74" t="s">
        <v>95</v>
      </c>
      <c r="B4" s="74"/>
      <c r="C4" s="74"/>
      <c r="D4" s="74"/>
      <c r="E4" s="74"/>
      <c r="F4" s="74"/>
      <c r="G4" s="74"/>
      <c r="H4" s="59"/>
      <c r="N4" s="80"/>
      <c r="O4" s="80"/>
    </row>
    <row r="5" spans="1:15" s="21" customFormat="1" ht="20.100000000000001" customHeight="1" x14ac:dyDescent="0.3">
      <c r="A5" s="59"/>
      <c r="B5" s="59"/>
      <c r="C5" s="59"/>
      <c r="D5" s="59"/>
      <c r="E5" s="59"/>
      <c r="F5" s="59"/>
      <c r="G5" s="59"/>
      <c r="N5" s="80"/>
      <c r="O5" s="80"/>
    </row>
    <row r="6" spans="1:15" s="21" customFormat="1" ht="20.100000000000001" customHeight="1" x14ac:dyDescent="0.3">
      <c r="A6" s="74"/>
      <c r="B6" s="74"/>
      <c r="C6" s="74"/>
      <c r="D6" s="74"/>
      <c r="E6" s="74"/>
      <c r="F6" s="74"/>
      <c r="G6" s="74"/>
      <c r="N6" s="23"/>
      <c r="O6" s="23"/>
    </row>
    <row r="7" spans="1:15" s="21" customFormat="1" ht="20.100000000000001" customHeight="1" x14ac:dyDescent="0.25">
      <c r="A7" s="75" t="s">
        <v>96</v>
      </c>
      <c r="B7" s="76"/>
      <c r="C7" s="82">
        <f ca="1">NOW()</f>
        <v>44798.387618749999</v>
      </c>
      <c r="D7" s="25" t="s">
        <v>97</v>
      </c>
      <c r="E7" s="26"/>
      <c r="N7" s="23"/>
      <c r="O7" s="23"/>
    </row>
    <row r="8" spans="1:15" s="21" customFormat="1" ht="20.100000000000001" customHeight="1" x14ac:dyDescent="0.3">
      <c r="A8" s="5"/>
      <c r="B8" s="47"/>
      <c r="C8" s="27"/>
      <c r="D8" s="27"/>
      <c r="E8" s="28"/>
      <c r="N8" s="23"/>
      <c r="O8" s="23"/>
    </row>
    <row r="9" spans="1:15" s="21" customFormat="1" ht="20.100000000000001" customHeight="1" x14ac:dyDescent="0.25">
      <c r="A9" s="75" t="s">
        <v>98</v>
      </c>
      <c r="B9" s="76"/>
      <c r="C9" s="29"/>
      <c r="D9" s="31" t="s">
        <v>99</v>
      </c>
      <c r="E9" s="32"/>
      <c r="N9" s="23"/>
      <c r="O9" s="23"/>
    </row>
    <row r="10" spans="1:15" s="21" customFormat="1" ht="20.100000000000001" customHeight="1" x14ac:dyDescent="0.3">
      <c r="A10" s="5"/>
      <c r="B10" s="47"/>
      <c r="C10" s="27"/>
      <c r="D10" s="27"/>
      <c r="E10" s="28"/>
      <c r="N10" s="23"/>
      <c r="O10" s="23"/>
    </row>
    <row r="11" spans="1:15" s="21" customFormat="1" ht="30.6" customHeight="1" x14ac:dyDescent="0.25">
      <c r="A11" s="75" t="s">
        <v>100</v>
      </c>
      <c r="B11" s="76"/>
      <c r="C11" s="33"/>
      <c r="D11" s="31" t="s">
        <v>101</v>
      </c>
      <c r="E11" s="34" t="s">
        <v>102</v>
      </c>
      <c r="N11" s="23"/>
      <c r="O11" s="23"/>
    </row>
    <row r="12" spans="1:15" s="21" customFormat="1" ht="20.100000000000001" customHeight="1" x14ac:dyDescent="0.3">
      <c r="A12" s="5"/>
      <c r="B12" s="47"/>
      <c r="C12" s="27"/>
      <c r="D12" s="27"/>
      <c r="E12" s="28"/>
      <c r="N12" s="35"/>
      <c r="O12" s="35"/>
    </row>
    <row r="13" spans="1:15" s="21" customFormat="1" ht="20.100000000000001" customHeight="1" x14ac:dyDescent="0.25">
      <c r="A13" s="75" t="s">
        <v>103</v>
      </c>
      <c r="B13" s="76"/>
      <c r="C13" s="82"/>
      <c r="D13" s="31" t="s">
        <v>104</v>
      </c>
      <c r="E13" s="36"/>
      <c r="N13" s="35"/>
      <c r="O13" s="35"/>
    </row>
    <row r="14" spans="1:15" s="21" customFormat="1" ht="20.100000000000001" customHeight="1" x14ac:dyDescent="0.3">
      <c r="A14" s="5"/>
      <c r="B14" s="47"/>
      <c r="C14" s="27"/>
      <c r="D14" s="27"/>
      <c r="E14" s="27"/>
      <c r="F14" s="27"/>
      <c r="G14" s="28"/>
      <c r="N14" s="37"/>
      <c r="O14" s="37"/>
    </row>
    <row r="15" spans="1:15" s="21" customFormat="1" ht="20.100000000000001" customHeight="1" x14ac:dyDescent="0.25">
      <c r="A15" s="75" t="s">
        <v>105</v>
      </c>
      <c r="B15" s="76"/>
      <c r="C15" s="29"/>
      <c r="D15" s="30"/>
      <c r="E15" s="38"/>
      <c r="F15" s="38"/>
      <c r="G15" s="30"/>
      <c r="N15" s="37"/>
      <c r="O15" s="37"/>
    </row>
    <row r="16" spans="1:15" s="21" customFormat="1" ht="20.100000000000001" customHeight="1" x14ac:dyDescent="0.3">
      <c r="A16" s="5"/>
      <c r="B16" s="47"/>
      <c r="C16" s="27"/>
      <c r="D16" s="27"/>
      <c r="E16" s="27"/>
      <c r="F16" s="27"/>
      <c r="G16" s="28"/>
      <c r="N16" s="37"/>
      <c r="O16" s="37"/>
    </row>
    <row r="17" spans="1:15" s="21" customFormat="1" ht="20.100000000000001" customHeight="1" x14ac:dyDescent="0.25">
      <c r="A17" s="75" t="s">
        <v>106</v>
      </c>
      <c r="B17" s="76"/>
      <c r="C17" s="29"/>
      <c r="D17" s="68" t="s">
        <v>123</v>
      </c>
      <c r="E17" s="69"/>
      <c r="F17" s="38"/>
      <c r="G17" s="30"/>
      <c r="N17" s="37"/>
      <c r="O17" s="37"/>
    </row>
    <row r="18" spans="1:15" s="21" customFormat="1" ht="20.100000000000001" customHeight="1" x14ac:dyDescent="0.3">
      <c r="A18" s="5"/>
      <c r="B18" s="47"/>
      <c r="C18" s="27"/>
      <c r="D18" s="27"/>
      <c r="E18" s="27"/>
      <c r="F18" s="27"/>
      <c r="G18" s="28"/>
      <c r="N18" s="39"/>
      <c r="O18" s="39"/>
    </row>
    <row r="19" spans="1:15" s="21" customFormat="1" ht="20.100000000000001" customHeight="1" x14ac:dyDescent="0.25">
      <c r="A19" s="75" t="s">
        <v>107</v>
      </c>
      <c r="B19" s="76"/>
      <c r="C19" s="40"/>
      <c r="D19" s="41"/>
      <c r="E19" s="42"/>
      <c r="F19" s="42"/>
      <c r="G19" s="43"/>
      <c r="N19" s="39"/>
      <c r="O19" s="39"/>
    </row>
    <row r="20" spans="1:15" s="21" customFormat="1" ht="20.100000000000001" customHeight="1" x14ac:dyDescent="0.25">
      <c r="A20" s="5"/>
      <c r="B20" s="44"/>
      <c r="C20" s="5"/>
      <c r="D20" s="5"/>
      <c r="E20" s="5"/>
      <c r="F20" s="5"/>
      <c r="G20" s="5"/>
      <c r="N20" s="39"/>
      <c r="O20" s="39"/>
    </row>
    <row r="21" spans="1:15" s="21" customFormat="1" ht="20.100000000000001" customHeight="1" x14ac:dyDescent="0.3">
      <c r="A21" s="77"/>
      <c r="B21" s="77"/>
      <c r="C21" s="77"/>
      <c r="D21" s="77"/>
      <c r="E21" s="77"/>
      <c r="F21" s="77"/>
      <c r="G21" s="77"/>
      <c r="N21" s="39"/>
      <c r="O21" s="39"/>
    </row>
    <row r="22" spans="1:15" s="21" customFormat="1" ht="30" customHeight="1" x14ac:dyDescent="0.25">
      <c r="A22" s="45" t="s">
        <v>108</v>
      </c>
      <c r="B22" s="45" t="s">
        <v>110</v>
      </c>
      <c r="C22" s="45" t="s">
        <v>109</v>
      </c>
      <c r="D22" s="45" t="s">
        <v>111</v>
      </c>
      <c r="E22" s="45" t="s">
        <v>112</v>
      </c>
      <c r="F22" s="46" t="s">
        <v>113</v>
      </c>
      <c r="G22" s="46" t="s">
        <v>114</v>
      </c>
      <c r="N22" s="39"/>
      <c r="O22" s="39"/>
    </row>
    <row r="23" spans="1:15" ht="20.100000000000001" customHeight="1" x14ac:dyDescent="0.25">
      <c r="A23" s="6" t="s">
        <v>125</v>
      </c>
      <c r="B23" s="58" t="s">
        <v>165</v>
      </c>
      <c r="C23" s="3" t="s">
        <v>46</v>
      </c>
      <c r="D23" s="18">
        <v>2</v>
      </c>
      <c r="E23" s="3"/>
      <c r="F23" s="4"/>
      <c r="G23" s="4">
        <f t="shared" ref="G23:G54" si="0">D23*F23</f>
        <v>0</v>
      </c>
    </row>
    <row r="24" spans="1:15" ht="20.100000000000001" customHeight="1" x14ac:dyDescent="0.25">
      <c r="A24" s="6" t="s">
        <v>126</v>
      </c>
      <c r="B24" s="58" t="s">
        <v>166</v>
      </c>
      <c r="C24" s="3" t="s">
        <v>47</v>
      </c>
      <c r="D24" s="18">
        <v>2</v>
      </c>
      <c r="E24" s="3"/>
      <c r="F24" s="4"/>
      <c r="G24" s="4">
        <f t="shared" si="0"/>
        <v>0</v>
      </c>
    </row>
    <row r="25" spans="1:15" ht="20.100000000000001" customHeight="1" x14ac:dyDescent="0.25">
      <c r="A25" s="6" t="s">
        <v>127</v>
      </c>
      <c r="B25" s="58" t="s">
        <v>167</v>
      </c>
      <c r="C25" s="3" t="s">
        <v>48</v>
      </c>
      <c r="D25" s="18">
        <v>2</v>
      </c>
      <c r="E25" s="3"/>
      <c r="F25" s="4"/>
      <c r="G25" s="4">
        <f t="shared" si="0"/>
        <v>0</v>
      </c>
    </row>
    <row r="26" spans="1:15" ht="20.100000000000001" customHeight="1" x14ac:dyDescent="0.25">
      <c r="A26" s="6" t="s">
        <v>128</v>
      </c>
      <c r="B26" s="58" t="s">
        <v>168</v>
      </c>
      <c r="C26" s="3" t="s">
        <v>49</v>
      </c>
      <c r="D26" s="18">
        <v>2</v>
      </c>
      <c r="E26" s="3"/>
      <c r="F26" s="4"/>
      <c r="G26" s="4">
        <f t="shared" si="0"/>
        <v>0</v>
      </c>
    </row>
    <row r="27" spans="1:15" ht="20.100000000000001" customHeight="1" x14ac:dyDescent="0.25">
      <c r="A27" s="6" t="s">
        <v>129</v>
      </c>
      <c r="B27" s="58" t="s">
        <v>169</v>
      </c>
      <c r="C27" s="3" t="s">
        <v>50</v>
      </c>
      <c r="D27" s="18">
        <v>2</v>
      </c>
      <c r="E27" s="3"/>
      <c r="F27" s="4"/>
      <c r="G27" s="4">
        <f t="shared" si="0"/>
        <v>0</v>
      </c>
    </row>
    <row r="28" spans="1:15" ht="20.100000000000001" customHeight="1" x14ac:dyDescent="0.25">
      <c r="A28" s="6" t="s">
        <v>130</v>
      </c>
      <c r="B28" s="58" t="s">
        <v>170</v>
      </c>
      <c r="C28" s="3" t="s">
        <v>51</v>
      </c>
      <c r="D28" s="18">
        <v>2</v>
      </c>
      <c r="E28" s="3"/>
      <c r="F28" s="4"/>
      <c r="G28" s="4">
        <f t="shared" si="0"/>
        <v>0</v>
      </c>
    </row>
    <row r="29" spans="1:15" ht="30" customHeight="1" x14ac:dyDescent="0.25">
      <c r="A29" s="6" t="s">
        <v>131</v>
      </c>
      <c r="B29" s="58" t="s">
        <v>171</v>
      </c>
      <c r="C29" s="3" t="s">
        <v>26</v>
      </c>
      <c r="D29" s="18">
        <v>6</v>
      </c>
      <c r="E29" s="3"/>
      <c r="F29" s="4"/>
      <c r="G29" s="4">
        <f t="shared" si="0"/>
        <v>0</v>
      </c>
    </row>
    <row r="30" spans="1:15" ht="24.9" customHeight="1" x14ac:dyDescent="0.25">
      <c r="A30" s="6" t="s">
        <v>132</v>
      </c>
      <c r="B30" s="58" t="s">
        <v>172</v>
      </c>
      <c r="C30" s="3" t="s">
        <v>27</v>
      </c>
      <c r="D30" s="18">
        <v>6</v>
      </c>
      <c r="E30" s="3"/>
      <c r="F30" s="4"/>
      <c r="G30" s="4">
        <f t="shared" si="0"/>
        <v>0</v>
      </c>
    </row>
    <row r="31" spans="1:15" ht="24.9" customHeight="1" x14ac:dyDescent="0.25">
      <c r="A31" s="6" t="s">
        <v>133</v>
      </c>
      <c r="B31" s="58" t="s">
        <v>173</v>
      </c>
      <c r="C31" s="3" t="s">
        <v>28</v>
      </c>
      <c r="D31" s="18">
        <v>6</v>
      </c>
      <c r="E31" s="3"/>
      <c r="F31" s="4"/>
      <c r="G31" s="4">
        <f t="shared" si="0"/>
        <v>0</v>
      </c>
    </row>
    <row r="32" spans="1:15" ht="24.9" customHeight="1" x14ac:dyDescent="0.25">
      <c r="A32" s="6" t="s">
        <v>134</v>
      </c>
      <c r="B32" s="58" t="s">
        <v>174</v>
      </c>
      <c r="C32" s="3" t="s">
        <v>29</v>
      </c>
      <c r="D32" s="18">
        <v>6</v>
      </c>
      <c r="E32" s="3"/>
      <c r="F32" s="4"/>
      <c r="G32" s="4">
        <f t="shared" si="0"/>
        <v>0</v>
      </c>
    </row>
    <row r="33" spans="1:7" ht="24.9" customHeight="1" x14ac:dyDescent="0.25">
      <c r="A33" s="6" t="s">
        <v>135</v>
      </c>
      <c r="B33" s="58" t="s">
        <v>175</v>
      </c>
      <c r="C33" s="3" t="s">
        <v>30</v>
      </c>
      <c r="D33" s="18">
        <v>6</v>
      </c>
      <c r="E33" s="3"/>
      <c r="F33" s="4"/>
      <c r="G33" s="4">
        <f t="shared" si="0"/>
        <v>0</v>
      </c>
    </row>
    <row r="34" spans="1:7" ht="24.9" customHeight="1" x14ac:dyDescent="0.25">
      <c r="A34" s="6" t="s">
        <v>136</v>
      </c>
      <c r="B34" s="58" t="s">
        <v>176</v>
      </c>
      <c r="C34" s="3" t="s">
        <v>31</v>
      </c>
      <c r="D34" s="18">
        <v>6</v>
      </c>
      <c r="E34" s="3"/>
      <c r="F34" s="4"/>
      <c r="G34" s="4">
        <f t="shared" si="0"/>
        <v>0</v>
      </c>
    </row>
    <row r="35" spans="1:7" ht="24.9" customHeight="1" x14ac:dyDescent="0.25">
      <c r="A35" s="6" t="s">
        <v>137</v>
      </c>
      <c r="B35" s="58" t="s">
        <v>177</v>
      </c>
      <c r="C35" s="3" t="s">
        <v>32</v>
      </c>
      <c r="D35" s="18">
        <v>6</v>
      </c>
      <c r="E35" s="3"/>
      <c r="F35" s="4"/>
      <c r="G35" s="4">
        <f t="shared" si="0"/>
        <v>0</v>
      </c>
    </row>
    <row r="36" spans="1:7" ht="24.9" customHeight="1" x14ac:dyDescent="0.25">
      <c r="A36" s="6" t="s">
        <v>138</v>
      </c>
      <c r="B36" s="58" t="s">
        <v>178</v>
      </c>
      <c r="C36" s="3" t="s">
        <v>33</v>
      </c>
      <c r="D36" s="18">
        <v>6</v>
      </c>
      <c r="E36" s="3"/>
      <c r="F36" s="4"/>
      <c r="G36" s="4">
        <f t="shared" si="0"/>
        <v>0</v>
      </c>
    </row>
    <row r="37" spans="1:7" ht="24.9" customHeight="1" x14ac:dyDescent="0.25">
      <c r="A37" s="6" t="s">
        <v>139</v>
      </c>
      <c r="B37" s="58" t="s">
        <v>179</v>
      </c>
      <c r="C37" s="3" t="s">
        <v>34</v>
      </c>
      <c r="D37" s="18">
        <v>6</v>
      </c>
      <c r="E37" s="3"/>
      <c r="F37" s="4"/>
      <c r="G37" s="4">
        <f t="shared" si="0"/>
        <v>0</v>
      </c>
    </row>
    <row r="38" spans="1:7" ht="24.9" customHeight="1" x14ac:dyDescent="0.25">
      <c r="A38" s="6" t="s">
        <v>140</v>
      </c>
      <c r="B38" s="58" t="s">
        <v>180</v>
      </c>
      <c r="C38" s="3" t="s">
        <v>35</v>
      </c>
      <c r="D38" s="18">
        <v>6</v>
      </c>
      <c r="E38" s="3"/>
      <c r="F38" s="4"/>
      <c r="G38" s="4">
        <f t="shared" si="0"/>
        <v>0</v>
      </c>
    </row>
    <row r="39" spans="1:7" ht="24.9" customHeight="1" x14ac:dyDescent="0.25">
      <c r="A39" s="6" t="s">
        <v>141</v>
      </c>
      <c r="B39" s="58" t="s">
        <v>181</v>
      </c>
      <c r="C39" s="3" t="s">
        <v>38</v>
      </c>
      <c r="D39" s="18">
        <v>6</v>
      </c>
      <c r="E39" s="3"/>
      <c r="F39" s="4"/>
      <c r="G39" s="4">
        <f t="shared" si="0"/>
        <v>0</v>
      </c>
    </row>
    <row r="40" spans="1:7" ht="24.9" customHeight="1" x14ac:dyDescent="0.25">
      <c r="A40" s="6" t="s">
        <v>142</v>
      </c>
      <c r="B40" s="58" t="s">
        <v>182</v>
      </c>
      <c r="C40" s="3" t="s">
        <v>39</v>
      </c>
      <c r="D40" s="18">
        <v>3</v>
      </c>
      <c r="E40" s="3"/>
      <c r="F40" s="4"/>
      <c r="G40" s="4">
        <f t="shared" si="0"/>
        <v>0</v>
      </c>
    </row>
    <row r="41" spans="1:7" ht="24.9" customHeight="1" x14ac:dyDescent="0.25">
      <c r="A41" s="6" t="s">
        <v>143</v>
      </c>
      <c r="B41" s="58" t="s">
        <v>183</v>
      </c>
      <c r="C41" s="3" t="s">
        <v>40</v>
      </c>
      <c r="D41" s="18">
        <v>2</v>
      </c>
      <c r="E41" s="3"/>
      <c r="F41" s="4"/>
      <c r="G41" s="4">
        <f t="shared" si="0"/>
        <v>0</v>
      </c>
    </row>
    <row r="42" spans="1:7" ht="24.9" customHeight="1" x14ac:dyDescent="0.25">
      <c r="A42" s="6" t="s">
        <v>144</v>
      </c>
      <c r="B42" s="58" t="s">
        <v>184</v>
      </c>
      <c r="C42" s="3" t="s">
        <v>41</v>
      </c>
      <c r="D42" s="18">
        <v>2</v>
      </c>
      <c r="E42" s="3"/>
      <c r="F42" s="4"/>
      <c r="G42" s="4">
        <f t="shared" si="0"/>
        <v>0</v>
      </c>
    </row>
    <row r="43" spans="1:7" ht="24.9" customHeight="1" x14ac:dyDescent="0.25">
      <c r="A43" s="6" t="s">
        <v>20</v>
      </c>
      <c r="B43" s="6">
        <v>2100004807</v>
      </c>
      <c r="C43" s="2" t="s">
        <v>21</v>
      </c>
      <c r="D43" s="18">
        <v>6</v>
      </c>
      <c r="E43" s="2"/>
      <c r="F43" s="4"/>
      <c r="G43" s="4">
        <f t="shared" si="0"/>
        <v>0</v>
      </c>
    </row>
    <row r="44" spans="1:7" ht="24.9" customHeight="1" x14ac:dyDescent="0.25">
      <c r="A44" s="6" t="s">
        <v>22</v>
      </c>
      <c r="B44" s="6">
        <v>2100010641</v>
      </c>
      <c r="C44" s="2" t="s">
        <v>186</v>
      </c>
      <c r="D44" s="18">
        <v>6</v>
      </c>
      <c r="E44" s="2"/>
      <c r="F44" s="4"/>
      <c r="G44" s="4">
        <f t="shared" si="0"/>
        <v>0</v>
      </c>
    </row>
    <row r="45" spans="1:7" ht="24.9" customHeight="1" x14ac:dyDescent="0.25">
      <c r="A45" s="6" t="s">
        <v>23</v>
      </c>
      <c r="B45" s="6">
        <v>2100017399</v>
      </c>
      <c r="C45" s="2" t="s">
        <v>187</v>
      </c>
      <c r="D45" s="18">
        <v>6</v>
      </c>
      <c r="E45" s="2"/>
      <c r="F45" s="4"/>
      <c r="G45" s="4">
        <f t="shared" si="0"/>
        <v>0</v>
      </c>
    </row>
    <row r="46" spans="1:7" ht="24.9" customHeight="1" x14ac:dyDescent="0.25">
      <c r="A46" s="6" t="s">
        <v>24</v>
      </c>
      <c r="B46" s="6">
        <v>2100009896</v>
      </c>
      <c r="C46" s="2" t="s">
        <v>25</v>
      </c>
      <c r="D46" s="18">
        <v>6</v>
      </c>
      <c r="E46" s="2"/>
      <c r="F46" s="4"/>
      <c r="G46" s="4">
        <f t="shared" si="0"/>
        <v>0</v>
      </c>
    </row>
    <row r="47" spans="1:7" ht="24.9" customHeight="1" x14ac:dyDescent="0.25">
      <c r="A47" s="6" t="s">
        <v>36</v>
      </c>
      <c r="B47" s="6">
        <v>2100022697</v>
      </c>
      <c r="C47" s="2" t="s">
        <v>37</v>
      </c>
      <c r="D47" s="18">
        <v>6</v>
      </c>
      <c r="E47" s="2"/>
      <c r="F47" s="4"/>
      <c r="G47" s="4">
        <f t="shared" si="0"/>
        <v>0</v>
      </c>
    </row>
    <row r="48" spans="1:7" ht="24.9" customHeight="1" x14ac:dyDescent="0.25">
      <c r="A48" s="6" t="s">
        <v>42</v>
      </c>
      <c r="B48" s="6">
        <v>2100028611</v>
      </c>
      <c r="C48" s="2" t="s">
        <v>43</v>
      </c>
      <c r="D48" s="18">
        <v>2</v>
      </c>
      <c r="E48" s="2"/>
      <c r="F48" s="4"/>
      <c r="G48" s="4">
        <f t="shared" si="0"/>
        <v>0</v>
      </c>
    </row>
    <row r="49" spans="1:7" ht="24.9" customHeight="1" x14ac:dyDescent="0.25">
      <c r="A49" s="6" t="s">
        <v>44</v>
      </c>
      <c r="B49" s="6">
        <v>2100010645</v>
      </c>
      <c r="C49" s="2" t="s">
        <v>45</v>
      </c>
      <c r="D49" s="18">
        <v>2</v>
      </c>
      <c r="E49" s="2"/>
      <c r="F49" s="4"/>
      <c r="G49" s="4">
        <f t="shared" si="0"/>
        <v>0</v>
      </c>
    </row>
    <row r="50" spans="1:7" ht="24.9" customHeight="1" x14ac:dyDescent="0.25">
      <c r="A50" s="6" t="s">
        <v>82</v>
      </c>
      <c r="B50" s="6">
        <v>2100007516</v>
      </c>
      <c r="C50" s="2" t="s">
        <v>83</v>
      </c>
      <c r="D50" s="18">
        <v>2</v>
      </c>
      <c r="E50" s="2"/>
      <c r="F50" s="4"/>
      <c r="G50" s="4">
        <f t="shared" si="0"/>
        <v>0</v>
      </c>
    </row>
    <row r="51" spans="1:7" ht="24.9" customHeight="1" x14ac:dyDescent="0.25">
      <c r="A51" s="6" t="s">
        <v>145</v>
      </c>
      <c r="B51" s="6">
        <v>1900107187</v>
      </c>
      <c r="C51" s="2" t="s">
        <v>19</v>
      </c>
      <c r="D51" s="18">
        <v>6</v>
      </c>
      <c r="E51" s="2"/>
      <c r="F51" s="4"/>
      <c r="G51" s="4">
        <f t="shared" si="0"/>
        <v>0</v>
      </c>
    </row>
    <row r="52" spans="1:7" ht="24.9" customHeight="1" x14ac:dyDescent="0.25">
      <c r="A52" s="6" t="s">
        <v>146</v>
      </c>
      <c r="B52" s="6" t="s">
        <v>185</v>
      </c>
      <c r="C52" s="2" t="s">
        <v>0</v>
      </c>
      <c r="D52" s="18">
        <v>5</v>
      </c>
      <c r="E52" s="2"/>
      <c r="F52" s="4"/>
      <c r="G52" s="4">
        <f t="shared" si="0"/>
        <v>0</v>
      </c>
    </row>
    <row r="53" spans="1:7" ht="24.9" customHeight="1" x14ac:dyDescent="0.25">
      <c r="A53" s="6" t="s">
        <v>147</v>
      </c>
      <c r="B53" s="6">
        <v>200112210</v>
      </c>
      <c r="C53" s="2" t="s">
        <v>1</v>
      </c>
      <c r="D53" s="18">
        <v>6</v>
      </c>
      <c r="E53" s="2"/>
      <c r="F53" s="4"/>
      <c r="G53" s="4">
        <f t="shared" si="0"/>
        <v>0</v>
      </c>
    </row>
    <row r="54" spans="1:7" ht="24.9" customHeight="1" x14ac:dyDescent="0.25">
      <c r="A54" s="6" t="s">
        <v>148</v>
      </c>
      <c r="B54" s="6">
        <v>200112211</v>
      </c>
      <c r="C54" s="2" t="s">
        <v>2</v>
      </c>
      <c r="D54" s="18">
        <v>6</v>
      </c>
      <c r="E54" s="2"/>
      <c r="F54" s="4"/>
      <c r="G54" s="4">
        <f t="shared" si="0"/>
        <v>0</v>
      </c>
    </row>
    <row r="55" spans="1:7" ht="24.9" customHeight="1" x14ac:dyDescent="0.25">
      <c r="A55" s="6" t="s">
        <v>149</v>
      </c>
      <c r="B55" s="6">
        <v>200112212</v>
      </c>
      <c r="C55" s="2" t="s">
        <v>3</v>
      </c>
      <c r="D55" s="18">
        <v>6</v>
      </c>
      <c r="E55" s="2"/>
      <c r="F55" s="4"/>
      <c r="G55" s="4">
        <f t="shared" ref="G55:G71" si="1">D55*F55</f>
        <v>0</v>
      </c>
    </row>
    <row r="56" spans="1:7" ht="24.9" customHeight="1" x14ac:dyDescent="0.25">
      <c r="A56" s="6" t="s">
        <v>150</v>
      </c>
      <c r="B56" s="6">
        <v>200112212</v>
      </c>
      <c r="C56" s="2" t="s">
        <v>4</v>
      </c>
      <c r="D56" s="18">
        <v>6</v>
      </c>
      <c r="E56" s="2"/>
      <c r="F56" s="4"/>
      <c r="G56" s="4">
        <f t="shared" si="1"/>
        <v>0</v>
      </c>
    </row>
    <row r="57" spans="1:7" ht="24.9" customHeight="1" x14ac:dyDescent="0.25">
      <c r="A57" s="6" t="s">
        <v>151</v>
      </c>
      <c r="B57" s="6">
        <v>200112213</v>
      </c>
      <c r="C57" s="2" t="s">
        <v>5</v>
      </c>
      <c r="D57" s="18">
        <v>6</v>
      </c>
      <c r="E57" s="2"/>
      <c r="F57" s="4"/>
      <c r="G57" s="4">
        <f t="shared" si="1"/>
        <v>0</v>
      </c>
    </row>
    <row r="58" spans="1:7" ht="24.9" customHeight="1" x14ac:dyDescent="0.25">
      <c r="A58" s="6" t="s">
        <v>152</v>
      </c>
      <c r="B58" s="6">
        <v>200112214</v>
      </c>
      <c r="C58" s="2" t="s">
        <v>6</v>
      </c>
      <c r="D58" s="18">
        <v>6</v>
      </c>
      <c r="E58" s="2"/>
      <c r="F58" s="4"/>
      <c r="G58" s="4">
        <f t="shared" si="1"/>
        <v>0</v>
      </c>
    </row>
    <row r="59" spans="1:7" ht="24.9" customHeight="1" x14ac:dyDescent="0.25">
      <c r="A59" s="6" t="s">
        <v>153</v>
      </c>
      <c r="B59" s="6">
        <v>191211231</v>
      </c>
      <c r="C59" s="2" t="s">
        <v>7</v>
      </c>
      <c r="D59" s="18">
        <v>6</v>
      </c>
      <c r="E59" s="2"/>
      <c r="F59" s="4"/>
      <c r="G59" s="4">
        <f t="shared" si="1"/>
        <v>0</v>
      </c>
    </row>
    <row r="60" spans="1:7" ht="24.9" customHeight="1" x14ac:dyDescent="0.25">
      <c r="A60" s="6" t="s">
        <v>154</v>
      </c>
      <c r="B60" s="6">
        <v>200112216</v>
      </c>
      <c r="C60" s="2" t="s">
        <v>8</v>
      </c>
      <c r="D60" s="18">
        <v>6</v>
      </c>
      <c r="E60" s="2"/>
      <c r="F60" s="4"/>
      <c r="G60" s="4">
        <f t="shared" si="1"/>
        <v>0</v>
      </c>
    </row>
    <row r="61" spans="1:7" ht="24.9" customHeight="1" x14ac:dyDescent="0.25">
      <c r="A61" s="6" t="s">
        <v>155</v>
      </c>
      <c r="B61" s="6">
        <v>200112216</v>
      </c>
      <c r="C61" s="2" t="s">
        <v>9</v>
      </c>
      <c r="D61" s="18">
        <v>6</v>
      </c>
      <c r="E61" s="2"/>
      <c r="F61" s="4"/>
      <c r="G61" s="4">
        <f t="shared" si="1"/>
        <v>0</v>
      </c>
    </row>
    <row r="62" spans="1:7" ht="24.9" customHeight="1" x14ac:dyDescent="0.25">
      <c r="A62" s="6" t="s">
        <v>156</v>
      </c>
      <c r="B62" s="6">
        <v>200112217</v>
      </c>
      <c r="C62" s="2" t="s">
        <v>10</v>
      </c>
      <c r="D62" s="18">
        <v>6</v>
      </c>
      <c r="E62" s="2"/>
      <c r="F62" s="4"/>
      <c r="G62" s="4">
        <f t="shared" si="1"/>
        <v>0</v>
      </c>
    </row>
    <row r="63" spans="1:7" ht="24.9" customHeight="1" x14ac:dyDescent="0.25">
      <c r="A63" s="6" t="s">
        <v>157</v>
      </c>
      <c r="B63" s="6">
        <v>200112217</v>
      </c>
      <c r="C63" s="2" t="s">
        <v>11</v>
      </c>
      <c r="D63" s="18">
        <v>6</v>
      </c>
      <c r="E63" s="2"/>
      <c r="F63" s="4"/>
      <c r="G63" s="4">
        <f t="shared" si="1"/>
        <v>0</v>
      </c>
    </row>
    <row r="64" spans="1:7" ht="24.9" customHeight="1" x14ac:dyDescent="0.25">
      <c r="A64" s="6" t="s">
        <v>158</v>
      </c>
      <c r="B64" s="6">
        <v>200112217</v>
      </c>
      <c r="C64" s="2" t="s">
        <v>12</v>
      </c>
      <c r="D64" s="18">
        <v>6</v>
      </c>
      <c r="E64" s="2"/>
      <c r="F64" s="4"/>
      <c r="G64" s="4">
        <f t="shared" si="1"/>
        <v>0</v>
      </c>
    </row>
    <row r="65" spans="1:7" ht="24.9" customHeight="1" x14ac:dyDescent="0.25">
      <c r="A65" s="6" t="s">
        <v>159</v>
      </c>
      <c r="B65" s="6">
        <v>200112217</v>
      </c>
      <c r="C65" s="2" t="s">
        <v>13</v>
      </c>
      <c r="D65" s="18">
        <v>6</v>
      </c>
      <c r="E65" s="2"/>
      <c r="F65" s="4"/>
      <c r="G65" s="4">
        <f t="shared" si="1"/>
        <v>0</v>
      </c>
    </row>
    <row r="66" spans="1:7" ht="24.9" customHeight="1" x14ac:dyDescent="0.25">
      <c r="A66" s="6" t="s">
        <v>160</v>
      </c>
      <c r="B66" s="6">
        <v>200112217</v>
      </c>
      <c r="C66" s="2" t="s">
        <v>14</v>
      </c>
      <c r="D66" s="18">
        <v>6</v>
      </c>
      <c r="E66" s="2"/>
      <c r="F66" s="4"/>
      <c r="G66" s="4">
        <f t="shared" si="1"/>
        <v>0</v>
      </c>
    </row>
    <row r="67" spans="1:7" ht="24.9" customHeight="1" x14ac:dyDescent="0.25">
      <c r="A67" s="6" t="s">
        <v>161</v>
      </c>
      <c r="B67" s="6">
        <v>200112216</v>
      </c>
      <c r="C67" s="2" t="s">
        <v>15</v>
      </c>
      <c r="D67" s="18">
        <v>6</v>
      </c>
      <c r="E67" s="2"/>
      <c r="F67" s="4"/>
      <c r="G67" s="4">
        <f t="shared" si="1"/>
        <v>0</v>
      </c>
    </row>
    <row r="68" spans="1:7" ht="24.9" customHeight="1" x14ac:dyDescent="0.25">
      <c r="A68" s="6" t="s">
        <v>162</v>
      </c>
      <c r="B68" s="6">
        <v>200112216</v>
      </c>
      <c r="C68" s="2" t="s">
        <v>16</v>
      </c>
      <c r="D68" s="18">
        <v>6</v>
      </c>
      <c r="E68" s="2"/>
      <c r="F68" s="4"/>
      <c r="G68" s="4">
        <f t="shared" si="1"/>
        <v>0</v>
      </c>
    </row>
    <row r="69" spans="1:7" ht="24.9" customHeight="1" x14ac:dyDescent="0.25">
      <c r="A69" s="6" t="s">
        <v>163</v>
      </c>
      <c r="B69" s="6">
        <v>200112216</v>
      </c>
      <c r="C69" s="2" t="s">
        <v>17</v>
      </c>
      <c r="D69" s="18">
        <v>6</v>
      </c>
      <c r="E69" s="2"/>
      <c r="F69" s="4"/>
      <c r="G69" s="4">
        <f t="shared" si="1"/>
        <v>0</v>
      </c>
    </row>
    <row r="70" spans="1:7" ht="24.9" customHeight="1" x14ac:dyDescent="0.25">
      <c r="A70" s="6" t="s">
        <v>164</v>
      </c>
      <c r="B70" s="6">
        <v>200112216</v>
      </c>
      <c r="C70" s="2" t="s">
        <v>18</v>
      </c>
      <c r="D70" s="18">
        <v>6</v>
      </c>
      <c r="E70" s="2"/>
      <c r="F70" s="4"/>
      <c r="G70" s="4">
        <f t="shared" si="1"/>
        <v>0</v>
      </c>
    </row>
    <row r="71" spans="1:7" ht="24.9" customHeight="1" x14ac:dyDescent="0.25">
      <c r="A71" s="6" t="s">
        <v>124</v>
      </c>
      <c r="B71" s="6">
        <v>210228152</v>
      </c>
      <c r="C71" s="2" t="s">
        <v>52</v>
      </c>
      <c r="D71" s="18">
        <v>2</v>
      </c>
      <c r="E71" s="2"/>
      <c r="F71" s="4"/>
      <c r="G71" s="4">
        <f t="shared" si="1"/>
        <v>0</v>
      </c>
    </row>
    <row r="72" spans="1:7" ht="24.9" customHeight="1" x14ac:dyDescent="0.3">
      <c r="A72" s="49"/>
      <c r="B72" s="50"/>
      <c r="C72" s="49"/>
      <c r="D72" s="49"/>
      <c r="E72" s="49"/>
      <c r="F72" s="54" t="s">
        <v>115</v>
      </c>
      <c r="G72" s="55">
        <f>SUM(G23:G71)</f>
        <v>0</v>
      </c>
    </row>
    <row r="73" spans="1:7" ht="24.9" customHeight="1" x14ac:dyDescent="0.3">
      <c r="A73" s="49"/>
      <c r="B73" s="50"/>
      <c r="C73" s="49"/>
      <c r="D73" s="49"/>
      <c r="E73" s="49"/>
      <c r="F73" s="56" t="s">
        <v>116</v>
      </c>
      <c r="G73" s="55">
        <f>+G72*0.12</f>
        <v>0</v>
      </c>
    </row>
    <row r="74" spans="1:7" ht="24.9" customHeight="1" x14ac:dyDescent="0.3">
      <c r="A74" s="49"/>
      <c r="B74" s="50"/>
      <c r="C74" s="49"/>
      <c r="D74" s="49"/>
      <c r="E74" s="49"/>
      <c r="F74" s="54" t="s">
        <v>53</v>
      </c>
      <c r="G74" s="55">
        <f>+G72+G73</f>
        <v>0</v>
      </c>
    </row>
    <row r="75" spans="1:7" ht="24.9" customHeight="1" x14ac:dyDescent="0.3">
      <c r="A75" s="51"/>
      <c r="B75" s="14"/>
      <c r="C75" s="51"/>
      <c r="D75" s="52"/>
      <c r="E75" s="52"/>
      <c r="F75" s="52"/>
      <c r="G75" s="53"/>
    </row>
    <row r="76" spans="1:7" ht="24.9" customHeight="1" x14ac:dyDescent="0.3">
      <c r="A76" s="51"/>
      <c r="B76" s="14"/>
      <c r="C76" s="51"/>
      <c r="D76" s="51"/>
      <c r="E76" s="51"/>
      <c r="F76" s="51"/>
      <c r="G76" s="51"/>
    </row>
    <row r="77" spans="1:7" ht="24.9" customHeight="1" x14ac:dyDescent="0.3">
      <c r="A77" s="78" t="s">
        <v>54</v>
      </c>
      <c r="B77" s="79"/>
      <c r="C77" s="79"/>
      <c r="D77" s="49"/>
      <c r="E77" s="49"/>
      <c r="F77" s="49"/>
      <c r="G77" s="49"/>
    </row>
    <row r="78" spans="1:7" ht="24.9" customHeight="1" x14ac:dyDescent="0.3">
      <c r="A78" s="1"/>
      <c r="B78" s="72" t="s">
        <v>55</v>
      </c>
      <c r="C78" s="73"/>
      <c r="D78" s="14"/>
      <c r="E78" s="14"/>
      <c r="F78" s="14"/>
    </row>
    <row r="79" spans="1:7" ht="24.9" customHeight="1" x14ac:dyDescent="0.25">
      <c r="A79" s="1">
        <v>1</v>
      </c>
      <c r="B79" s="1"/>
      <c r="C79" s="2" t="s">
        <v>56</v>
      </c>
      <c r="D79" s="15"/>
      <c r="E79" s="15"/>
      <c r="F79" s="15"/>
    </row>
    <row r="80" spans="1:7" ht="24.9" customHeight="1" x14ac:dyDescent="0.25">
      <c r="A80" s="1">
        <v>1</v>
      </c>
      <c r="B80" s="1"/>
      <c r="C80" s="2" t="s">
        <v>84</v>
      </c>
      <c r="D80" s="15"/>
      <c r="E80" s="15"/>
      <c r="F80" s="15"/>
    </row>
    <row r="81" spans="1:6" ht="24.9" customHeight="1" x14ac:dyDescent="0.25">
      <c r="A81" s="1">
        <v>1</v>
      </c>
      <c r="B81" s="1"/>
      <c r="C81" s="2" t="s">
        <v>57</v>
      </c>
      <c r="D81" s="15"/>
      <c r="E81" s="15"/>
      <c r="F81" s="15"/>
    </row>
    <row r="82" spans="1:6" ht="24.9" customHeight="1" x14ac:dyDescent="0.25">
      <c r="A82" s="1">
        <v>2</v>
      </c>
      <c r="B82" s="1"/>
      <c r="C82" s="2" t="s">
        <v>58</v>
      </c>
      <c r="D82" s="15"/>
      <c r="E82" s="15"/>
      <c r="F82" s="15"/>
    </row>
    <row r="83" spans="1:6" ht="24.9" customHeight="1" x14ac:dyDescent="0.25">
      <c r="A83" s="1">
        <v>2</v>
      </c>
      <c r="B83" s="1"/>
      <c r="C83" s="2" t="s">
        <v>59</v>
      </c>
      <c r="D83" s="15"/>
      <c r="E83" s="15"/>
      <c r="F83" s="15"/>
    </row>
    <row r="84" spans="1:6" ht="24.9" customHeight="1" x14ac:dyDescent="0.25">
      <c r="A84" s="1">
        <v>2</v>
      </c>
      <c r="B84" s="1"/>
      <c r="C84" s="2" t="s">
        <v>60</v>
      </c>
      <c r="D84" s="15"/>
      <c r="E84" s="15"/>
      <c r="F84" s="15"/>
    </row>
    <row r="85" spans="1:6" ht="24.9" customHeight="1" x14ac:dyDescent="0.25">
      <c r="A85" s="1">
        <v>1</v>
      </c>
      <c r="B85" s="1"/>
      <c r="C85" s="2" t="s">
        <v>61</v>
      </c>
      <c r="D85" s="15"/>
      <c r="E85" s="15"/>
      <c r="F85" s="15"/>
    </row>
    <row r="86" spans="1:6" ht="24.9" customHeight="1" x14ac:dyDescent="0.25">
      <c r="A86" s="1">
        <v>2</v>
      </c>
      <c r="B86" s="1"/>
      <c r="C86" s="8" t="s">
        <v>62</v>
      </c>
      <c r="D86" s="16"/>
      <c r="E86" s="16"/>
      <c r="F86" s="16"/>
    </row>
    <row r="87" spans="1:6" ht="24.9" customHeight="1" x14ac:dyDescent="0.25">
      <c r="A87" s="1">
        <v>2</v>
      </c>
      <c r="B87" s="1"/>
      <c r="C87" s="11" t="s">
        <v>86</v>
      </c>
      <c r="D87" s="17"/>
      <c r="E87" s="17"/>
      <c r="F87" s="17"/>
    </row>
    <row r="88" spans="1:6" ht="24.9" customHeight="1" x14ac:dyDescent="0.25">
      <c r="A88" s="1">
        <v>1</v>
      </c>
      <c r="B88" s="1"/>
      <c r="C88" s="11" t="s">
        <v>87</v>
      </c>
      <c r="D88" s="17"/>
      <c r="E88" s="17"/>
      <c r="F88" s="17"/>
    </row>
    <row r="89" spans="1:6" ht="24.9" customHeight="1" x14ac:dyDescent="0.3">
      <c r="A89" s="12">
        <f>SUM(A79:A88)</f>
        <v>15</v>
      </c>
      <c r="B89" s="9"/>
      <c r="C89" s="10"/>
      <c r="D89" s="15"/>
      <c r="E89" s="15"/>
      <c r="F89" s="15"/>
    </row>
    <row r="90" spans="1:6" ht="24.9" customHeight="1" x14ac:dyDescent="0.3">
      <c r="B90" s="72" t="s">
        <v>63</v>
      </c>
      <c r="C90" s="73"/>
      <c r="D90" s="14"/>
      <c r="E90" s="14"/>
      <c r="F90" s="14"/>
    </row>
    <row r="91" spans="1:6" ht="24.9" customHeight="1" x14ac:dyDescent="0.25">
      <c r="A91" s="1">
        <v>2</v>
      </c>
      <c r="B91" s="1"/>
      <c r="C91" s="2" t="s">
        <v>64</v>
      </c>
      <c r="D91" s="15"/>
      <c r="E91" s="15"/>
      <c r="F91" s="15"/>
    </row>
    <row r="92" spans="1:6" ht="24.9" customHeight="1" x14ac:dyDescent="0.25">
      <c r="A92" s="1">
        <v>1</v>
      </c>
      <c r="B92" s="1"/>
      <c r="C92" s="2" t="s">
        <v>65</v>
      </c>
      <c r="D92" s="15"/>
      <c r="E92" s="15"/>
      <c r="F92" s="15"/>
    </row>
    <row r="93" spans="1:6" ht="24.9" customHeight="1" x14ac:dyDescent="0.25">
      <c r="A93" s="1">
        <v>1</v>
      </c>
      <c r="B93" s="1"/>
      <c r="C93" s="2" t="s">
        <v>66</v>
      </c>
      <c r="D93" s="15"/>
      <c r="E93" s="15"/>
      <c r="F93" s="15"/>
    </row>
    <row r="94" spans="1:6" ht="24.9" customHeight="1" x14ac:dyDescent="0.25">
      <c r="A94" s="1">
        <v>1</v>
      </c>
      <c r="B94" s="1"/>
      <c r="C94" s="2" t="s">
        <v>67</v>
      </c>
      <c r="D94" s="15"/>
      <c r="E94" s="15"/>
      <c r="F94" s="15"/>
    </row>
    <row r="95" spans="1:6" ht="24.9" customHeight="1" x14ac:dyDescent="0.25">
      <c r="A95" s="1">
        <v>1</v>
      </c>
      <c r="B95" s="1"/>
      <c r="C95" s="2" t="s">
        <v>68</v>
      </c>
      <c r="D95" s="15"/>
      <c r="E95" s="15"/>
      <c r="F95" s="15"/>
    </row>
    <row r="96" spans="1:6" ht="24.9" customHeight="1" x14ac:dyDescent="0.25">
      <c r="A96" s="1">
        <v>1</v>
      </c>
      <c r="B96" s="1"/>
      <c r="C96" s="2" t="s">
        <v>89</v>
      </c>
      <c r="D96" s="15"/>
      <c r="E96" s="15"/>
      <c r="F96" s="15"/>
    </row>
    <row r="97" spans="1:6" ht="24.9" customHeight="1" x14ac:dyDescent="0.25">
      <c r="A97" s="1">
        <v>2</v>
      </c>
      <c r="B97" s="1"/>
      <c r="C97" s="2" t="s">
        <v>90</v>
      </c>
      <c r="D97" s="15"/>
      <c r="E97" s="15"/>
      <c r="F97" s="15"/>
    </row>
    <row r="98" spans="1:6" ht="24.9" customHeight="1" x14ac:dyDescent="0.25">
      <c r="A98" s="1">
        <v>1</v>
      </c>
      <c r="B98" s="1"/>
      <c r="C98" s="2" t="s">
        <v>88</v>
      </c>
      <c r="D98" s="15"/>
      <c r="E98" s="15"/>
      <c r="F98" s="15"/>
    </row>
    <row r="99" spans="1:6" ht="24.9" customHeight="1" x14ac:dyDescent="0.3">
      <c r="A99" s="13">
        <v>7</v>
      </c>
      <c r="B99" s="71"/>
      <c r="C99" s="71"/>
      <c r="D99" s="14"/>
      <c r="E99" s="14"/>
      <c r="F99" s="14"/>
    </row>
    <row r="100" spans="1:6" ht="24.9" customHeight="1" x14ac:dyDescent="0.3">
      <c r="B100" s="71" t="s">
        <v>69</v>
      </c>
      <c r="C100" s="71"/>
      <c r="D100" s="14"/>
      <c r="E100" s="14"/>
      <c r="F100" s="14"/>
    </row>
    <row r="101" spans="1:6" ht="24.9" customHeight="1" x14ac:dyDescent="0.25">
      <c r="A101" s="1">
        <v>1</v>
      </c>
      <c r="B101" s="1"/>
      <c r="C101" s="2" t="s">
        <v>85</v>
      </c>
      <c r="D101" s="15"/>
      <c r="E101" s="15"/>
      <c r="F101" s="15"/>
    </row>
    <row r="102" spans="1:6" ht="24.9" customHeight="1" x14ac:dyDescent="0.25">
      <c r="A102" s="1">
        <v>1</v>
      </c>
      <c r="B102" s="1"/>
      <c r="C102" s="2" t="s">
        <v>70</v>
      </c>
      <c r="D102" s="15"/>
      <c r="E102" s="15"/>
      <c r="F102" s="15"/>
    </row>
    <row r="103" spans="1:6" ht="24.9" customHeight="1" x14ac:dyDescent="0.25">
      <c r="A103" s="1">
        <v>1</v>
      </c>
      <c r="B103" s="1"/>
      <c r="C103" s="2" t="s">
        <v>91</v>
      </c>
      <c r="D103" s="15"/>
      <c r="E103" s="15"/>
      <c r="F103" s="15"/>
    </row>
    <row r="104" spans="1:6" ht="24.9" customHeight="1" x14ac:dyDescent="0.25">
      <c r="A104" s="1">
        <v>1</v>
      </c>
      <c r="B104" s="1"/>
      <c r="C104" s="2" t="s">
        <v>71</v>
      </c>
      <c r="D104" s="15"/>
      <c r="E104" s="15"/>
      <c r="F104" s="15"/>
    </row>
    <row r="105" spans="1:6" ht="24.9" customHeight="1" x14ac:dyDescent="0.25">
      <c r="A105" s="1">
        <v>2</v>
      </c>
      <c r="B105" s="1"/>
      <c r="C105" s="2" t="s">
        <v>72</v>
      </c>
      <c r="D105" s="15"/>
      <c r="E105" s="15"/>
      <c r="F105" s="15"/>
    </row>
    <row r="106" spans="1:6" ht="24.9" customHeight="1" x14ac:dyDescent="0.25">
      <c r="A106" s="1">
        <v>1</v>
      </c>
      <c r="B106" s="1"/>
      <c r="C106" s="2" t="s">
        <v>73</v>
      </c>
      <c r="D106" s="15"/>
      <c r="E106" s="15"/>
      <c r="F106" s="15"/>
    </row>
    <row r="107" spans="1:6" ht="24.9" customHeight="1" x14ac:dyDescent="0.25">
      <c r="A107" s="1">
        <v>1</v>
      </c>
      <c r="B107" s="1"/>
      <c r="C107" s="2" t="s">
        <v>74</v>
      </c>
      <c r="D107" s="15"/>
      <c r="E107" s="15"/>
      <c r="F107" s="15"/>
    </row>
    <row r="108" spans="1:6" ht="24.9" customHeight="1" x14ac:dyDescent="0.25">
      <c r="A108" s="1">
        <v>2</v>
      </c>
      <c r="B108" s="1"/>
      <c r="C108" s="2" t="s">
        <v>75</v>
      </c>
      <c r="D108" s="15"/>
      <c r="E108" s="15"/>
      <c r="F108" s="15"/>
    </row>
    <row r="109" spans="1:6" ht="24.9" customHeight="1" x14ac:dyDescent="0.25">
      <c r="A109" s="1">
        <v>1</v>
      </c>
      <c r="B109" s="1"/>
      <c r="C109" s="2" t="s">
        <v>76</v>
      </c>
      <c r="D109" s="15"/>
      <c r="E109" s="15"/>
      <c r="F109" s="15"/>
    </row>
    <row r="110" spans="1:6" ht="24.9" customHeight="1" x14ac:dyDescent="0.25">
      <c r="A110" s="1">
        <v>3</v>
      </c>
      <c r="B110" s="1"/>
      <c r="C110" s="2" t="s">
        <v>77</v>
      </c>
      <c r="D110" s="15"/>
      <c r="E110" s="15"/>
      <c r="F110" s="15"/>
    </row>
    <row r="111" spans="1:6" ht="24.9" customHeight="1" x14ac:dyDescent="0.25">
      <c r="A111" s="1">
        <v>2</v>
      </c>
      <c r="B111" s="1"/>
      <c r="C111" s="2" t="s">
        <v>78</v>
      </c>
      <c r="D111" s="15"/>
      <c r="E111" s="15"/>
      <c r="F111" s="15"/>
    </row>
    <row r="112" spans="1:6" ht="24.9" customHeight="1" x14ac:dyDescent="0.25">
      <c r="A112" s="1">
        <v>1</v>
      </c>
      <c r="B112" s="1"/>
      <c r="C112" s="2" t="s">
        <v>92</v>
      </c>
      <c r="D112" s="15"/>
      <c r="E112" s="15"/>
      <c r="F112" s="15"/>
    </row>
    <row r="113" spans="1:8" ht="24.9" customHeight="1" x14ac:dyDescent="0.25">
      <c r="A113" s="1">
        <v>1</v>
      </c>
      <c r="B113" s="1"/>
      <c r="C113" s="2" t="s">
        <v>79</v>
      </c>
      <c r="D113" s="15"/>
      <c r="E113" s="15"/>
      <c r="F113" s="15"/>
      <c r="G113" s="7"/>
    </row>
    <row r="114" spans="1:8" ht="24.9" customHeight="1" x14ac:dyDescent="0.25">
      <c r="A114" s="1">
        <v>1</v>
      </c>
      <c r="B114" s="1"/>
      <c r="C114" s="2" t="s">
        <v>80</v>
      </c>
      <c r="D114" s="15"/>
      <c r="E114" s="15"/>
      <c r="F114" s="15"/>
      <c r="G114" s="7"/>
    </row>
    <row r="115" spans="1:8" ht="24.9" customHeight="1" x14ac:dyDescent="0.25">
      <c r="A115" s="1">
        <v>9</v>
      </c>
      <c r="B115" s="48"/>
      <c r="C115" s="2" t="s">
        <v>81</v>
      </c>
      <c r="D115" s="15"/>
      <c r="E115" s="15"/>
      <c r="F115" s="15"/>
      <c r="G115" s="7"/>
    </row>
    <row r="118" spans="1:8" s="24" customFormat="1" ht="16.2" thickBot="1" x14ac:dyDescent="0.35">
      <c r="A118" s="24" t="s">
        <v>117</v>
      </c>
      <c r="C118" s="57"/>
    </row>
    <row r="119" spans="1:8" s="24" customFormat="1" ht="15.6" x14ac:dyDescent="0.3">
      <c r="H119" s="22"/>
    </row>
    <row r="120" spans="1:8" s="24" customFormat="1" ht="15.6" x14ac:dyDescent="0.3">
      <c r="H120" s="22"/>
    </row>
    <row r="121" spans="1:8" s="24" customFormat="1" ht="15.6" x14ac:dyDescent="0.3">
      <c r="H121" s="22"/>
    </row>
    <row r="122" spans="1:8" s="24" customFormat="1" ht="16.2" thickBot="1" x14ac:dyDescent="0.35">
      <c r="A122" s="24" t="s">
        <v>118</v>
      </c>
      <c r="C122" s="57"/>
      <c r="H122" s="22"/>
    </row>
    <row r="123" spans="1:8" s="24" customFormat="1" ht="15.6" x14ac:dyDescent="0.3">
      <c r="H123" s="22"/>
    </row>
    <row r="124" spans="1:8" customFormat="1" ht="14.4" x14ac:dyDescent="0.3"/>
    <row r="125" spans="1:8" customFormat="1" ht="14.4" x14ac:dyDescent="0.3"/>
    <row r="126" spans="1:8" s="24" customFormat="1" ht="16.2" thickBot="1" x14ac:dyDescent="0.35">
      <c r="A126" s="24" t="s">
        <v>121</v>
      </c>
      <c r="C126" s="57"/>
      <c r="H126" s="22"/>
    </row>
    <row r="127" spans="1:8" s="24" customFormat="1" ht="15.6" x14ac:dyDescent="0.3">
      <c r="H127" s="22"/>
    </row>
    <row r="128" spans="1:8" s="62" customFormat="1" ht="20.100000000000001" customHeight="1" x14ac:dyDescent="0.25">
      <c r="A128" s="60"/>
      <c r="B128" s="60"/>
      <c r="C128" s="61"/>
    </row>
    <row r="129" spans="1:3" s="62" customFormat="1" ht="20.100000000000001" customHeight="1" thickBot="1" x14ac:dyDescent="0.35">
      <c r="A129" s="24" t="s">
        <v>122</v>
      </c>
      <c r="B129" s="24"/>
      <c r="C129" s="57"/>
    </row>
  </sheetData>
  <mergeCells count="18">
    <mergeCell ref="N4:O5"/>
    <mergeCell ref="A6:G6"/>
    <mergeCell ref="A7:B7"/>
    <mergeCell ref="A9:B9"/>
    <mergeCell ref="A11:B11"/>
    <mergeCell ref="B100:C100"/>
    <mergeCell ref="B78:C78"/>
    <mergeCell ref="B90:C90"/>
    <mergeCell ref="B99:C99"/>
    <mergeCell ref="A2:G2"/>
    <mergeCell ref="A3:G3"/>
    <mergeCell ref="A4:G4"/>
    <mergeCell ref="A19:B19"/>
    <mergeCell ref="A21:G21"/>
    <mergeCell ref="A77:C77"/>
    <mergeCell ref="A13:B13"/>
    <mergeCell ref="A15:B15"/>
    <mergeCell ref="A17:B17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3A31-0AD7-4331-85CB-23111768CDAD}">
  <sheetPr>
    <pageSetUpPr fitToPage="1"/>
  </sheetPr>
  <dimension ref="A1:P129"/>
  <sheetViews>
    <sheetView showGridLines="0" topLeftCell="A13" zoomScale="88" zoomScaleNormal="88" workbookViewId="0">
      <selection activeCell="A22" sqref="A22"/>
    </sheetView>
  </sheetViews>
  <sheetFormatPr baseColWidth="10" defaultColWidth="11.44140625" defaultRowHeight="15" x14ac:dyDescent="0.25"/>
  <cols>
    <col min="1" max="1" width="19.44140625" style="5" customWidth="1"/>
    <col min="2" max="2" width="20.44140625" style="44" customWidth="1"/>
    <col min="3" max="3" width="76.44140625" style="5" customWidth="1"/>
    <col min="4" max="4" width="21.33203125" style="5" customWidth="1"/>
    <col min="5" max="5" width="23.109375" style="5" customWidth="1"/>
    <col min="6" max="6" width="17.21875" style="5" customWidth="1"/>
    <col min="7" max="7" width="15.44140625" style="5" customWidth="1"/>
    <col min="8" max="16384" width="11.44140625" style="5"/>
  </cols>
  <sheetData>
    <row r="1" spans="1:16" customFormat="1" ht="24" customHeight="1" x14ac:dyDescent="0.3">
      <c r="B1" s="63"/>
      <c r="C1" s="63"/>
      <c r="D1" s="64"/>
      <c r="E1" s="64"/>
      <c r="F1" s="64"/>
      <c r="G1" s="64"/>
      <c r="H1" s="64"/>
      <c r="I1" s="64"/>
      <c r="J1" s="64"/>
      <c r="K1" s="64"/>
      <c r="L1" s="65"/>
      <c r="M1" s="66"/>
    </row>
    <row r="2" spans="1:16" customFormat="1" ht="17.399999999999999" x14ac:dyDescent="0.3">
      <c r="A2" s="74" t="s">
        <v>119</v>
      </c>
      <c r="B2" s="74"/>
      <c r="C2" s="74"/>
      <c r="D2" s="74"/>
      <c r="E2" s="74"/>
      <c r="F2" s="74"/>
      <c r="G2" s="74"/>
      <c r="H2" s="64"/>
      <c r="I2" s="64"/>
      <c r="J2" s="64"/>
      <c r="K2" s="64"/>
      <c r="L2" s="65"/>
      <c r="M2" s="66"/>
    </row>
    <row r="3" spans="1:16" customFormat="1" ht="22.8" x14ac:dyDescent="0.4">
      <c r="A3" s="74" t="s">
        <v>120</v>
      </c>
      <c r="B3" s="74"/>
      <c r="C3" s="74"/>
      <c r="D3" s="74"/>
      <c r="E3" s="74"/>
      <c r="F3" s="74"/>
      <c r="G3" s="74"/>
      <c r="H3" s="67"/>
      <c r="I3" s="67"/>
      <c r="J3" s="67"/>
      <c r="K3" s="67"/>
      <c r="L3" s="67"/>
      <c r="M3" s="67"/>
    </row>
    <row r="4" spans="1:16" customFormat="1" ht="22.8" x14ac:dyDescent="0.4">
      <c r="A4" s="81" t="s">
        <v>95</v>
      </c>
      <c r="B4" s="81"/>
      <c r="C4" s="81"/>
      <c r="D4" s="81"/>
      <c r="E4" s="81"/>
      <c r="F4" s="81"/>
      <c r="G4" s="81"/>
      <c r="H4" s="67"/>
      <c r="I4" s="67"/>
      <c r="J4" s="67"/>
      <c r="K4" s="67"/>
      <c r="L4" s="67"/>
      <c r="M4" s="67"/>
      <c r="N4" s="80"/>
      <c r="O4" s="80"/>
      <c r="P4" s="21"/>
    </row>
    <row r="5" spans="1:16" s="21" customFormat="1" ht="20.100000000000001" customHeight="1" x14ac:dyDescent="0.3">
      <c r="A5" s="59"/>
      <c r="B5" s="59"/>
      <c r="C5" s="59"/>
      <c r="D5" s="59"/>
      <c r="E5" s="59"/>
      <c r="F5" s="59"/>
      <c r="G5" s="59"/>
      <c r="N5" s="80"/>
      <c r="O5" s="80"/>
    </row>
    <row r="6" spans="1:16" s="21" customFormat="1" ht="20.100000000000001" customHeight="1" x14ac:dyDescent="0.3">
      <c r="A6" s="74"/>
      <c r="B6" s="74"/>
      <c r="C6" s="74"/>
      <c r="D6" s="74"/>
      <c r="E6" s="74"/>
      <c r="F6" s="74"/>
      <c r="G6" s="74"/>
      <c r="N6" s="23"/>
      <c r="O6" s="23"/>
    </row>
    <row r="7" spans="1:16" s="21" customFormat="1" ht="20.100000000000001" customHeight="1" x14ac:dyDescent="0.25">
      <c r="A7" s="75" t="s">
        <v>96</v>
      </c>
      <c r="B7" s="76"/>
      <c r="C7" s="82">
        <f ca="1">NOW()</f>
        <v>44798.387618749999</v>
      </c>
      <c r="D7" s="70" t="s">
        <v>97</v>
      </c>
      <c r="E7" s="26"/>
      <c r="N7" s="23"/>
      <c r="O7" s="23"/>
    </row>
    <row r="8" spans="1:16" s="21" customFormat="1" ht="20.100000000000001" customHeight="1" x14ac:dyDescent="0.3">
      <c r="A8" s="5"/>
      <c r="B8" s="47"/>
      <c r="C8" s="27"/>
      <c r="D8" s="27"/>
      <c r="E8" s="28"/>
      <c r="N8" s="23"/>
      <c r="O8" s="23"/>
    </row>
    <row r="9" spans="1:16" s="21" customFormat="1" ht="20.100000000000001" customHeight="1" x14ac:dyDescent="0.25">
      <c r="A9" s="75" t="s">
        <v>98</v>
      </c>
      <c r="B9" s="76"/>
      <c r="C9" s="29"/>
      <c r="D9" s="31" t="s">
        <v>99</v>
      </c>
      <c r="E9" s="32"/>
      <c r="N9" s="23"/>
      <c r="O9" s="23"/>
    </row>
    <row r="10" spans="1:16" s="21" customFormat="1" ht="20.100000000000001" customHeight="1" x14ac:dyDescent="0.3">
      <c r="A10" s="5"/>
      <c r="B10" s="47"/>
      <c r="C10" s="27"/>
      <c r="D10" s="27"/>
      <c r="E10" s="28"/>
      <c r="N10" s="23"/>
      <c r="O10" s="23"/>
    </row>
    <row r="11" spans="1:16" s="21" customFormat="1" ht="30.6" customHeight="1" x14ac:dyDescent="0.25">
      <c r="A11" s="75" t="s">
        <v>100</v>
      </c>
      <c r="B11" s="76"/>
      <c r="C11" s="33"/>
      <c r="D11" s="31" t="s">
        <v>101</v>
      </c>
      <c r="E11" s="34" t="s">
        <v>102</v>
      </c>
      <c r="N11" s="23"/>
      <c r="O11" s="23"/>
    </row>
    <row r="12" spans="1:16" s="21" customFormat="1" ht="20.100000000000001" customHeight="1" x14ac:dyDescent="0.3">
      <c r="A12" s="5"/>
      <c r="B12" s="47"/>
      <c r="C12" s="27"/>
      <c r="D12" s="27"/>
      <c r="E12" s="28"/>
      <c r="N12" s="35"/>
      <c r="O12" s="35"/>
    </row>
    <row r="13" spans="1:16" s="21" customFormat="1" ht="20.100000000000001" customHeight="1" x14ac:dyDescent="0.25">
      <c r="A13" s="75" t="s">
        <v>103</v>
      </c>
      <c r="B13" s="76"/>
      <c r="C13" s="82"/>
      <c r="D13" s="31" t="s">
        <v>104</v>
      </c>
      <c r="E13" s="36"/>
      <c r="N13" s="35"/>
      <c r="O13" s="35"/>
    </row>
    <row r="14" spans="1:16" s="21" customFormat="1" ht="20.100000000000001" customHeight="1" x14ac:dyDescent="0.3">
      <c r="A14" s="5"/>
      <c r="B14" s="47"/>
      <c r="C14" s="27"/>
      <c r="D14" s="27"/>
      <c r="E14" s="27"/>
      <c r="F14" s="27"/>
      <c r="G14" s="28"/>
      <c r="N14" s="37"/>
      <c r="O14" s="37"/>
    </row>
    <row r="15" spans="1:16" s="21" customFormat="1" ht="20.100000000000001" customHeight="1" x14ac:dyDescent="0.25">
      <c r="A15" s="75" t="s">
        <v>105</v>
      </c>
      <c r="B15" s="76"/>
      <c r="C15" s="29"/>
      <c r="D15" s="30"/>
      <c r="E15" s="38"/>
      <c r="F15" s="38"/>
      <c r="G15" s="30"/>
      <c r="N15" s="37"/>
      <c r="O15" s="37"/>
    </row>
    <row r="16" spans="1:16" s="21" customFormat="1" ht="20.100000000000001" customHeight="1" x14ac:dyDescent="0.3">
      <c r="A16" s="5"/>
      <c r="B16" s="47"/>
      <c r="C16" s="27"/>
      <c r="D16" s="27"/>
      <c r="E16" s="27"/>
      <c r="F16" s="27"/>
      <c r="G16" s="28"/>
      <c r="N16" s="37"/>
      <c r="O16" s="37"/>
    </row>
    <row r="17" spans="1:15" s="21" customFormat="1" ht="20.100000000000001" customHeight="1" x14ac:dyDescent="0.25">
      <c r="A17" s="75" t="s">
        <v>106</v>
      </c>
      <c r="B17" s="76"/>
      <c r="C17" s="29"/>
      <c r="D17" s="68" t="s">
        <v>123</v>
      </c>
      <c r="E17" s="69"/>
      <c r="F17" s="38"/>
      <c r="G17" s="30"/>
      <c r="N17" s="37"/>
      <c r="O17" s="37"/>
    </row>
    <row r="18" spans="1:15" s="21" customFormat="1" ht="20.100000000000001" customHeight="1" x14ac:dyDescent="0.3">
      <c r="A18" s="5"/>
      <c r="B18" s="47"/>
      <c r="C18" s="27"/>
      <c r="D18" s="27"/>
      <c r="E18" s="27"/>
      <c r="F18" s="27"/>
      <c r="G18" s="28"/>
      <c r="N18" s="39"/>
      <c r="O18" s="39"/>
    </row>
    <row r="19" spans="1:15" s="21" customFormat="1" ht="20.100000000000001" customHeight="1" x14ac:dyDescent="0.25">
      <c r="A19" s="75" t="s">
        <v>107</v>
      </c>
      <c r="B19" s="76"/>
      <c r="C19" s="40"/>
      <c r="D19" s="41"/>
      <c r="E19" s="42"/>
      <c r="F19" s="42"/>
      <c r="G19" s="43"/>
      <c r="N19" s="39"/>
      <c r="O19" s="39"/>
    </row>
    <row r="20" spans="1:15" s="21" customFormat="1" ht="20.100000000000001" customHeight="1" x14ac:dyDescent="0.25">
      <c r="A20" s="5"/>
      <c r="B20" s="44"/>
      <c r="C20" s="5"/>
      <c r="D20" s="5"/>
      <c r="E20" s="5"/>
      <c r="F20" s="5"/>
      <c r="G20" s="5"/>
      <c r="N20" s="39"/>
      <c r="O20" s="39"/>
    </row>
    <row r="21" spans="1:15" s="21" customFormat="1" ht="20.100000000000001" customHeight="1" x14ac:dyDescent="0.3">
      <c r="A21" s="77"/>
      <c r="B21" s="77"/>
      <c r="C21" s="77"/>
      <c r="D21" s="77"/>
      <c r="E21" s="77"/>
      <c r="F21" s="77"/>
      <c r="G21" s="77"/>
      <c r="N21" s="39"/>
      <c r="O21" s="39"/>
    </row>
    <row r="22" spans="1:15" s="21" customFormat="1" ht="30" customHeight="1" x14ac:dyDescent="0.25">
      <c r="A22" s="45" t="s">
        <v>108</v>
      </c>
      <c r="B22" s="45" t="s">
        <v>110</v>
      </c>
      <c r="C22" s="45" t="s">
        <v>109</v>
      </c>
      <c r="D22" s="45" t="s">
        <v>111</v>
      </c>
      <c r="E22" s="45" t="s">
        <v>112</v>
      </c>
      <c r="F22" s="46" t="s">
        <v>113</v>
      </c>
      <c r="G22" s="46" t="s">
        <v>114</v>
      </c>
      <c r="N22" s="39"/>
      <c r="O22" s="39"/>
    </row>
    <row r="23" spans="1:15" ht="20.100000000000001" customHeight="1" x14ac:dyDescent="0.25">
      <c r="A23" s="6" t="s">
        <v>125</v>
      </c>
      <c r="B23" s="58" t="s">
        <v>165</v>
      </c>
      <c r="C23" s="3" t="s">
        <v>46</v>
      </c>
      <c r="D23" s="18">
        <v>2</v>
      </c>
      <c r="E23" s="3"/>
      <c r="F23" s="4"/>
      <c r="G23" s="4">
        <f t="shared" ref="G23:G71" si="0">D23*F23</f>
        <v>0</v>
      </c>
    </row>
    <row r="24" spans="1:15" ht="20.100000000000001" customHeight="1" x14ac:dyDescent="0.25">
      <c r="A24" s="6" t="s">
        <v>126</v>
      </c>
      <c r="B24" s="58" t="s">
        <v>166</v>
      </c>
      <c r="C24" s="3" t="s">
        <v>47</v>
      </c>
      <c r="D24" s="18">
        <v>2</v>
      </c>
      <c r="E24" s="3"/>
      <c r="F24" s="4"/>
      <c r="G24" s="4">
        <f t="shared" si="0"/>
        <v>0</v>
      </c>
    </row>
    <row r="25" spans="1:15" ht="20.100000000000001" customHeight="1" x14ac:dyDescent="0.25">
      <c r="A25" s="6" t="s">
        <v>127</v>
      </c>
      <c r="B25" s="58" t="s">
        <v>167</v>
      </c>
      <c r="C25" s="3" t="s">
        <v>48</v>
      </c>
      <c r="D25" s="18">
        <v>2</v>
      </c>
      <c r="E25" s="3"/>
      <c r="F25" s="4"/>
      <c r="G25" s="4">
        <f t="shared" si="0"/>
        <v>0</v>
      </c>
    </row>
    <row r="26" spans="1:15" ht="20.100000000000001" customHeight="1" x14ac:dyDescent="0.25">
      <c r="A26" s="6" t="s">
        <v>128</v>
      </c>
      <c r="B26" s="58" t="s">
        <v>168</v>
      </c>
      <c r="C26" s="3" t="s">
        <v>49</v>
      </c>
      <c r="D26" s="18">
        <v>2</v>
      </c>
      <c r="E26" s="3"/>
      <c r="F26" s="4"/>
      <c r="G26" s="4">
        <f t="shared" si="0"/>
        <v>0</v>
      </c>
    </row>
    <row r="27" spans="1:15" ht="20.100000000000001" customHeight="1" x14ac:dyDescent="0.25">
      <c r="A27" s="6" t="s">
        <v>129</v>
      </c>
      <c r="B27" s="58" t="s">
        <v>169</v>
      </c>
      <c r="C27" s="3" t="s">
        <v>50</v>
      </c>
      <c r="D27" s="18">
        <v>2</v>
      </c>
      <c r="E27" s="3"/>
      <c r="F27" s="4"/>
      <c r="G27" s="4">
        <f t="shared" si="0"/>
        <v>0</v>
      </c>
    </row>
    <row r="28" spans="1:15" ht="20.100000000000001" customHeight="1" x14ac:dyDescent="0.25">
      <c r="A28" s="6" t="s">
        <v>130</v>
      </c>
      <c r="B28" s="58" t="s">
        <v>170</v>
      </c>
      <c r="C28" s="3" t="s">
        <v>51</v>
      </c>
      <c r="D28" s="18">
        <v>2</v>
      </c>
      <c r="E28" s="3"/>
      <c r="F28" s="4"/>
      <c r="G28" s="4">
        <f t="shared" si="0"/>
        <v>0</v>
      </c>
    </row>
    <row r="29" spans="1:15" ht="30" customHeight="1" x14ac:dyDescent="0.25">
      <c r="A29" s="6" t="s">
        <v>131</v>
      </c>
      <c r="B29" s="58" t="s">
        <v>171</v>
      </c>
      <c r="C29" s="3" t="s">
        <v>26</v>
      </c>
      <c r="D29" s="18">
        <v>6</v>
      </c>
      <c r="E29" s="3"/>
      <c r="F29" s="4"/>
      <c r="G29" s="4">
        <f t="shared" si="0"/>
        <v>0</v>
      </c>
    </row>
    <row r="30" spans="1:15" ht="24.9" customHeight="1" x14ac:dyDescent="0.25">
      <c r="A30" s="6" t="s">
        <v>132</v>
      </c>
      <c r="B30" s="58" t="s">
        <v>172</v>
      </c>
      <c r="C30" s="3" t="s">
        <v>27</v>
      </c>
      <c r="D30" s="18">
        <v>6</v>
      </c>
      <c r="E30" s="3"/>
      <c r="F30" s="4"/>
      <c r="G30" s="4">
        <f t="shared" si="0"/>
        <v>0</v>
      </c>
    </row>
    <row r="31" spans="1:15" ht="24.9" customHeight="1" x14ac:dyDescent="0.25">
      <c r="A31" s="6" t="s">
        <v>133</v>
      </c>
      <c r="B31" s="58" t="s">
        <v>173</v>
      </c>
      <c r="C31" s="3" t="s">
        <v>28</v>
      </c>
      <c r="D31" s="18">
        <v>6</v>
      </c>
      <c r="E31" s="3"/>
      <c r="F31" s="4"/>
      <c r="G31" s="4">
        <f t="shared" si="0"/>
        <v>0</v>
      </c>
    </row>
    <row r="32" spans="1:15" ht="24.9" customHeight="1" x14ac:dyDescent="0.25">
      <c r="A32" s="6" t="s">
        <v>134</v>
      </c>
      <c r="B32" s="58" t="s">
        <v>174</v>
      </c>
      <c r="C32" s="3" t="s">
        <v>29</v>
      </c>
      <c r="D32" s="18">
        <v>6</v>
      </c>
      <c r="E32" s="3"/>
      <c r="F32" s="4"/>
      <c r="G32" s="4">
        <f t="shared" si="0"/>
        <v>0</v>
      </c>
    </row>
    <row r="33" spans="1:7" ht="24.9" customHeight="1" x14ac:dyDescent="0.25">
      <c r="A33" s="6" t="s">
        <v>135</v>
      </c>
      <c r="B33" s="58" t="s">
        <v>175</v>
      </c>
      <c r="C33" s="3" t="s">
        <v>30</v>
      </c>
      <c r="D33" s="18">
        <v>6</v>
      </c>
      <c r="E33" s="3"/>
      <c r="F33" s="4"/>
      <c r="G33" s="4">
        <f t="shared" si="0"/>
        <v>0</v>
      </c>
    </row>
    <row r="34" spans="1:7" ht="24.9" customHeight="1" x14ac:dyDescent="0.25">
      <c r="A34" s="6" t="s">
        <v>136</v>
      </c>
      <c r="B34" s="58" t="s">
        <v>176</v>
      </c>
      <c r="C34" s="3" t="s">
        <v>31</v>
      </c>
      <c r="D34" s="18">
        <v>6</v>
      </c>
      <c r="E34" s="3"/>
      <c r="F34" s="4"/>
      <c r="G34" s="4">
        <f t="shared" si="0"/>
        <v>0</v>
      </c>
    </row>
    <row r="35" spans="1:7" ht="24.9" customHeight="1" x14ac:dyDescent="0.25">
      <c r="A35" s="6" t="s">
        <v>137</v>
      </c>
      <c r="B35" s="58" t="s">
        <v>177</v>
      </c>
      <c r="C35" s="3" t="s">
        <v>32</v>
      </c>
      <c r="D35" s="18">
        <v>6</v>
      </c>
      <c r="E35" s="3"/>
      <c r="F35" s="4"/>
      <c r="G35" s="4">
        <f t="shared" si="0"/>
        <v>0</v>
      </c>
    </row>
    <row r="36" spans="1:7" ht="24.9" customHeight="1" x14ac:dyDescent="0.25">
      <c r="A36" s="6" t="s">
        <v>138</v>
      </c>
      <c r="B36" s="58" t="s">
        <v>178</v>
      </c>
      <c r="C36" s="3" t="s">
        <v>33</v>
      </c>
      <c r="D36" s="18">
        <v>6</v>
      </c>
      <c r="E36" s="3"/>
      <c r="F36" s="4"/>
      <c r="G36" s="4">
        <f t="shared" si="0"/>
        <v>0</v>
      </c>
    </row>
    <row r="37" spans="1:7" ht="24.9" customHeight="1" x14ac:dyDescent="0.25">
      <c r="A37" s="6" t="s">
        <v>139</v>
      </c>
      <c r="B37" s="58" t="s">
        <v>179</v>
      </c>
      <c r="C37" s="3" t="s">
        <v>34</v>
      </c>
      <c r="D37" s="18">
        <v>6</v>
      </c>
      <c r="E37" s="3"/>
      <c r="F37" s="4"/>
      <c r="G37" s="4">
        <f t="shared" si="0"/>
        <v>0</v>
      </c>
    </row>
    <row r="38" spans="1:7" ht="24.9" customHeight="1" x14ac:dyDescent="0.25">
      <c r="A38" s="6" t="s">
        <v>140</v>
      </c>
      <c r="B38" s="58" t="s">
        <v>180</v>
      </c>
      <c r="C38" s="3" t="s">
        <v>35</v>
      </c>
      <c r="D38" s="18">
        <v>6</v>
      </c>
      <c r="E38" s="3"/>
      <c r="F38" s="4"/>
      <c r="G38" s="4">
        <f t="shared" si="0"/>
        <v>0</v>
      </c>
    </row>
    <row r="39" spans="1:7" ht="24.9" customHeight="1" x14ac:dyDescent="0.25">
      <c r="A39" s="6" t="s">
        <v>141</v>
      </c>
      <c r="B39" s="58" t="s">
        <v>181</v>
      </c>
      <c r="C39" s="3" t="s">
        <v>38</v>
      </c>
      <c r="D39" s="18">
        <v>6</v>
      </c>
      <c r="E39" s="3"/>
      <c r="F39" s="4"/>
      <c r="G39" s="4">
        <f t="shared" si="0"/>
        <v>0</v>
      </c>
    </row>
    <row r="40" spans="1:7" ht="24.9" customHeight="1" x14ac:dyDescent="0.25">
      <c r="A40" s="6" t="s">
        <v>142</v>
      </c>
      <c r="B40" s="58" t="s">
        <v>182</v>
      </c>
      <c r="C40" s="3" t="s">
        <v>39</v>
      </c>
      <c r="D40" s="18">
        <v>3</v>
      </c>
      <c r="E40" s="3"/>
      <c r="F40" s="4"/>
      <c r="G40" s="4">
        <f t="shared" si="0"/>
        <v>0</v>
      </c>
    </row>
    <row r="41" spans="1:7" ht="24.9" customHeight="1" x14ac:dyDescent="0.25">
      <c r="A41" s="6" t="s">
        <v>143</v>
      </c>
      <c r="B41" s="58" t="s">
        <v>183</v>
      </c>
      <c r="C41" s="3" t="s">
        <v>40</v>
      </c>
      <c r="D41" s="18">
        <v>2</v>
      </c>
      <c r="E41" s="3"/>
      <c r="F41" s="4"/>
      <c r="G41" s="4">
        <f t="shared" si="0"/>
        <v>0</v>
      </c>
    </row>
    <row r="42" spans="1:7" ht="24.9" customHeight="1" x14ac:dyDescent="0.25">
      <c r="A42" s="6" t="s">
        <v>144</v>
      </c>
      <c r="B42" s="58" t="s">
        <v>184</v>
      </c>
      <c r="C42" s="3" t="s">
        <v>41</v>
      </c>
      <c r="D42" s="18">
        <v>2</v>
      </c>
      <c r="E42" s="3"/>
      <c r="F42" s="4"/>
      <c r="G42" s="4">
        <f t="shared" si="0"/>
        <v>0</v>
      </c>
    </row>
    <row r="43" spans="1:7" ht="24.9" customHeight="1" x14ac:dyDescent="0.25">
      <c r="A43" s="6" t="s">
        <v>20</v>
      </c>
      <c r="B43" s="6">
        <v>2100004807</v>
      </c>
      <c r="C43" s="2" t="s">
        <v>21</v>
      </c>
      <c r="D43" s="18">
        <v>6</v>
      </c>
      <c r="E43" s="2"/>
      <c r="F43" s="4"/>
      <c r="G43" s="4">
        <f t="shared" si="0"/>
        <v>0</v>
      </c>
    </row>
    <row r="44" spans="1:7" ht="24.9" customHeight="1" x14ac:dyDescent="0.25">
      <c r="A44" s="6" t="s">
        <v>22</v>
      </c>
      <c r="B44" s="6">
        <v>2100010641</v>
      </c>
      <c r="C44" s="2" t="s">
        <v>186</v>
      </c>
      <c r="D44" s="18">
        <v>6</v>
      </c>
      <c r="E44" s="2"/>
      <c r="F44" s="4"/>
      <c r="G44" s="4">
        <f t="shared" si="0"/>
        <v>0</v>
      </c>
    </row>
    <row r="45" spans="1:7" ht="24.9" customHeight="1" x14ac:dyDescent="0.25">
      <c r="A45" s="6" t="s">
        <v>23</v>
      </c>
      <c r="B45" s="6">
        <v>2100017399</v>
      </c>
      <c r="C45" s="2" t="s">
        <v>187</v>
      </c>
      <c r="D45" s="18">
        <v>6</v>
      </c>
      <c r="E45" s="2"/>
      <c r="F45" s="4"/>
      <c r="G45" s="4">
        <f t="shared" si="0"/>
        <v>0</v>
      </c>
    </row>
    <row r="46" spans="1:7" ht="24.9" customHeight="1" x14ac:dyDescent="0.25">
      <c r="A46" s="6" t="s">
        <v>24</v>
      </c>
      <c r="B46" s="6">
        <v>2100009896</v>
      </c>
      <c r="C46" s="2" t="s">
        <v>25</v>
      </c>
      <c r="D46" s="18">
        <v>6</v>
      </c>
      <c r="E46" s="2"/>
      <c r="F46" s="4"/>
      <c r="G46" s="4">
        <f t="shared" si="0"/>
        <v>0</v>
      </c>
    </row>
    <row r="47" spans="1:7" ht="24.9" customHeight="1" x14ac:dyDescent="0.25">
      <c r="A47" s="6" t="s">
        <v>36</v>
      </c>
      <c r="B47" s="6">
        <v>2100022697</v>
      </c>
      <c r="C47" s="2" t="s">
        <v>37</v>
      </c>
      <c r="D47" s="18">
        <v>6</v>
      </c>
      <c r="E47" s="2"/>
      <c r="F47" s="4"/>
      <c r="G47" s="4">
        <f t="shared" si="0"/>
        <v>0</v>
      </c>
    </row>
    <row r="48" spans="1:7" ht="24.9" customHeight="1" x14ac:dyDescent="0.25">
      <c r="A48" s="6" t="s">
        <v>42</v>
      </c>
      <c r="B48" s="6">
        <v>2100028611</v>
      </c>
      <c r="C48" s="2" t="s">
        <v>43</v>
      </c>
      <c r="D48" s="18">
        <v>2</v>
      </c>
      <c r="E48" s="2"/>
      <c r="F48" s="4"/>
      <c r="G48" s="4">
        <f t="shared" si="0"/>
        <v>0</v>
      </c>
    </row>
    <row r="49" spans="1:7" ht="24.9" customHeight="1" x14ac:dyDescent="0.25">
      <c r="A49" s="6" t="s">
        <v>44</v>
      </c>
      <c r="B49" s="6">
        <v>2100010645</v>
      </c>
      <c r="C49" s="2" t="s">
        <v>45</v>
      </c>
      <c r="D49" s="18">
        <v>2</v>
      </c>
      <c r="E49" s="2"/>
      <c r="F49" s="4"/>
      <c r="G49" s="4">
        <f t="shared" si="0"/>
        <v>0</v>
      </c>
    </row>
    <row r="50" spans="1:7" ht="24.9" customHeight="1" x14ac:dyDescent="0.25">
      <c r="A50" s="6" t="s">
        <v>82</v>
      </c>
      <c r="B50" s="6">
        <v>2100007516</v>
      </c>
      <c r="C50" s="2" t="s">
        <v>83</v>
      </c>
      <c r="D50" s="18">
        <v>2</v>
      </c>
      <c r="E50" s="2"/>
      <c r="F50" s="4"/>
      <c r="G50" s="4">
        <f t="shared" si="0"/>
        <v>0</v>
      </c>
    </row>
    <row r="51" spans="1:7" ht="24.9" customHeight="1" x14ac:dyDescent="0.25">
      <c r="A51" s="6" t="s">
        <v>145</v>
      </c>
      <c r="B51" s="6">
        <v>1900107187</v>
      </c>
      <c r="C51" s="2" t="s">
        <v>19</v>
      </c>
      <c r="D51" s="18">
        <v>6</v>
      </c>
      <c r="E51" s="2"/>
      <c r="F51" s="4"/>
      <c r="G51" s="4">
        <f t="shared" si="0"/>
        <v>0</v>
      </c>
    </row>
    <row r="52" spans="1:7" ht="24.9" customHeight="1" x14ac:dyDescent="0.25">
      <c r="A52" s="6" t="s">
        <v>146</v>
      </c>
      <c r="B52" s="6" t="s">
        <v>185</v>
      </c>
      <c r="C52" s="2" t="s">
        <v>0</v>
      </c>
      <c r="D52" s="18">
        <v>5</v>
      </c>
      <c r="E52" s="2"/>
      <c r="F52" s="4"/>
      <c r="G52" s="4">
        <f t="shared" si="0"/>
        <v>0</v>
      </c>
    </row>
    <row r="53" spans="1:7" ht="24.9" customHeight="1" x14ac:dyDescent="0.25">
      <c r="A53" s="6" t="s">
        <v>147</v>
      </c>
      <c r="B53" s="6">
        <v>200112210</v>
      </c>
      <c r="C53" s="2" t="s">
        <v>1</v>
      </c>
      <c r="D53" s="18">
        <v>6</v>
      </c>
      <c r="E53" s="2"/>
      <c r="F53" s="4"/>
      <c r="G53" s="4">
        <f t="shared" si="0"/>
        <v>0</v>
      </c>
    </row>
    <row r="54" spans="1:7" ht="24.9" customHeight="1" x14ac:dyDescent="0.25">
      <c r="A54" s="6" t="s">
        <v>148</v>
      </c>
      <c r="B54" s="6">
        <v>200112211</v>
      </c>
      <c r="C54" s="2" t="s">
        <v>2</v>
      </c>
      <c r="D54" s="18">
        <v>6</v>
      </c>
      <c r="E54" s="2"/>
      <c r="F54" s="4"/>
      <c r="G54" s="4">
        <f t="shared" si="0"/>
        <v>0</v>
      </c>
    </row>
    <row r="55" spans="1:7" ht="24.9" customHeight="1" x14ac:dyDescent="0.25">
      <c r="A55" s="6" t="s">
        <v>149</v>
      </c>
      <c r="B55" s="6">
        <v>200112212</v>
      </c>
      <c r="C55" s="2" t="s">
        <v>3</v>
      </c>
      <c r="D55" s="18">
        <v>6</v>
      </c>
      <c r="E55" s="2"/>
      <c r="F55" s="4"/>
      <c r="G55" s="4">
        <f t="shared" si="0"/>
        <v>0</v>
      </c>
    </row>
    <row r="56" spans="1:7" ht="24.9" customHeight="1" x14ac:dyDescent="0.25">
      <c r="A56" s="6" t="s">
        <v>150</v>
      </c>
      <c r="B56" s="6">
        <v>200112212</v>
      </c>
      <c r="C56" s="2" t="s">
        <v>4</v>
      </c>
      <c r="D56" s="18">
        <v>6</v>
      </c>
      <c r="E56" s="2"/>
      <c r="F56" s="4"/>
      <c r="G56" s="4">
        <f t="shared" si="0"/>
        <v>0</v>
      </c>
    </row>
    <row r="57" spans="1:7" ht="24.9" customHeight="1" x14ac:dyDescent="0.25">
      <c r="A57" s="6" t="s">
        <v>151</v>
      </c>
      <c r="B57" s="6">
        <v>200112213</v>
      </c>
      <c r="C57" s="2" t="s">
        <v>5</v>
      </c>
      <c r="D57" s="18">
        <v>6</v>
      </c>
      <c r="E57" s="2"/>
      <c r="F57" s="4"/>
      <c r="G57" s="4">
        <f t="shared" si="0"/>
        <v>0</v>
      </c>
    </row>
    <row r="58" spans="1:7" ht="24.9" customHeight="1" x14ac:dyDescent="0.25">
      <c r="A58" s="6" t="s">
        <v>152</v>
      </c>
      <c r="B58" s="6">
        <v>200112214</v>
      </c>
      <c r="C58" s="2" t="s">
        <v>6</v>
      </c>
      <c r="D58" s="18">
        <v>6</v>
      </c>
      <c r="E58" s="2"/>
      <c r="F58" s="4"/>
      <c r="G58" s="4">
        <f t="shared" si="0"/>
        <v>0</v>
      </c>
    </row>
    <row r="59" spans="1:7" ht="24.9" customHeight="1" x14ac:dyDescent="0.25">
      <c r="A59" s="6" t="s">
        <v>153</v>
      </c>
      <c r="B59" s="6">
        <v>191211231</v>
      </c>
      <c r="C59" s="2" t="s">
        <v>7</v>
      </c>
      <c r="D59" s="18">
        <v>6</v>
      </c>
      <c r="E59" s="2"/>
      <c r="F59" s="4"/>
      <c r="G59" s="4">
        <f t="shared" si="0"/>
        <v>0</v>
      </c>
    </row>
    <row r="60" spans="1:7" ht="24.9" customHeight="1" x14ac:dyDescent="0.25">
      <c r="A60" s="6" t="s">
        <v>154</v>
      </c>
      <c r="B60" s="6">
        <v>200112216</v>
      </c>
      <c r="C60" s="2" t="s">
        <v>8</v>
      </c>
      <c r="D60" s="18">
        <v>6</v>
      </c>
      <c r="E60" s="2"/>
      <c r="F60" s="4"/>
      <c r="G60" s="4">
        <f t="shared" si="0"/>
        <v>0</v>
      </c>
    </row>
    <row r="61" spans="1:7" ht="24.9" customHeight="1" x14ac:dyDescent="0.25">
      <c r="A61" s="6" t="s">
        <v>155</v>
      </c>
      <c r="B61" s="6">
        <v>200112216</v>
      </c>
      <c r="C61" s="2" t="s">
        <v>9</v>
      </c>
      <c r="D61" s="18">
        <v>6</v>
      </c>
      <c r="E61" s="2"/>
      <c r="F61" s="4"/>
      <c r="G61" s="4">
        <f t="shared" si="0"/>
        <v>0</v>
      </c>
    </row>
    <row r="62" spans="1:7" ht="24.9" customHeight="1" x14ac:dyDescent="0.25">
      <c r="A62" s="6" t="s">
        <v>156</v>
      </c>
      <c r="B62" s="6">
        <v>200112217</v>
      </c>
      <c r="C62" s="2" t="s">
        <v>10</v>
      </c>
      <c r="D62" s="18">
        <v>6</v>
      </c>
      <c r="E62" s="2"/>
      <c r="F62" s="4"/>
      <c r="G62" s="4">
        <f t="shared" si="0"/>
        <v>0</v>
      </c>
    </row>
    <row r="63" spans="1:7" ht="24.9" customHeight="1" x14ac:dyDescent="0.25">
      <c r="A63" s="6" t="s">
        <v>157</v>
      </c>
      <c r="B63" s="6">
        <v>200112217</v>
      </c>
      <c r="C63" s="2" t="s">
        <v>11</v>
      </c>
      <c r="D63" s="18">
        <v>6</v>
      </c>
      <c r="E63" s="2"/>
      <c r="F63" s="4"/>
      <c r="G63" s="4">
        <f t="shared" si="0"/>
        <v>0</v>
      </c>
    </row>
    <row r="64" spans="1:7" ht="24.9" customHeight="1" x14ac:dyDescent="0.25">
      <c r="A64" s="6" t="s">
        <v>158</v>
      </c>
      <c r="B64" s="6">
        <v>200112217</v>
      </c>
      <c r="C64" s="2" t="s">
        <v>12</v>
      </c>
      <c r="D64" s="18">
        <v>6</v>
      </c>
      <c r="E64" s="2"/>
      <c r="F64" s="4"/>
      <c r="G64" s="4">
        <f t="shared" si="0"/>
        <v>0</v>
      </c>
    </row>
    <row r="65" spans="1:7" ht="24.9" customHeight="1" x14ac:dyDescent="0.25">
      <c r="A65" s="6" t="s">
        <v>159</v>
      </c>
      <c r="B65" s="6">
        <v>200112217</v>
      </c>
      <c r="C65" s="2" t="s">
        <v>13</v>
      </c>
      <c r="D65" s="18">
        <v>6</v>
      </c>
      <c r="E65" s="2"/>
      <c r="F65" s="4"/>
      <c r="G65" s="4">
        <f t="shared" si="0"/>
        <v>0</v>
      </c>
    </row>
    <row r="66" spans="1:7" ht="24.9" customHeight="1" x14ac:dyDescent="0.25">
      <c r="A66" s="6" t="s">
        <v>160</v>
      </c>
      <c r="B66" s="6">
        <v>200112217</v>
      </c>
      <c r="C66" s="2" t="s">
        <v>14</v>
      </c>
      <c r="D66" s="18">
        <v>6</v>
      </c>
      <c r="E66" s="2"/>
      <c r="F66" s="4"/>
      <c r="G66" s="4">
        <f t="shared" si="0"/>
        <v>0</v>
      </c>
    </row>
    <row r="67" spans="1:7" ht="24.9" customHeight="1" x14ac:dyDescent="0.25">
      <c r="A67" s="6" t="s">
        <v>161</v>
      </c>
      <c r="B67" s="6">
        <v>200112216</v>
      </c>
      <c r="C67" s="2" t="s">
        <v>15</v>
      </c>
      <c r="D67" s="18">
        <v>6</v>
      </c>
      <c r="E67" s="2"/>
      <c r="F67" s="4"/>
      <c r="G67" s="4">
        <f t="shared" si="0"/>
        <v>0</v>
      </c>
    </row>
    <row r="68" spans="1:7" ht="24.9" customHeight="1" x14ac:dyDescent="0.25">
      <c r="A68" s="6" t="s">
        <v>162</v>
      </c>
      <c r="B68" s="6">
        <v>200112216</v>
      </c>
      <c r="C68" s="2" t="s">
        <v>16</v>
      </c>
      <c r="D68" s="18">
        <v>6</v>
      </c>
      <c r="E68" s="2"/>
      <c r="F68" s="4"/>
      <c r="G68" s="4">
        <f t="shared" si="0"/>
        <v>0</v>
      </c>
    </row>
    <row r="69" spans="1:7" ht="24.9" customHeight="1" x14ac:dyDescent="0.25">
      <c r="A69" s="6" t="s">
        <v>163</v>
      </c>
      <c r="B69" s="6">
        <v>200112216</v>
      </c>
      <c r="C69" s="2" t="s">
        <v>17</v>
      </c>
      <c r="D69" s="18">
        <v>6</v>
      </c>
      <c r="E69" s="2"/>
      <c r="F69" s="4"/>
      <c r="G69" s="4">
        <f t="shared" si="0"/>
        <v>0</v>
      </c>
    </row>
    <row r="70" spans="1:7" ht="24.9" customHeight="1" x14ac:dyDescent="0.25">
      <c r="A70" s="6" t="s">
        <v>164</v>
      </c>
      <c r="B70" s="6">
        <v>200112216</v>
      </c>
      <c r="C70" s="2" t="s">
        <v>18</v>
      </c>
      <c r="D70" s="18">
        <v>6</v>
      </c>
      <c r="E70" s="2"/>
      <c r="F70" s="4"/>
      <c r="G70" s="4">
        <f t="shared" si="0"/>
        <v>0</v>
      </c>
    </row>
    <row r="71" spans="1:7" ht="24.9" customHeight="1" x14ac:dyDescent="0.25">
      <c r="A71" s="6" t="s">
        <v>124</v>
      </c>
      <c r="B71" s="6">
        <v>210228152</v>
      </c>
      <c r="C71" s="2" t="s">
        <v>52</v>
      </c>
      <c r="D71" s="18">
        <v>2</v>
      </c>
      <c r="E71" s="2"/>
      <c r="F71" s="4"/>
      <c r="G71" s="4">
        <f t="shared" si="0"/>
        <v>0</v>
      </c>
    </row>
    <row r="72" spans="1:7" ht="24.9" customHeight="1" x14ac:dyDescent="0.3">
      <c r="A72" s="49"/>
      <c r="B72" s="50"/>
      <c r="C72" s="49"/>
      <c r="D72" s="49"/>
      <c r="E72" s="49"/>
      <c r="F72" s="54" t="s">
        <v>115</v>
      </c>
      <c r="G72" s="55">
        <f>SUM(G23:G71)</f>
        <v>0</v>
      </c>
    </row>
    <row r="73" spans="1:7" ht="24.9" customHeight="1" x14ac:dyDescent="0.3">
      <c r="A73" s="49"/>
      <c r="B73" s="50"/>
      <c r="C73" s="49"/>
      <c r="D73" s="49"/>
      <c r="E73" s="49"/>
      <c r="F73" s="56" t="s">
        <v>116</v>
      </c>
      <c r="G73" s="55">
        <f>+G72*0.12</f>
        <v>0</v>
      </c>
    </row>
    <row r="74" spans="1:7" ht="24.9" customHeight="1" x14ac:dyDescent="0.3">
      <c r="A74" s="49"/>
      <c r="B74" s="50"/>
      <c r="C74" s="49"/>
      <c r="D74" s="49"/>
      <c r="E74" s="49"/>
      <c r="F74" s="54" t="s">
        <v>53</v>
      </c>
      <c r="G74" s="55">
        <f>+G72+G73</f>
        <v>0</v>
      </c>
    </row>
    <row r="75" spans="1:7" ht="24.9" customHeight="1" x14ac:dyDescent="0.3">
      <c r="A75" s="51"/>
      <c r="B75" s="14"/>
      <c r="C75" s="51"/>
      <c r="D75" s="52"/>
      <c r="E75" s="52"/>
      <c r="F75" s="52"/>
      <c r="G75" s="53"/>
    </row>
    <row r="76" spans="1:7" ht="24.9" customHeight="1" x14ac:dyDescent="0.3">
      <c r="A76" s="51"/>
      <c r="B76" s="14"/>
      <c r="C76" s="51"/>
      <c r="D76" s="51"/>
      <c r="E76" s="51"/>
      <c r="F76" s="51"/>
      <c r="G76" s="51"/>
    </row>
    <row r="77" spans="1:7" ht="24.9" customHeight="1" x14ac:dyDescent="0.3">
      <c r="A77" s="78" t="s">
        <v>54</v>
      </c>
      <c r="B77" s="79"/>
      <c r="C77" s="79"/>
      <c r="D77" s="49"/>
      <c r="E77" s="49"/>
      <c r="F77" s="49"/>
      <c r="G77" s="49"/>
    </row>
    <row r="78" spans="1:7" ht="24.9" customHeight="1" x14ac:dyDescent="0.3">
      <c r="A78" s="1"/>
      <c r="B78" s="72" t="s">
        <v>55</v>
      </c>
      <c r="C78" s="73"/>
      <c r="D78" s="14"/>
      <c r="E78" s="14"/>
      <c r="F78" s="14"/>
    </row>
    <row r="79" spans="1:7" ht="24.9" customHeight="1" x14ac:dyDescent="0.25">
      <c r="A79" s="1">
        <v>1</v>
      </c>
      <c r="B79" s="1"/>
      <c r="C79" s="2" t="s">
        <v>56</v>
      </c>
      <c r="D79" s="15"/>
      <c r="E79" s="15"/>
      <c r="F79" s="15"/>
    </row>
    <row r="80" spans="1:7" ht="24.9" customHeight="1" x14ac:dyDescent="0.25">
      <c r="A80" s="1">
        <v>1</v>
      </c>
      <c r="B80" s="1"/>
      <c r="C80" s="2" t="s">
        <v>84</v>
      </c>
      <c r="D80" s="15"/>
      <c r="E80" s="15"/>
      <c r="F80" s="15"/>
    </row>
    <row r="81" spans="1:6" ht="24.9" customHeight="1" x14ac:dyDescent="0.25">
      <c r="A81" s="1">
        <v>1</v>
      </c>
      <c r="B81" s="1"/>
      <c r="C81" s="2" t="s">
        <v>57</v>
      </c>
      <c r="D81" s="15"/>
      <c r="E81" s="15"/>
      <c r="F81" s="15"/>
    </row>
    <row r="82" spans="1:6" ht="24.9" customHeight="1" x14ac:dyDescent="0.25">
      <c r="A82" s="1">
        <v>2</v>
      </c>
      <c r="B82" s="1"/>
      <c r="C82" s="2" t="s">
        <v>58</v>
      </c>
      <c r="D82" s="15"/>
      <c r="E82" s="15"/>
      <c r="F82" s="15"/>
    </row>
    <row r="83" spans="1:6" ht="24.9" customHeight="1" x14ac:dyDescent="0.25">
      <c r="A83" s="1">
        <v>2</v>
      </c>
      <c r="B83" s="1"/>
      <c r="C83" s="2" t="s">
        <v>59</v>
      </c>
      <c r="D83" s="15"/>
      <c r="E83" s="15"/>
      <c r="F83" s="15"/>
    </row>
    <row r="84" spans="1:6" ht="24.9" customHeight="1" x14ac:dyDescent="0.25">
      <c r="A84" s="1">
        <v>2</v>
      </c>
      <c r="B84" s="1"/>
      <c r="C84" s="2" t="s">
        <v>60</v>
      </c>
      <c r="D84" s="15"/>
      <c r="E84" s="15"/>
      <c r="F84" s="15"/>
    </row>
    <row r="85" spans="1:6" ht="24.9" customHeight="1" x14ac:dyDescent="0.25">
      <c r="A85" s="1">
        <v>1</v>
      </c>
      <c r="B85" s="1"/>
      <c r="C85" s="2" t="s">
        <v>61</v>
      </c>
      <c r="D85" s="15"/>
      <c r="E85" s="15"/>
      <c r="F85" s="15"/>
    </row>
    <row r="86" spans="1:6" ht="24.9" customHeight="1" x14ac:dyDescent="0.25">
      <c r="A86" s="1">
        <v>2</v>
      </c>
      <c r="B86" s="1"/>
      <c r="C86" s="8" t="s">
        <v>62</v>
      </c>
      <c r="D86" s="16"/>
      <c r="E86" s="16"/>
      <c r="F86" s="16"/>
    </row>
    <row r="87" spans="1:6" ht="24.9" customHeight="1" x14ac:dyDescent="0.25">
      <c r="A87" s="1">
        <v>2</v>
      </c>
      <c r="B87" s="1"/>
      <c r="C87" s="11" t="s">
        <v>86</v>
      </c>
      <c r="D87" s="17"/>
      <c r="E87" s="17"/>
      <c r="F87" s="17"/>
    </row>
    <row r="88" spans="1:6" ht="24.9" customHeight="1" x14ac:dyDescent="0.25">
      <c r="A88" s="1">
        <v>1</v>
      </c>
      <c r="B88" s="1"/>
      <c r="C88" s="11" t="s">
        <v>87</v>
      </c>
      <c r="D88" s="17"/>
      <c r="E88" s="17"/>
      <c r="F88" s="17"/>
    </row>
    <row r="89" spans="1:6" ht="24.9" customHeight="1" x14ac:dyDescent="0.3">
      <c r="A89" s="12">
        <f>SUM(A79:A88)</f>
        <v>15</v>
      </c>
      <c r="B89" s="9"/>
      <c r="C89" s="10"/>
      <c r="D89" s="15"/>
      <c r="E89" s="15"/>
      <c r="F89" s="15"/>
    </row>
    <row r="90" spans="1:6" ht="24.9" customHeight="1" x14ac:dyDescent="0.3">
      <c r="B90" s="72" t="s">
        <v>63</v>
      </c>
      <c r="C90" s="73"/>
      <c r="D90" s="14"/>
      <c r="E90" s="14"/>
      <c r="F90" s="14"/>
    </row>
    <row r="91" spans="1:6" ht="24.9" customHeight="1" x14ac:dyDescent="0.25">
      <c r="A91" s="1">
        <v>2</v>
      </c>
      <c r="B91" s="1"/>
      <c r="C91" s="2" t="s">
        <v>64</v>
      </c>
      <c r="D91" s="15"/>
      <c r="E91" s="15"/>
      <c r="F91" s="15"/>
    </row>
    <row r="92" spans="1:6" ht="24.9" customHeight="1" x14ac:dyDescent="0.25">
      <c r="A92" s="1">
        <v>1</v>
      </c>
      <c r="B92" s="1"/>
      <c r="C92" s="2" t="s">
        <v>65</v>
      </c>
      <c r="D92" s="15"/>
      <c r="E92" s="15"/>
      <c r="F92" s="15"/>
    </row>
    <row r="93" spans="1:6" ht="24.9" customHeight="1" x14ac:dyDescent="0.25">
      <c r="A93" s="1">
        <v>1</v>
      </c>
      <c r="B93" s="1"/>
      <c r="C93" s="2" t="s">
        <v>66</v>
      </c>
      <c r="D93" s="15"/>
      <c r="E93" s="15"/>
      <c r="F93" s="15"/>
    </row>
    <row r="94" spans="1:6" ht="24.9" customHeight="1" x14ac:dyDescent="0.25">
      <c r="A94" s="1">
        <v>1</v>
      </c>
      <c r="B94" s="1"/>
      <c r="C94" s="2" t="s">
        <v>67</v>
      </c>
      <c r="D94" s="15"/>
      <c r="E94" s="15"/>
      <c r="F94" s="15"/>
    </row>
    <row r="95" spans="1:6" ht="24.9" customHeight="1" x14ac:dyDescent="0.25">
      <c r="A95" s="1">
        <v>1</v>
      </c>
      <c r="B95" s="1"/>
      <c r="C95" s="2" t="s">
        <v>68</v>
      </c>
      <c r="D95" s="15"/>
      <c r="E95" s="15"/>
      <c r="F95" s="15"/>
    </row>
    <row r="96" spans="1:6" ht="24.9" customHeight="1" x14ac:dyDescent="0.25">
      <c r="A96" s="1">
        <v>1</v>
      </c>
      <c r="B96" s="1"/>
      <c r="C96" s="2" t="s">
        <v>89</v>
      </c>
      <c r="D96" s="15"/>
      <c r="E96" s="15"/>
      <c r="F96" s="15"/>
    </row>
    <row r="97" spans="1:6" ht="24.9" customHeight="1" x14ac:dyDescent="0.25">
      <c r="A97" s="1">
        <v>2</v>
      </c>
      <c r="B97" s="1"/>
      <c r="C97" s="2" t="s">
        <v>90</v>
      </c>
      <c r="D97" s="15"/>
      <c r="E97" s="15"/>
      <c r="F97" s="15"/>
    </row>
    <row r="98" spans="1:6" ht="24.9" customHeight="1" x14ac:dyDescent="0.25">
      <c r="A98" s="1">
        <v>1</v>
      </c>
      <c r="B98" s="1"/>
      <c r="C98" s="2" t="s">
        <v>88</v>
      </c>
      <c r="D98" s="15"/>
      <c r="E98" s="15"/>
      <c r="F98" s="15"/>
    </row>
    <row r="99" spans="1:6" ht="24.9" customHeight="1" x14ac:dyDescent="0.3">
      <c r="A99" s="13">
        <v>7</v>
      </c>
      <c r="B99" s="71"/>
      <c r="C99" s="71"/>
      <c r="D99" s="14"/>
      <c r="E99" s="14"/>
      <c r="F99" s="14"/>
    </row>
    <row r="100" spans="1:6" ht="24.9" customHeight="1" x14ac:dyDescent="0.3">
      <c r="B100" s="71" t="s">
        <v>69</v>
      </c>
      <c r="C100" s="71"/>
      <c r="D100" s="14"/>
      <c r="E100" s="14"/>
      <c r="F100" s="14"/>
    </row>
    <row r="101" spans="1:6" ht="24.9" customHeight="1" x14ac:dyDescent="0.25">
      <c r="A101" s="1">
        <v>1</v>
      </c>
      <c r="B101" s="1"/>
      <c r="C101" s="2" t="s">
        <v>85</v>
      </c>
      <c r="D101" s="15"/>
      <c r="E101" s="15"/>
      <c r="F101" s="15"/>
    </row>
    <row r="102" spans="1:6" ht="24.9" customHeight="1" x14ac:dyDescent="0.25">
      <c r="A102" s="1">
        <v>1</v>
      </c>
      <c r="B102" s="1"/>
      <c r="C102" s="2" t="s">
        <v>70</v>
      </c>
      <c r="D102" s="15"/>
      <c r="E102" s="15"/>
      <c r="F102" s="15"/>
    </row>
    <row r="103" spans="1:6" ht="24.9" customHeight="1" x14ac:dyDescent="0.25">
      <c r="A103" s="1">
        <v>1</v>
      </c>
      <c r="B103" s="1"/>
      <c r="C103" s="2" t="s">
        <v>91</v>
      </c>
      <c r="D103" s="15"/>
      <c r="E103" s="15"/>
      <c r="F103" s="15"/>
    </row>
    <row r="104" spans="1:6" ht="24.9" customHeight="1" x14ac:dyDescent="0.25">
      <c r="A104" s="1">
        <v>1</v>
      </c>
      <c r="B104" s="1"/>
      <c r="C104" s="2" t="s">
        <v>71</v>
      </c>
      <c r="D104" s="15"/>
      <c r="E104" s="15"/>
      <c r="F104" s="15"/>
    </row>
    <row r="105" spans="1:6" ht="24.9" customHeight="1" x14ac:dyDescent="0.25">
      <c r="A105" s="1">
        <v>2</v>
      </c>
      <c r="B105" s="1"/>
      <c r="C105" s="2" t="s">
        <v>72</v>
      </c>
      <c r="D105" s="15"/>
      <c r="E105" s="15"/>
      <c r="F105" s="15"/>
    </row>
    <row r="106" spans="1:6" ht="24.9" customHeight="1" x14ac:dyDescent="0.25">
      <c r="A106" s="1">
        <v>1</v>
      </c>
      <c r="B106" s="1"/>
      <c r="C106" s="2" t="s">
        <v>73</v>
      </c>
      <c r="D106" s="15"/>
      <c r="E106" s="15"/>
      <c r="F106" s="15"/>
    </row>
    <row r="107" spans="1:6" ht="24.9" customHeight="1" x14ac:dyDescent="0.25">
      <c r="A107" s="1">
        <v>1</v>
      </c>
      <c r="B107" s="1"/>
      <c r="C107" s="2" t="s">
        <v>74</v>
      </c>
      <c r="D107" s="15"/>
      <c r="E107" s="15"/>
      <c r="F107" s="15"/>
    </row>
    <row r="108" spans="1:6" ht="24.9" customHeight="1" x14ac:dyDescent="0.25">
      <c r="A108" s="1">
        <v>2</v>
      </c>
      <c r="B108" s="1"/>
      <c r="C108" s="2" t="s">
        <v>75</v>
      </c>
      <c r="D108" s="15"/>
      <c r="E108" s="15"/>
      <c r="F108" s="15"/>
    </row>
    <row r="109" spans="1:6" ht="24.9" customHeight="1" x14ac:dyDescent="0.25">
      <c r="A109" s="1">
        <v>1</v>
      </c>
      <c r="B109" s="1"/>
      <c r="C109" s="2" t="s">
        <v>76</v>
      </c>
      <c r="D109" s="15"/>
      <c r="E109" s="15"/>
      <c r="F109" s="15"/>
    </row>
    <row r="110" spans="1:6" ht="24.9" customHeight="1" x14ac:dyDescent="0.25">
      <c r="A110" s="1">
        <v>3</v>
      </c>
      <c r="B110" s="1"/>
      <c r="C110" s="2" t="s">
        <v>77</v>
      </c>
      <c r="D110" s="15"/>
      <c r="E110" s="15"/>
      <c r="F110" s="15"/>
    </row>
    <row r="111" spans="1:6" ht="24.9" customHeight="1" x14ac:dyDescent="0.25">
      <c r="A111" s="1">
        <v>2</v>
      </c>
      <c r="B111" s="1"/>
      <c r="C111" s="2" t="s">
        <v>78</v>
      </c>
      <c r="D111" s="15"/>
      <c r="E111" s="15"/>
      <c r="F111" s="15"/>
    </row>
    <row r="112" spans="1:6" ht="24.9" customHeight="1" x14ac:dyDescent="0.25">
      <c r="A112" s="1">
        <v>1</v>
      </c>
      <c r="B112" s="1"/>
      <c r="C112" s="2" t="s">
        <v>92</v>
      </c>
      <c r="D112" s="15"/>
      <c r="E112" s="15"/>
      <c r="F112" s="15"/>
    </row>
    <row r="113" spans="1:8" ht="24.9" customHeight="1" x14ac:dyDescent="0.25">
      <c r="A113" s="1">
        <v>1</v>
      </c>
      <c r="B113" s="1"/>
      <c r="C113" s="2" t="s">
        <v>79</v>
      </c>
      <c r="D113" s="15"/>
      <c r="E113" s="15"/>
      <c r="F113" s="15"/>
      <c r="G113" s="7"/>
    </row>
    <row r="114" spans="1:8" ht="24.9" customHeight="1" x14ac:dyDescent="0.25">
      <c r="A114" s="1">
        <v>1</v>
      </c>
      <c r="B114" s="1"/>
      <c r="C114" s="2" t="s">
        <v>80</v>
      </c>
      <c r="D114" s="15"/>
      <c r="E114" s="15"/>
      <c r="F114" s="15"/>
      <c r="G114" s="7"/>
    </row>
    <row r="115" spans="1:8" ht="24.9" customHeight="1" x14ac:dyDescent="0.25">
      <c r="A115" s="1">
        <v>9</v>
      </c>
      <c r="B115" s="48"/>
      <c r="C115" s="2" t="s">
        <v>81</v>
      </c>
      <c r="D115" s="15"/>
      <c r="E115" s="15"/>
      <c r="F115" s="15"/>
      <c r="G115" s="7"/>
    </row>
    <row r="118" spans="1:8" s="24" customFormat="1" ht="16.2" thickBot="1" x14ac:dyDescent="0.35">
      <c r="A118" s="24" t="s">
        <v>117</v>
      </c>
      <c r="C118" s="57"/>
    </row>
    <row r="119" spans="1:8" s="24" customFormat="1" ht="15.6" x14ac:dyDescent="0.3">
      <c r="H119" s="22"/>
    </row>
    <row r="120" spans="1:8" s="24" customFormat="1" ht="15.6" x14ac:dyDescent="0.3">
      <c r="H120" s="22"/>
    </row>
    <row r="121" spans="1:8" s="24" customFormat="1" ht="15.6" x14ac:dyDescent="0.3">
      <c r="H121" s="22"/>
    </row>
    <row r="122" spans="1:8" s="24" customFormat="1" ht="16.2" thickBot="1" x14ac:dyDescent="0.35">
      <c r="A122" s="24" t="s">
        <v>118</v>
      </c>
      <c r="C122" s="57"/>
      <c r="H122" s="22"/>
    </row>
    <row r="123" spans="1:8" s="24" customFormat="1" ht="15.6" x14ac:dyDescent="0.3">
      <c r="H123" s="22"/>
    </row>
    <row r="124" spans="1:8" customFormat="1" ht="14.4" x14ac:dyDescent="0.3"/>
    <row r="125" spans="1:8" customFormat="1" ht="14.4" x14ac:dyDescent="0.3"/>
    <row r="126" spans="1:8" s="24" customFormat="1" ht="16.2" thickBot="1" x14ac:dyDescent="0.35">
      <c r="A126" s="24" t="s">
        <v>121</v>
      </c>
      <c r="C126" s="57"/>
      <c r="H126" s="22"/>
    </row>
    <row r="127" spans="1:8" s="24" customFormat="1" ht="15.6" x14ac:dyDescent="0.3">
      <c r="H127" s="22"/>
    </row>
    <row r="128" spans="1:8" s="62" customFormat="1" ht="20.100000000000001" customHeight="1" x14ac:dyDescent="0.25">
      <c r="A128" s="60"/>
      <c r="B128" s="60"/>
      <c r="C128" s="61"/>
    </row>
    <row r="129" spans="1:3" s="62" customFormat="1" ht="20.100000000000001" customHeight="1" thickBot="1" x14ac:dyDescent="0.35">
      <c r="A129" s="24" t="s">
        <v>122</v>
      </c>
      <c r="B129" s="24"/>
      <c r="C129" s="57"/>
    </row>
  </sheetData>
  <mergeCells count="18">
    <mergeCell ref="A7:B7"/>
    <mergeCell ref="A2:G2"/>
    <mergeCell ref="A3:G3"/>
    <mergeCell ref="A4:G4"/>
    <mergeCell ref="N4:O5"/>
    <mergeCell ref="A6:G6"/>
    <mergeCell ref="B100:C100"/>
    <mergeCell ref="A9:B9"/>
    <mergeCell ref="A11:B11"/>
    <mergeCell ref="A13:B13"/>
    <mergeCell ref="A15:B15"/>
    <mergeCell ref="A17:B17"/>
    <mergeCell ref="A19:B19"/>
    <mergeCell ref="A21:G21"/>
    <mergeCell ref="A77:C77"/>
    <mergeCell ref="B78:C78"/>
    <mergeCell ref="B90:C90"/>
    <mergeCell ref="B99:C99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2022-08-04T16:33:45Z</cp:lastPrinted>
  <dcterms:created xsi:type="dcterms:W3CDTF">2022-06-22T20:19:35Z</dcterms:created>
  <dcterms:modified xsi:type="dcterms:W3CDTF">2022-08-25T14:18:28Z</dcterms:modified>
</cp:coreProperties>
</file>