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897FDD19-59A9-4EE2-AAAA-5E83A165F4B2}" xr6:coauthVersionLast="47" xr6:coauthVersionMax="47" xr10:uidLastSave="{00000000-0000-0000-0000-000000000000}"/>
  <bookViews>
    <workbookView xWindow="-108" yWindow="-108" windowWidth="23256" windowHeight="12456" xr2:uid="{320D9214-E8AD-47E5-AB14-7C08625A32C6}"/>
  </bookViews>
  <sheets>
    <sheet name="JAIRO" sheetId="1" r:id="rId1"/>
    <sheet name="INQUIORT" sheetId="3" r:id="rId2"/>
  </sheets>
  <definedNames>
    <definedName name="_xlnm.Print_Area" localSheetId="1">INQUIORT!$A$1:$H$132</definedName>
    <definedName name="_xlnm.Print_Area" localSheetId="0">JAIRO!$A$1:$H$132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7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81" i="3" s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3" i="3" l="1"/>
  <c r="G82" i="3"/>
  <c r="G81" i="1"/>
  <c r="G82" i="1" s="1"/>
  <c r="G83" i="1" l="1"/>
</calcChain>
</file>

<file path=xl/sharedStrings.xml><?xml version="1.0" encoding="utf-8"?>
<sst xmlns="http://schemas.openxmlformats.org/spreadsheetml/2006/main" count="382" uniqueCount="191">
  <si>
    <t>INSUMOS QUIRURGICOS ORTOMACX INQUIORT S.A.</t>
  </si>
  <si>
    <t>RUC: 0993007803001</t>
  </si>
  <si>
    <t>PRECIO UNITARIO</t>
  </si>
  <si>
    <t>PRECIO TOTAL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</si>
  <si>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</si>
  <si>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</si>
  <si>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</si>
  <si>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</si>
  <si>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</si>
  <si>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</si>
  <si>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</si>
  <si>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</si>
  <si>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</si>
  <si>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</si>
  <si>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</si>
  <si>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</si>
  <si>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</si>
  <si>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</si>
  <si>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</si>
  <si>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</si>
  <si>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</si>
  <si>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</si>
  <si>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</si>
  <si>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</si>
  <si>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</si>
  <si>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</si>
  <si>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</si>
  <si>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</si>
  <si>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TORNILLO  COMPRESIÓN SIN CABEZA  7.0 MM * 105 MM TITANIO</t>
  </si>
  <si>
    <t>TORNILLO  COMPRESIÓN SIN CABEZA  7.0 MM * 100 MM TITANIO</t>
  </si>
  <si>
    <t>060640115</t>
  </si>
  <si>
    <t>TORNILLO  COMPRESIÓN SIN CABEZA  7.0 MM * 115 MM TITANIO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</si>
  <si>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</si>
  <si>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</si>
  <si>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</si>
  <si>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</si>
  <si>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</si>
  <si>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</si>
  <si>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</si>
  <si>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</si>
  <si>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</si>
  <si>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</si>
  <si>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</si>
  <si>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</si>
  <si>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</si>
  <si>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</si>
  <si>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</si>
  <si>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</si>
  <si>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</si>
  <si>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</si>
  <si>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</si>
  <si>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</si>
  <si>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</si>
  <si>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</si>
  <si>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</si>
  <si>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</si>
  <si>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</si>
  <si>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</si>
  <si>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</si>
  <si>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T52073516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</si>
  <si>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</si>
  <si>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</si>
  <si>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</si>
  <si>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</si>
  <si>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</si>
  <si>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</si>
  <si>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</si>
  <si>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</si>
  <si>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</si>
  <si>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</si>
  <si>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</si>
  <si>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</si>
  <si>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</si>
  <si>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</si>
  <si>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</si>
  <si>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</si>
  <si>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</si>
  <si>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T52073536</t>
  </si>
  <si>
    <t>T52073538</t>
  </si>
  <si>
    <t>ACUTEC™ HEADLESS COMPRESSION SCREW F3.5×38MM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</si>
  <si>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</si>
  <si>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</si>
  <si>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</si>
  <si>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</si>
  <si>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</si>
  <si>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</si>
  <si>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</si>
  <si>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</si>
  <si>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</si>
  <si>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</si>
  <si>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</si>
  <si>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</si>
  <si>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</si>
  <si>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</si>
  <si>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</si>
  <si>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</si>
  <si>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</si>
  <si>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</si>
  <si>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</si>
  <si>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</si>
  <si>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</si>
  <si>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</si>
  <si>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</si>
  <si>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</si>
  <si>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</si>
  <si>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</si>
  <si>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</si>
  <si>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</si>
  <si>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T52074050</t>
  </si>
  <si>
    <t>ACUTEC™ HEADLESS COMPRESSION SCREW F4.0×50MM</t>
  </si>
  <si>
    <t>IVA 12%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</si>
  <si>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</si>
  <si>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</si>
  <si>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</si>
  <si>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</si>
  <si>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</si>
  <si>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</si>
  <si>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</si>
  <si>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PIEZAS DE INTRUMENTAL </t>
  </si>
  <si>
    <t xml:space="preserve">PIEZAS DE INSTRUMENTAL </t>
  </si>
  <si>
    <t xml:space="preserve">ATORNILLADOR CANULADO </t>
  </si>
  <si>
    <t>PINZA DE SUJECION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</si>
  <si>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</si>
  <si>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</si>
  <si>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</si>
  <si>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</si>
  <si>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</si>
  <si>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LLAVE EN L </t>
  </si>
  <si>
    <t xml:space="preserve">TOPE </t>
  </si>
  <si>
    <t xml:space="preserve">PERFORADOR CANULADO + Llave de jacobs + 4 ACCESORIOS </t>
  </si>
  <si>
    <t xml:space="preserve">INTERCAMBIADORES DE BATERIA Y 2 PORTECTORES DE BATERIA </t>
  </si>
  <si>
    <t xml:space="preserve">BATERIAS NEGRAS </t>
  </si>
  <si>
    <t>INSTRUMENTAL</t>
  </si>
  <si>
    <t>ENTREGADO POR:</t>
  </si>
  <si>
    <t>RECIBIDO POR:</t>
  </si>
  <si>
    <t xml:space="preserve">PINES </t>
  </si>
  <si>
    <t>PALA DE ATORNILLADOR CANULADO</t>
  </si>
  <si>
    <t>PALA ATORNILLADOR NORMAL</t>
  </si>
  <si>
    <t>CAMISA PROTECTORA 7,0</t>
  </si>
  <si>
    <t>GUIA BROCA 2,4</t>
  </si>
  <si>
    <t>MARTILLO</t>
  </si>
  <si>
    <t>IMPACTORES</t>
  </si>
  <si>
    <t>L190606415</t>
  </si>
  <si>
    <t>C190606403</t>
  </si>
  <si>
    <t>A2100801</t>
  </si>
  <si>
    <t>K190606405</t>
  </si>
  <si>
    <t>A2100811</t>
  </si>
  <si>
    <t>K190606407</t>
  </si>
  <si>
    <t>A2100830</t>
  </si>
  <si>
    <t>L190606414</t>
  </si>
  <si>
    <t>A2100836</t>
  </si>
  <si>
    <t>A2100790</t>
  </si>
  <si>
    <t>1712060641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</si>
  <si>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</si>
  <si>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</si>
  <si>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</si>
  <si>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</si>
  <si>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</si>
  <si>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</si>
  <si>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</si>
  <si>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</si>
  <si>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</si>
  <si>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</si>
  <si>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</si>
  <si>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</si>
  <si>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</si>
  <si>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</si>
  <si>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</si>
  <si>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</si>
  <si>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</si>
  <si>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</si>
  <si>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</si>
  <si>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</si>
  <si>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 xml:space="preserve">SUBTOTAL </t>
  </si>
  <si>
    <t>TOTAL</t>
  </si>
  <si>
    <t>INSRUMENTADOR</t>
  </si>
  <si>
    <t>VERIFICADO POR:</t>
  </si>
  <si>
    <t>No. IDENTIFICACION</t>
  </si>
  <si>
    <t>A2100797</t>
  </si>
  <si>
    <t>A2100818</t>
  </si>
  <si>
    <t>060640100</t>
  </si>
  <si>
    <t>060640105</t>
  </si>
  <si>
    <t>060640110</t>
  </si>
  <si>
    <t>060640120</t>
  </si>
  <si>
    <t>A2100800</t>
  </si>
  <si>
    <t xml:space="preserve">TORNILLO COMPRENSIÓN SIN CABEZA 7.0 MM * 110 MM TITANIO </t>
  </si>
  <si>
    <t xml:space="preserve">TORNILLO COMPRENSIÓN SIN CABEZA 7.0 MM * 120 MM TITANIO </t>
  </si>
  <si>
    <t xml:space="preserve">TORNILLO DE COMPRESION ACUTEC™ 2.5 *28 MM TITANIO </t>
  </si>
  <si>
    <t xml:space="preserve">TORNILLO DE COMPRESION ACUTEC™ 3.5 *16 MM TITANIO </t>
  </si>
  <si>
    <t xml:space="preserve">TORNILLO DE COMPRESION ACUTEC™ 3.5 *34 MM TITANIO </t>
  </si>
  <si>
    <t xml:space="preserve">TORNILLO DE COMPRESION ACUTEC™ 3.5 *36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</si>
</sst>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7" formatCode="#,##0.00_ ;\-#,##0.00\ "/>
    <numFmt numFmtId="169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readingOrder="1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165" fontId="3" fillId="0" borderId="0" xfId="0" applyNumberFormat="1" applyFont="1"/>
    <xf numFmtId="2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 vertical="top"/>
    </xf>
    <xf numFmtId="0" fontId="5" fillId="0" borderId="0" xfId="0" applyFont="1" applyAlignment="1">
      <alignment horizontal="right" wrapText="1"/>
    </xf>
    <xf numFmtId="2" fontId="4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top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9" fillId="0" borderId="0" xfId="0" applyFont="1" applyAlignment="1">
      <alignment horizontal="right" wrapText="1"/>
    </xf>
    <xf numFmtId="0" fontId="3" fillId="0" borderId="3" xfId="0" applyFont="1" applyBorder="1" applyAlignment="1" applyProtection="1">
      <alignment horizontal="center" vertical="top" wrapText="1" readingOrder="1"/>
      <protection locked="0"/>
    </xf>
    <xf numFmtId="0" fontId="3" fillId="0" borderId="3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5" fillId="0" borderId="1" xfId="2" applyFont="1" applyBorder="1" applyAlignment="1">
      <alignment horizontal="center" wrapText="1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3" fillId="0" borderId="3" xfId="0" applyFont="1" applyBorder="1" applyAlignment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/>
    <xf numFmtId="0" fontId="7" fillId="0" borderId="0" xfId="2" applyFont="1" applyBorder="1" applyAlignment="1">
      <alignment wrapText="1"/>
    </xf>
    <xf numFmtId="0" fontId="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 applyProtection="1">
      <alignment vertical="top" wrapText="1" readingOrder="1"/>
      <protection locked="0"/>
    </xf>
    <xf numFmtId="0" fontId="5" fillId="0" borderId="0" xfId="2" applyFont="1" applyBorder="1" applyAlignment="1">
      <alignment horizontal="center" wrapText="1"/>
    </xf>
    <xf numFmtId="0" fontId="4" fillId="0" borderId="0" xfId="2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3" fillId="0" borderId="0" xfId="0" applyFont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12" fillId="4" borderId="0" xfId="0" applyFont="1" applyFill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left" vertical="center"/>
    </xf>
    <xf numFmtId="0" fontId="4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7" fillId="0" borderId="0" xfId="2" applyFont="1" applyBorder="1" applyAlignment="1">
      <alignment horizontal="center" wrapText="1"/>
    </xf>
    <xf numFmtId="0" fontId="6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wrapText="1"/>
    </xf>
    <xf numFmtId="0" fontId="4" fillId="0" borderId="1" xfId="2" applyFont="1" applyBorder="1" applyAlignment="1">
      <alignment horizontal="center"/>
    </xf>
    <xf numFmtId="0" fontId="7" fillId="0" borderId="0" xfId="2" applyFont="1" applyAlignment="1">
      <alignment wrapText="1"/>
    </xf>
    <xf numFmtId="167" fontId="7" fillId="0" borderId="1" xfId="1" applyNumberFormat="1" applyFont="1" applyBorder="1" applyAlignment="1"/>
    <xf numFmtId="9" fontId="7" fillId="0" borderId="0" xfId="2" applyNumberFormat="1" applyFont="1" applyAlignment="1">
      <alignment wrapText="1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3" applyNumberFormat="1" applyFont="1" applyBorder="1"/>
    <xf numFmtId="0" fontId="7" fillId="0" borderId="0" xfId="0" applyFont="1" applyBorder="1" applyAlignment="1"/>
    <xf numFmtId="0" fontId="10" fillId="0" borderId="7" xfId="0" applyFont="1" applyBorder="1"/>
    <xf numFmtId="0" fontId="11" fillId="0" borderId="0" xfId="2" applyFont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2" fillId="4" borderId="0" xfId="0" applyFont="1" applyFill="1" applyAlignment="1">
      <alignment vertical="center" wrapText="1"/>
    </xf>
    <xf numFmtId="20" fontId="8" fillId="0" borderId="1" xfId="0" applyNumberFormat="1" applyFont="1" applyBorder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1" fillId="0" borderId="0" xfId="2" applyFont="1" applyAlignment="1">
      <alignment horizontal="center"/>
    </xf>
    <xf numFmtId="0" fontId="12" fillId="4" borderId="0" xfId="0" applyFont="1" applyFill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5" fillId="5" borderId="6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9" fontId="8" fillId="0" borderId="1" xfId="0" applyNumberFormat="1" applyFont="1" applyBorder="1" applyAlignment="1">
      <alignment horizontal="left" vertical="center"/>
    </xf>
  </cellXfs>
  <cellStyles count="5">
    <cellStyle name="Moneda" xfId="1" builtinId="4"/>
    <cellStyle name="Moneda 2" xfId="4" xr:uid="{2DDB1973-B22B-4FC2-B660-F6AE37B19A47}"/>
    <cellStyle name="Moneda 3 2" xfId="3" xr:uid="{650387DA-17C1-42B2-8DC8-7691909EFD88}"/>
    <cellStyle name="Normal" xfId="0" builtinId="0"/>
    <cellStyle name="Normal 2" xfId="2" xr:uid="{6F414487-DE90-4001-964D-345C6028A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BB5E9795-D902-45AE-907F-EAE78E8F2F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857385</xdr:colOff>
      <xdr:row>4</xdr:row>
      <xdr:rowOff>208587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77EC08-084A-4FA7-AA68-B5FFBA3174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AB9B-2AA0-44E6-87B0-207E8125472C}">
  <sheetPr>
    <pageSetUpPr fitToPage="1"/>
  </sheetPr>
  <dimension ref="A1:O132"/>
  <sheetViews>
    <sheetView showGridLines="0" tabSelected="1" zoomScale="85" zoomScaleNormal="85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18.33203125" style="14" customWidth="1"/>
    <col min="2" max="2" width="22.5546875" style="68" customWidth="1"/>
    <col min="3" max="3" width="70.5546875" style="28" customWidth="1"/>
    <col min="4" max="4" width="23.33203125" style="28" customWidth="1"/>
    <col min="5" max="5" width="21.109375" style="28" customWidth="1"/>
    <col min="6" max="6" width="17.5546875" style="28" customWidth="1"/>
    <col min="7" max="7" width="14.5546875" style="1" bestFit="1" customWidth="1"/>
    <col min="8" max="256" width="11.44140625" style="1"/>
    <col min="257" max="257" width="13.109375" style="1" customWidth="1"/>
    <col min="258" max="258" width="15.109375" style="1" customWidth="1"/>
    <col min="259" max="259" width="42" style="1" customWidth="1"/>
    <col min="260" max="260" width="11.44140625" style="1"/>
    <col min="261" max="261" width="13.109375" style="1" customWidth="1"/>
    <col min="262" max="512" width="11.44140625" style="1"/>
    <col min="513" max="513" width="13.109375" style="1" customWidth="1"/>
    <col min="514" max="514" width="15.109375" style="1" customWidth="1"/>
    <col min="515" max="515" width="42" style="1" customWidth="1"/>
    <col min="516" max="516" width="11.44140625" style="1"/>
    <col min="517" max="517" width="13.109375" style="1" customWidth="1"/>
    <col min="518" max="768" width="11.44140625" style="1"/>
    <col min="769" max="769" width="13.109375" style="1" customWidth="1"/>
    <col min="770" max="770" width="15.109375" style="1" customWidth="1"/>
    <col min="771" max="771" width="42" style="1" customWidth="1"/>
    <col min="772" max="772" width="11.44140625" style="1"/>
    <col min="773" max="773" width="13.109375" style="1" customWidth="1"/>
    <col min="774" max="1024" width="11.44140625" style="1"/>
    <col min="1025" max="1025" width="13.109375" style="1" customWidth="1"/>
    <col min="1026" max="1026" width="15.109375" style="1" customWidth="1"/>
    <col min="1027" max="1027" width="42" style="1" customWidth="1"/>
    <col min="1028" max="1028" width="11.44140625" style="1"/>
    <col min="1029" max="1029" width="13.109375" style="1" customWidth="1"/>
    <col min="1030" max="1280" width="11.44140625" style="1"/>
    <col min="1281" max="1281" width="13.109375" style="1" customWidth="1"/>
    <col min="1282" max="1282" width="15.109375" style="1" customWidth="1"/>
    <col min="1283" max="1283" width="42" style="1" customWidth="1"/>
    <col min="1284" max="1284" width="11.44140625" style="1"/>
    <col min="1285" max="1285" width="13.109375" style="1" customWidth="1"/>
    <col min="1286" max="1536" width="11.44140625" style="1"/>
    <col min="1537" max="1537" width="13.109375" style="1" customWidth="1"/>
    <col min="1538" max="1538" width="15.109375" style="1" customWidth="1"/>
    <col min="1539" max="1539" width="42" style="1" customWidth="1"/>
    <col min="1540" max="1540" width="11.44140625" style="1"/>
    <col min="1541" max="1541" width="13.109375" style="1" customWidth="1"/>
    <col min="1542" max="1792" width="11.44140625" style="1"/>
    <col min="1793" max="1793" width="13.109375" style="1" customWidth="1"/>
    <col min="1794" max="1794" width="15.109375" style="1" customWidth="1"/>
    <col min="1795" max="1795" width="42" style="1" customWidth="1"/>
    <col min="1796" max="1796" width="11.44140625" style="1"/>
    <col min="1797" max="1797" width="13.109375" style="1" customWidth="1"/>
    <col min="1798" max="2048" width="11.44140625" style="1"/>
    <col min="2049" max="2049" width="13.109375" style="1" customWidth="1"/>
    <col min="2050" max="2050" width="15.109375" style="1" customWidth="1"/>
    <col min="2051" max="2051" width="42" style="1" customWidth="1"/>
    <col min="2052" max="2052" width="11.44140625" style="1"/>
    <col min="2053" max="2053" width="13.109375" style="1" customWidth="1"/>
    <col min="2054" max="2304" width="11.44140625" style="1"/>
    <col min="2305" max="2305" width="13.109375" style="1" customWidth="1"/>
    <col min="2306" max="2306" width="15.109375" style="1" customWidth="1"/>
    <col min="2307" max="2307" width="42" style="1" customWidth="1"/>
    <col min="2308" max="2308" width="11.44140625" style="1"/>
    <col min="2309" max="2309" width="13.109375" style="1" customWidth="1"/>
    <col min="2310" max="2560" width="11.44140625" style="1"/>
    <col min="2561" max="2561" width="13.109375" style="1" customWidth="1"/>
    <col min="2562" max="2562" width="15.109375" style="1" customWidth="1"/>
    <col min="2563" max="2563" width="42" style="1" customWidth="1"/>
    <col min="2564" max="2564" width="11.44140625" style="1"/>
    <col min="2565" max="2565" width="13.109375" style="1" customWidth="1"/>
    <col min="2566" max="2816" width="11.44140625" style="1"/>
    <col min="2817" max="2817" width="13.109375" style="1" customWidth="1"/>
    <col min="2818" max="2818" width="15.109375" style="1" customWidth="1"/>
    <col min="2819" max="2819" width="42" style="1" customWidth="1"/>
    <col min="2820" max="2820" width="11.44140625" style="1"/>
    <col min="2821" max="2821" width="13.109375" style="1" customWidth="1"/>
    <col min="2822" max="3072" width="11.44140625" style="1"/>
    <col min="3073" max="3073" width="13.109375" style="1" customWidth="1"/>
    <col min="3074" max="3074" width="15.109375" style="1" customWidth="1"/>
    <col min="3075" max="3075" width="42" style="1" customWidth="1"/>
    <col min="3076" max="3076" width="11.44140625" style="1"/>
    <col min="3077" max="3077" width="13.109375" style="1" customWidth="1"/>
    <col min="3078" max="3328" width="11.44140625" style="1"/>
    <col min="3329" max="3329" width="13.109375" style="1" customWidth="1"/>
    <col min="3330" max="3330" width="15.109375" style="1" customWidth="1"/>
    <col min="3331" max="3331" width="42" style="1" customWidth="1"/>
    <col min="3332" max="3332" width="11.44140625" style="1"/>
    <col min="3333" max="3333" width="13.109375" style="1" customWidth="1"/>
    <col min="3334" max="3584" width="11.44140625" style="1"/>
    <col min="3585" max="3585" width="13.109375" style="1" customWidth="1"/>
    <col min="3586" max="3586" width="15.109375" style="1" customWidth="1"/>
    <col min="3587" max="3587" width="42" style="1" customWidth="1"/>
    <col min="3588" max="3588" width="11.44140625" style="1"/>
    <col min="3589" max="3589" width="13.109375" style="1" customWidth="1"/>
    <col min="3590" max="3840" width="11.44140625" style="1"/>
    <col min="3841" max="3841" width="13.109375" style="1" customWidth="1"/>
    <col min="3842" max="3842" width="15.109375" style="1" customWidth="1"/>
    <col min="3843" max="3843" width="42" style="1" customWidth="1"/>
    <col min="3844" max="3844" width="11.44140625" style="1"/>
    <col min="3845" max="3845" width="13.109375" style="1" customWidth="1"/>
    <col min="3846" max="4096" width="11.44140625" style="1"/>
    <col min="4097" max="4097" width="13.109375" style="1" customWidth="1"/>
    <col min="4098" max="4098" width="15.109375" style="1" customWidth="1"/>
    <col min="4099" max="4099" width="42" style="1" customWidth="1"/>
    <col min="4100" max="4100" width="11.44140625" style="1"/>
    <col min="4101" max="4101" width="13.109375" style="1" customWidth="1"/>
    <col min="4102" max="4352" width="11.44140625" style="1"/>
    <col min="4353" max="4353" width="13.109375" style="1" customWidth="1"/>
    <col min="4354" max="4354" width="15.109375" style="1" customWidth="1"/>
    <col min="4355" max="4355" width="42" style="1" customWidth="1"/>
    <col min="4356" max="4356" width="11.44140625" style="1"/>
    <col min="4357" max="4357" width="13.109375" style="1" customWidth="1"/>
    <col min="4358" max="4608" width="11.44140625" style="1"/>
    <col min="4609" max="4609" width="13.109375" style="1" customWidth="1"/>
    <col min="4610" max="4610" width="15.109375" style="1" customWidth="1"/>
    <col min="4611" max="4611" width="42" style="1" customWidth="1"/>
    <col min="4612" max="4612" width="11.44140625" style="1"/>
    <col min="4613" max="4613" width="13.109375" style="1" customWidth="1"/>
    <col min="4614" max="4864" width="11.44140625" style="1"/>
    <col min="4865" max="4865" width="13.109375" style="1" customWidth="1"/>
    <col min="4866" max="4866" width="15.109375" style="1" customWidth="1"/>
    <col min="4867" max="4867" width="42" style="1" customWidth="1"/>
    <col min="4868" max="4868" width="11.44140625" style="1"/>
    <col min="4869" max="4869" width="13.109375" style="1" customWidth="1"/>
    <col min="4870" max="5120" width="11.44140625" style="1"/>
    <col min="5121" max="5121" width="13.109375" style="1" customWidth="1"/>
    <col min="5122" max="5122" width="15.109375" style="1" customWidth="1"/>
    <col min="5123" max="5123" width="42" style="1" customWidth="1"/>
    <col min="5124" max="5124" width="11.44140625" style="1"/>
    <col min="5125" max="5125" width="13.109375" style="1" customWidth="1"/>
    <col min="5126" max="5376" width="11.44140625" style="1"/>
    <col min="5377" max="5377" width="13.109375" style="1" customWidth="1"/>
    <col min="5378" max="5378" width="15.109375" style="1" customWidth="1"/>
    <col min="5379" max="5379" width="42" style="1" customWidth="1"/>
    <col min="5380" max="5380" width="11.44140625" style="1"/>
    <col min="5381" max="5381" width="13.109375" style="1" customWidth="1"/>
    <col min="5382" max="5632" width="11.44140625" style="1"/>
    <col min="5633" max="5633" width="13.109375" style="1" customWidth="1"/>
    <col min="5634" max="5634" width="15.109375" style="1" customWidth="1"/>
    <col min="5635" max="5635" width="42" style="1" customWidth="1"/>
    <col min="5636" max="5636" width="11.44140625" style="1"/>
    <col min="5637" max="5637" width="13.109375" style="1" customWidth="1"/>
    <col min="5638" max="5888" width="11.44140625" style="1"/>
    <col min="5889" max="5889" width="13.109375" style="1" customWidth="1"/>
    <col min="5890" max="5890" width="15.109375" style="1" customWidth="1"/>
    <col min="5891" max="5891" width="42" style="1" customWidth="1"/>
    <col min="5892" max="5892" width="11.44140625" style="1"/>
    <col min="5893" max="5893" width="13.109375" style="1" customWidth="1"/>
    <col min="5894" max="6144" width="11.44140625" style="1"/>
    <col min="6145" max="6145" width="13.109375" style="1" customWidth="1"/>
    <col min="6146" max="6146" width="15.109375" style="1" customWidth="1"/>
    <col min="6147" max="6147" width="42" style="1" customWidth="1"/>
    <col min="6148" max="6148" width="11.44140625" style="1"/>
    <col min="6149" max="6149" width="13.109375" style="1" customWidth="1"/>
    <col min="6150" max="6400" width="11.44140625" style="1"/>
    <col min="6401" max="6401" width="13.109375" style="1" customWidth="1"/>
    <col min="6402" max="6402" width="15.109375" style="1" customWidth="1"/>
    <col min="6403" max="6403" width="42" style="1" customWidth="1"/>
    <col min="6404" max="6404" width="11.44140625" style="1"/>
    <col min="6405" max="6405" width="13.109375" style="1" customWidth="1"/>
    <col min="6406" max="6656" width="11.44140625" style="1"/>
    <col min="6657" max="6657" width="13.109375" style="1" customWidth="1"/>
    <col min="6658" max="6658" width="15.109375" style="1" customWidth="1"/>
    <col min="6659" max="6659" width="42" style="1" customWidth="1"/>
    <col min="6660" max="6660" width="11.44140625" style="1"/>
    <col min="6661" max="6661" width="13.109375" style="1" customWidth="1"/>
    <col min="6662" max="6912" width="11.44140625" style="1"/>
    <col min="6913" max="6913" width="13.109375" style="1" customWidth="1"/>
    <col min="6914" max="6914" width="15.109375" style="1" customWidth="1"/>
    <col min="6915" max="6915" width="42" style="1" customWidth="1"/>
    <col min="6916" max="6916" width="11.44140625" style="1"/>
    <col min="6917" max="6917" width="13.109375" style="1" customWidth="1"/>
    <col min="6918" max="7168" width="11.44140625" style="1"/>
    <col min="7169" max="7169" width="13.109375" style="1" customWidth="1"/>
    <col min="7170" max="7170" width="15.109375" style="1" customWidth="1"/>
    <col min="7171" max="7171" width="42" style="1" customWidth="1"/>
    <col min="7172" max="7172" width="11.44140625" style="1"/>
    <col min="7173" max="7173" width="13.109375" style="1" customWidth="1"/>
    <col min="7174" max="7424" width="11.44140625" style="1"/>
    <col min="7425" max="7425" width="13.109375" style="1" customWidth="1"/>
    <col min="7426" max="7426" width="15.109375" style="1" customWidth="1"/>
    <col min="7427" max="7427" width="42" style="1" customWidth="1"/>
    <col min="7428" max="7428" width="11.44140625" style="1"/>
    <col min="7429" max="7429" width="13.109375" style="1" customWidth="1"/>
    <col min="7430" max="7680" width="11.44140625" style="1"/>
    <col min="7681" max="7681" width="13.109375" style="1" customWidth="1"/>
    <col min="7682" max="7682" width="15.109375" style="1" customWidth="1"/>
    <col min="7683" max="7683" width="42" style="1" customWidth="1"/>
    <col min="7684" max="7684" width="11.44140625" style="1"/>
    <col min="7685" max="7685" width="13.109375" style="1" customWidth="1"/>
    <col min="7686" max="7936" width="11.44140625" style="1"/>
    <col min="7937" max="7937" width="13.109375" style="1" customWidth="1"/>
    <col min="7938" max="7938" width="15.109375" style="1" customWidth="1"/>
    <col min="7939" max="7939" width="42" style="1" customWidth="1"/>
    <col min="7940" max="7940" width="11.44140625" style="1"/>
    <col min="7941" max="7941" width="13.109375" style="1" customWidth="1"/>
    <col min="7942" max="8192" width="11.44140625" style="1"/>
    <col min="8193" max="8193" width="13.109375" style="1" customWidth="1"/>
    <col min="8194" max="8194" width="15.109375" style="1" customWidth="1"/>
    <col min="8195" max="8195" width="42" style="1" customWidth="1"/>
    <col min="8196" max="8196" width="11.44140625" style="1"/>
    <col min="8197" max="8197" width="13.109375" style="1" customWidth="1"/>
    <col min="8198" max="8448" width="11.44140625" style="1"/>
    <col min="8449" max="8449" width="13.109375" style="1" customWidth="1"/>
    <col min="8450" max="8450" width="15.109375" style="1" customWidth="1"/>
    <col min="8451" max="8451" width="42" style="1" customWidth="1"/>
    <col min="8452" max="8452" width="11.44140625" style="1"/>
    <col min="8453" max="8453" width="13.109375" style="1" customWidth="1"/>
    <col min="8454" max="8704" width="11.44140625" style="1"/>
    <col min="8705" max="8705" width="13.109375" style="1" customWidth="1"/>
    <col min="8706" max="8706" width="15.109375" style="1" customWidth="1"/>
    <col min="8707" max="8707" width="42" style="1" customWidth="1"/>
    <col min="8708" max="8708" width="11.44140625" style="1"/>
    <col min="8709" max="8709" width="13.109375" style="1" customWidth="1"/>
    <col min="8710" max="8960" width="11.44140625" style="1"/>
    <col min="8961" max="8961" width="13.109375" style="1" customWidth="1"/>
    <col min="8962" max="8962" width="15.109375" style="1" customWidth="1"/>
    <col min="8963" max="8963" width="42" style="1" customWidth="1"/>
    <col min="8964" max="8964" width="11.44140625" style="1"/>
    <col min="8965" max="8965" width="13.109375" style="1" customWidth="1"/>
    <col min="8966" max="9216" width="11.44140625" style="1"/>
    <col min="9217" max="9217" width="13.109375" style="1" customWidth="1"/>
    <col min="9218" max="9218" width="15.109375" style="1" customWidth="1"/>
    <col min="9219" max="9219" width="42" style="1" customWidth="1"/>
    <col min="9220" max="9220" width="11.44140625" style="1"/>
    <col min="9221" max="9221" width="13.109375" style="1" customWidth="1"/>
    <col min="9222" max="9472" width="11.44140625" style="1"/>
    <col min="9473" max="9473" width="13.109375" style="1" customWidth="1"/>
    <col min="9474" max="9474" width="15.109375" style="1" customWidth="1"/>
    <col min="9475" max="9475" width="42" style="1" customWidth="1"/>
    <col min="9476" max="9476" width="11.44140625" style="1"/>
    <col min="9477" max="9477" width="13.109375" style="1" customWidth="1"/>
    <col min="9478" max="9728" width="11.44140625" style="1"/>
    <col min="9729" max="9729" width="13.109375" style="1" customWidth="1"/>
    <col min="9730" max="9730" width="15.109375" style="1" customWidth="1"/>
    <col min="9731" max="9731" width="42" style="1" customWidth="1"/>
    <col min="9732" max="9732" width="11.44140625" style="1"/>
    <col min="9733" max="9733" width="13.109375" style="1" customWidth="1"/>
    <col min="9734" max="9984" width="11.44140625" style="1"/>
    <col min="9985" max="9985" width="13.109375" style="1" customWidth="1"/>
    <col min="9986" max="9986" width="15.109375" style="1" customWidth="1"/>
    <col min="9987" max="9987" width="42" style="1" customWidth="1"/>
    <col min="9988" max="9988" width="11.44140625" style="1"/>
    <col min="9989" max="9989" width="13.109375" style="1" customWidth="1"/>
    <col min="9990" max="10240" width="11.44140625" style="1"/>
    <col min="10241" max="10241" width="13.109375" style="1" customWidth="1"/>
    <col min="10242" max="10242" width="15.109375" style="1" customWidth="1"/>
    <col min="10243" max="10243" width="42" style="1" customWidth="1"/>
    <col min="10244" max="10244" width="11.44140625" style="1"/>
    <col min="10245" max="10245" width="13.109375" style="1" customWidth="1"/>
    <col min="10246" max="10496" width="11.44140625" style="1"/>
    <col min="10497" max="10497" width="13.109375" style="1" customWidth="1"/>
    <col min="10498" max="10498" width="15.109375" style="1" customWidth="1"/>
    <col min="10499" max="10499" width="42" style="1" customWidth="1"/>
    <col min="10500" max="10500" width="11.44140625" style="1"/>
    <col min="10501" max="10501" width="13.109375" style="1" customWidth="1"/>
    <col min="10502" max="10752" width="11.44140625" style="1"/>
    <col min="10753" max="10753" width="13.109375" style="1" customWidth="1"/>
    <col min="10754" max="10754" width="15.109375" style="1" customWidth="1"/>
    <col min="10755" max="10755" width="42" style="1" customWidth="1"/>
    <col min="10756" max="10756" width="11.44140625" style="1"/>
    <col min="10757" max="10757" width="13.109375" style="1" customWidth="1"/>
    <col min="10758" max="11008" width="11.44140625" style="1"/>
    <col min="11009" max="11009" width="13.109375" style="1" customWidth="1"/>
    <col min="11010" max="11010" width="15.109375" style="1" customWidth="1"/>
    <col min="11011" max="11011" width="42" style="1" customWidth="1"/>
    <col min="11012" max="11012" width="11.44140625" style="1"/>
    <col min="11013" max="11013" width="13.109375" style="1" customWidth="1"/>
    <col min="11014" max="11264" width="11.44140625" style="1"/>
    <col min="11265" max="11265" width="13.109375" style="1" customWidth="1"/>
    <col min="11266" max="11266" width="15.109375" style="1" customWidth="1"/>
    <col min="11267" max="11267" width="42" style="1" customWidth="1"/>
    <col min="11268" max="11268" width="11.44140625" style="1"/>
    <col min="11269" max="11269" width="13.109375" style="1" customWidth="1"/>
    <col min="11270" max="11520" width="11.44140625" style="1"/>
    <col min="11521" max="11521" width="13.109375" style="1" customWidth="1"/>
    <col min="11522" max="11522" width="15.109375" style="1" customWidth="1"/>
    <col min="11523" max="11523" width="42" style="1" customWidth="1"/>
    <col min="11524" max="11524" width="11.44140625" style="1"/>
    <col min="11525" max="11525" width="13.109375" style="1" customWidth="1"/>
    <col min="11526" max="11776" width="11.44140625" style="1"/>
    <col min="11777" max="11777" width="13.109375" style="1" customWidth="1"/>
    <col min="11778" max="11778" width="15.109375" style="1" customWidth="1"/>
    <col min="11779" max="11779" width="42" style="1" customWidth="1"/>
    <col min="11780" max="11780" width="11.44140625" style="1"/>
    <col min="11781" max="11781" width="13.109375" style="1" customWidth="1"/>
    <col min="11782" max="12032" width="11.44140625" style="1"/>
    <col min="12033" max="12033" width="13.109375" style="1" customWidth="1"/>
    <col min="12034" max="12034" width="15.109375" style="1" customWidth="1"/>
    <col min="12035" max="12035" width="42" style="1" customWidth="1"/>
    <col min="12036" max="12036" width="11.44140625" style="1"/>
    <col min="12037" max="12037" width="13.109375" style="1" customWidth="1"/>
    <col min="12038" max="12288" width="11.44140625" style="1"/>
    <col min="12289" max="12289" width="13.109375" style="1" customWidth="1"/>
    <col min="12290" max="12290" width="15.109375" style="1" customWidth="1"/>
    <col min="12291" max="12291" width="42" style="1" customWidth="1"/>
    <col min="12292" max="12292" width="11.44140625" style="1"/>
    <col min="12293" max="12293" width="13.109375" style="1" customWidth="1"/>
    <col min="12294" max="12544" width="11.44140625" style="1"/>
    <col min="12545" max="12545" width="13.109375" style="1" customWidth="1"/>
    <col min="12546" max="12546" width="15.109375" style="1" customWidth="1"/>
    <col min="12547" max="12547" width="42" style="1" customWidth="1"/>
    <col min="12548" max="12548" width="11.44140625" style="1"/>
    <col min="12549" max="12549" width="13.109375" style="1" customWidth="1"/>
    <col min="12550" max="12800" width="11.44140625" style="1"/>
    <col min="12801" max="12801" width="13.109375" style="1" customWidth="1"/>
    <col min="12802" max="12802" width="15.109375" style="1" customWidth="1"/>
    <col min="12803" max="12803" width="42" style="1" customWidth="1"/>
    <col min="12804" max="12804" width="11.44140625" style="1"/>
    <col min="12805" max="12805" width="13.109375" style="1" customWidth="1"/>
    <col min="12806" max="13056" width="11.44140625" style="1"/>
    <col min="13057" max="13057" width="13.109375" style="1" customWidth="1"/>
    <col min="13058" max="13058" width="15.109375" style="1" customWidth="1"/>
    <col min="13059" max="13059" width="42" style="1" customWidth="1"/>
    <col min="13060" max="13060" width="11.44140625" style="1"/>
    <col min="13061" max="13061" width="13.109375" style="1" customWidth="1"/>
    <col min="13062" max="13312" width="11.44140625" style="1"/>
    <col min="13313" max="13313" width="13.109375" style="1" customWidth="1"/>
    <col min="13314" max="13314" width="15.109375" style="1" customWidth="1"/>
    <col min="13315" max="13315" width="42" style="1" customWidth="1"/>
    <col min="13316" max="13316" width="11.44140625" style="1"/>
    <col min="13317" max="13317" width="13.109375" style="1" customWidth="1"/>
    <col min="13318" max="13568" width="11.44140625" style="1"/>
    <col min="13569" max="13569" width="13.109375" style="1" customWidth="1"/>
    <col min="13570" max="13570" width="15.109375" style="1" customWidth="1"/>
    <col min="13571" max="13571" width="42" style="1" customWidth="1"/>
    <col min="13572" max="13572" width="11.44140625" style="1"/>
    <col min="13573" max="13573" width="13.109375" style="1" customWidth="1"/>
    <col min="13574" max="13824" width="11.44140625" style="1"/>
    <col min="13825" max="13825" width="13.109375" style="1" customWidth="1"/>
    <col min="13826" max="13826" width="15.109375" style="1" customWidth="1"/>
    <col min="13827" max="13827" width="42" style="1" customWidth="1"/>
    <col min="13828" max="13828" width="11.44140625" style="1"/>
    <col min="13829" max="13829" width="13.109375" style="1" customWidth="1"/>
    <col min="13830" max="14080" width="11.44140625" style="1"/>
    <col min="14081" max="14081" width="13.109375" style="1" customWidth="1"/>
    <col min="14082" max="14082" width="15.109375" style="1" customWidth="1"/>
    <col min="14083" max="14083" width="42" style="1" customWidth="1"/>
    <col min="14084" max="14084" width="11.44140625" style="1"/>
    <col min="14085" max="14085" width="13.109375" style="1" customWidth="1"/>
    <col min="14086" max="14336" width="11.44140625" style="1"/>
    <col min="14337" max="14337" width="13.109375" style="1" customWidth="1"/>
    <col min="14338" max="14338" width="15.109375" style="1" customWidth="1"/>
    <col min="14339" max="14339" width="42" style="1" customWidth="1"/>
    <col min="14340" max="14340" width="11.44140625" style="1"/>
    <col min="14341" max="14341" width="13.109375" style="1" customWidth="1"/>
    <col min="14342" max="14592" width="11.44140625" style="1"/>
    <col min="14593" max="14593" width="13.109375" style="1" customWidth="1"/>
    <col min="14594" max="14594" width="15.109375" style="1" customWidth="1"/>
    <col min="14595" max="14595" width="42" style="1" customWidth="1"/>
    <col min="14596" max="14596" width="11.44140625" style="1"/>
    <col min="14597" max="14597" width="13.109375" style="1" customWidth="1"/>
    <col min="14598" max="14848" width="11.44140625" style="1"/>
    <col min="14849" max="14849" width="13.109375" style="1" customWidth="1"/>
    <col min="14850" max="14850" width="15.109375" style="1" customWidth="1"/>
    <col min="14851" max="14851" width="42" style="1" customWidth="1"/>
    <col min="14852" max="14852" width="11.44140625" style="1"/>
    <col min="14853" max="14853" width="13.109375" style="1" customWidth="1"/>
    <col min="14854" max="15104" width="11.44140625" style="1"/>
    <col min="15105" max="15105" width="13.109375" style="1" customWidth="1"/>
    <col min="15106" max="15106" width="15.109375" style="1" customWidth="1"/>
    <col min="15107" max="15107" width="42" style="1" customWidth="1"/>
    <col min="15108" max="15108" width="11.44140625" style="1"/>
    <col min="15109" max="15109" width="13.109375" style="1" customWidth="1"/>
    <col min="15110" max="15360" width="11.44140625" style="1"/>
    <col min="15361" max="15361" width="13.109375" style="1" customWidth="1"/>
    <col min="15362" max="15362" width="15.109375" style="1" customWidth="1"/>
    <col min="15363" max="15363" width="42" style="1" customWidth="1"/>
    <col min="15364" max="15364" width="11.44140625" style="1"/>
    <col min="15365" max="15365" width="13.109375" style="1" customWidth="1"/>
    <col min="15366" max="15616" width="11.44140625" style="1"/>
    <col min="15617" max="15617" width="13.109375" style="1" customWidth="1"/>
    <col min="15618" max="15618" width="15.109375" style="1" customWidth="1"/>
    <col min="15619" max="15619" width="42" style="1" customWidth="1"/>
    <col min="15620" max="15620" width="11.44140625" style="1"/>
    <col min="15621" max="15621" width="13.109375" style="1" customWidth="1"/>
    <col min="15622" max="15872" width="11.44140625" style="1"/>
    <col min="15873" max="15873" width="13.109375" style="1" customWidth="1"/>
    <col min="15874" max="15874" width="15.109375" style="1" customWidth="1"/>
    <col min="15875" max="15875" width="42" style="1" customWidth="1"/>
    <col min="15876" max="15876" width="11.44140625" style="1"/>
    <col min="15877" max="15877" width="13.109375" style="1" customWidth="1"/>
    <col min="15878" max="16128" width="11.44140625" style="1"/>
    <col min="16129" max="16129" width="13.109375" style="1" customWidth="1"/>
    <col min="16130" max="16130" width="15.109375" style="1" customWidth="1"/>
    <col min="16131" max="16131" width="42" style="1" customWidth="1"/>
    <col min="16132" max="16132" width="11.44140625" style="1"/>
    <col min="16133" max="16133" width="13.109375" style="1" customWidth="1"/>
    <col min="16134" max="16384" width="11.44140625" style="1"/>
  </cols>
  <sheetData>
    <row r="1" spans="1:15" ht="20.100000000000001" customHeight="1" x14ac:dyDescent="0.25">
      <c r="A1" s="29"/>
      <c r="B1" s="29"/>
    </row>
    <row r="2" spans="1:15" ht="20.100000000000001" customHeight="1" x14ac:dyDescent="0.3">
      <c r="A2" s="93" t="s">
        <v>153</v>
      </c>
      <c r="B2" s="93"/>
      <c r="C2" s="93"/>
      <c r="D2" s="93"/>
      <c r="E2" s="93"/>
      <c r="F2" s="93"/>
      <c r="G2" s="93"/>
      <c r="H2" s="81"/>
    </row>
    <row r="3" spans="1:15" ht="20.100000000000001" customHeight="1" x14ac:dyDescent="0.3">
      <c r="A3" s="93" t="s">
        <v>154</v>
      </c>
      <c r="B3" s="93"/>
      <c r="C3" s="93"/>
      <c r="D3" s="93"/>
      <c r="E3" s="93"/>
      <c r="F3" s="93"/>
      <c r="G3" s="93"/>
      <c r="H3" s="81"/>
    </row>
    <row r="4" spans="1:15" ht="20.100000000000001" customHeight="1" x14ac:dyDescent="0.3">
      <c r="A4" s="93" t="s">
        <v>155</v>
      </c>
      <c r="B4" s="93"/>
      <c r="C4" s="93"/>
      <c r="D4" s="93"/>
      <c r="E4" s="93"/>
      <c r="F4" s="93"/>
      <c r="G4" s="93"/>
      <c r="H4" s="81"/>
      <c r="N4" s="96"/>
      <c r="O4" s="96"/>
    </row>
    <row r="5" spans="1:15" ht="20.100000000000001" customHeight="1" x14ac:dyDescent="0.3">
      <c r="A5" s="81"/>
      <c r="B5" s="81"/>
      <c r="C5" s="81"/>
      <c r="D5" s="81"/>
      <c r="E5" s="81"/>
      <c r="F5" s="81"/>
      <c r="G5" s="81"/>
      <c r="N5" s="96"/>
      <c r="O5" s="96"/>
    </row>
    <row r="6" spans="1:15" ht="20.100000000000001" customHeight="1" x14ac:dyDescent="0.3">
      <c r="A6" s="93"/>
      <c r="B6" s="93"/>
      <c r="C6" s="93"/>
      <c r="D6" s="93"/>
      <c r="E6" s="93"/>
      <c r="F6" s="93"/>
      <c r="G6" s="93"/>
      <c r="N6" s="45"/>
      <c r="O6" s="45"/>
    </row>
    <row r="7" spans="1:15" ht="20.100000000000001" customHeight="1" x14ac:dyDescent="0.25">
      <c r="A7" s="94" t="s">
        <v>156</v>
      </c>
      <c r="B7" s="95"/>
      <c r="C7" s="101">
        <f ca="1">NOW()</f>
        <v>44798.394416435185</v>
      </c>
      <c r="D7" s="47" t="s">
        <v>157</v>
      </c>
      <c r="E7" s="48"/>
      <c r="F7" s="1"/>
      <c r="N7" s="45"/>
      <c r="O7" s="45"/>
    </row>
    <row r="8" spans="1:15" ht="20.100000000000001" customHeight="1" x14ac:dyDescent="0.3">
      <c r="A8" s="43"/>
      <c r="B8" s="10"/>
      <c r="C8" s="49"/>
      <c r="D8" s="49"/>
      <c r="E8" s="50"/>
      <c r="F8" s="1"/>
      <c r="N8" s="45"/>
      <c r="O8" s="45"/>
    </row>
    <row r="9" spans="1:15" ht="20.100000000000001" customHeight="1" x14ac:dyDescent="0.25">
      <c r="A9" s="94" t="s">
        <v>158</v>
      </c>
      <c r="B9" s="95"/>
      <c r="C9" s="51"/>
      <c r="D9" s="53" t="s">
        <v>159</v>
      </c>
      <c r="E9" s="54"/>
      <c r="F9" s="1"/>
      <c r="N9" s="45"/>
      <c r="O9" s="45"/>
    </row>
    <row r="10" spans="1:15" ht="20.100000000000001" customHeight="1" x14ac:dyDescent="0.3">
      <c r="A10" s="43"/>
      <c r="B10" s="10"/>
      <c r="C10" s="49"/>
      <c r="D10" s="49"/>
      <c r="E10" s="50"/>
      <c r="F10" s="1"/>
      <c r="N10" s="45"/>
      <c r="O10" s="45"/>
    </row>
    <row r="11" spans="1:15" ht="30.6" customHeight="1" x14ac:dyDescent="0.25">
      <c r="A11" s="94" t="s">
        <v>160</v>
      </c>
      <c r="B11" s="95"/>
      <c r="C11" s="55"/>
      <c r="D11" s="53" t="s">
        <v>161</v>
      </c>
      <c r="E11" s="56" t="s">
        <v>162</v>
      </c>
      <c r="F11" s="1"/>
      <c r="N11" s="45"/>
      <c r="O11" s="45"/>
    </row>
    <row r="12" spans="1:15" ht="20.100000000000001" customHeight="1" x14ac:dyDescent="0.3">
      <c r="A12" s="43"/>
      <c r="B12" s="10"/>
      <c r="C12" s="49"/>
      <c r="D12" s="49"/>
      <c r="E12" s="50"/>
      <c r="F12" s="1"/>
      <c r="N12" s="57"/>
      <c r="O12" s="57"/>
    </row>
    <row r="13" spans="1:15" ht="20.100000000000001" customHeight="1" x14ac:dyDescent="0.25">
      <c r="A13" s="94" t="s">
        <v>163</v>
      </c>
      <c r="B13" s="95"/>
      <c r="C13" s="101"/>
      <c r="D13" s="53" t="s">
        <v>164</v>
      </c>
      <c r="E13" s="58"/>
      <c r="F13" s="1"/>
      <c r="N13" s="57"/>
      <c r="O13" s="57"/>
    </row>
    <row r="14" spans="1:15" ht="20.100000000000001" customHeight="1" x14ac:dyDescent="0.3">
      <c r="A14" s="43"/>
      <c r="B14" s="10"/>
      <c r="C14" s="49"/>
      <c r="D14" s="49"/>
      <c r="E14" s="49"/>
      <c r="F14" s="49"/>
      <c r="G14" s="50"/>
      <c r="N14" s="59"/>
      <c r="O14" s="59"/>
    </row>
    <row r="15" spans="1:15" ht="20.100000000000001" customHeight="1" x14ac:dyDescent="0.25">
      <c r="A15" s="94" t="s">
        <v>165</v>
      </c>
      <c r="B15" s="95"/>
      <c r="C15" s="51"/>
      <c r="D15" s="52"/>
      <c r="E15" s="60"/>
      <c r="F15" s="60"/>
      <c r="G15" s="52"/>
      <c r="N15" s="59"/>
      <c r="O15" s="59"/>
    </row>
    <row r="16" spans="1:15" ht="20.100000000000001" customHeight="1" x14ac:dyDescent="0.3">
      <c r="A16" s="43"/>
      <c r="B16" s="10"/>
      <c r="C16" s="49"/>
      <c r="D16" s="49"/>
      <c r="E16" s="49"/>
      <c r="F16" s="49"/>
      <c r="G16" s="50"/>
      <c r="N16" s="59"/>
      <c r="O16" s="59"/>
    </row>
    <row r="17" spans="1:15" ht="20.100000000000001" customHeight="1" x14ac:dyDescent="0.25">
      <c r="A17" s="94" t="s">
        <v>166</v>
      </c>
      <c r="B17" s="95"/>
      <c r="C17" s="51"/>
      <c r="D17" s="90" t="s">
        <v>177</v>
      </c>
      <c r="E17" s="91"/>
      <c r="F17" s="60"/>
      <c r="G17" s="52"/>
      <c r="N17" s="59"/>
      <c r="O17" s="59"/>
    </row>
    <row r="18" spans="1:15" ht="20.100000000000001" customHeight="1" x14ac:dyDescent="0.3">
      <c r="A18" s="43"/>
      <c r="B18" s="10"/>
      <c r="C18" s="49"/>
      <c r="D18" s="49"/>
      <c r="E18" s="49"/>
      <c r="F18" s="49"/>
      <c r="G18" s="50"/>
      <c r="N18" s="61"/>
      <c r="O18" s="61"/>
    </row>
    <row r="19" spans="1:15" ht="20.100000000000001" customHeight="1" x14ac:dyDescent="0.25">
      <c r="A19" s="94" t="s">
        <v>167</v>
      </c>
      <c r="B19" s="95"/>
      <c r="C19" s="62"/>
      <c r="D19" s="63"/>
      <c r="E19" s="64"/>
      <c r="F19" s="64"/>
      <c r="G19" s="65"/>
      <c r="N19" s="61"/>
      <c r="O19" s="61"/>
    </row>
    <row r="20" spans="1:15" ht="20.100000000000001" customHeight="1" x14ac:dyDescent="0.25">
      <c r="A20" s="43"/>
      <c r="B20" s="7"/>
      <c r="C20" s="43"/>
      <c r="D20" s="43"/>
      <c r="E20" s="43"/>
      <c r="F20" s="43"/>
      <c r="G20" s="43"/>
      <c r="N20" s="61"/>
      <c r="O20" s="61"/>
    </row>
    <row r="21" spans="1:15" ht="20.100000000000001" customHeight="1" x14ac:dyDescent="0.3">
      <c r="A21" s="97"/>
      <c r="B21" s="97"/>
      <c r="C21" s="97"/>
      <c r="D21" s="97"/>
      <c r="E21" s="97"/>
      <c r="F21" s="97"/>
      <c r="G21" s="97"/>
      <c r="N21" s="61"/>
      <c r="O21" s="61"/>
    </row>
    <row r="22" spans="1:15" ht="30" customHeight="1" x14ac:dyDescent="0.25">
      <c r="A22" s="66" t="s">
        <v>168</v>
      </c>
      <c r="B22" s="66" t="s">
        <v>170</v>
      </c>
      <c r="C22" s="66" t="s">
        <v>169</v>
      </c>
      <c r="D22" s="66" t="s">
        <v>171</v>
      </c>
      <c r="E22" s="66" t="s">
        <v>172</v>
      </c>
      <c r="F22" s="67" t="s">
        <v>2</v>
      </c>
      <c r="G22" s="67" t="s">
        <v>3</v>
      </c>
      <c r="N22" s="61"/>
      <c r="O22" s="61"/>
    </row>
    <row r="23" spans="1:15" s="2" customFormat="1" ht="20.100000000000001" customHeight="1" x14ac:dyDescent="0.25">
      <c r="A23" s="3" t="s">
        <v>4</v>
      </c>
      <c r="B23" s="41" t="s">
        <v>142</v>
      </c>
      <c r="C23" s="4" t="s">
        <v>5</v>
      </c>
      <c r="D23" s="100">
        <v>2</v>
      </c>
      <c r="E23" s="4"/>
      <c r="F23" s="77"/>
      <c r="G23" s="78">
        <f t="shared" ref="G23:G54" si="0">(D23*F23)</f>
        <v>0</v>
      </c>
    </row>
    <row r="24" spans="1:15" s="2" customFormat="1" ht="20.100000000000001" customHeight="1" x14ac:dyDescent="0.25">
      <c r="A24" s="3" t="s">
        <v>6</v>
      </c>
      <c r="B24" s="41" t="s">
        <v>142</v>
      </c>
      <c r="C24" s="4" t="s">
        <v>7</v>
      </c>
      <c r="D24" s="100">
        <v>2</v>
      </c>
      <c r="E24" s="4"/>
      <c r="F24" s="77"/>
      <c r="G24" s="78">
        <f t="shared" si="0"/>
        <v>0</v>
      </c>
    </row>
    <row r="25" spans="1:15" s="2" customFormat="1" ht="20.100000000000001" customHeight="1" x14ac:dyDescent="0.25">
      <c r="A25" s="3" t="s">
        <v>8</v>
      </c>
      <c r="B25" s="41" t="s">
        <v>143</v>
      </c>
      <c r="C25" s="4" t="s">
        <v>9</v>
      </c>
      <c r="D25" s="100">
        <v>2</v>
      </c>
      <c r="E25" s="4"/>
      <c r="F25" s="77"/>
      <c r="G25" s="78">
        <f t="shared" si="0"/>
        <v>0</v>
      </c>
    </row>
    <row r="26" spans="1:15" s="2" customFormat="1" ht="20.100000000000001" customHeight="1" x14ac:dyDescent="0.25">
      <c r="A26" s="3" t="s">
        <v>10</v>
      </c>
      <c r="B26" s="41" t="s">
        <v>144</v>
      </c>
      <c r="C26" s="4" t="s">
        <v>11</v>
      </c>
      <c r="D26" s="100">
        <v>2</v>
      </c>
      <c r="E26" s="4"/>
      <c r="F26" s="77"/>
      <c r="G26" s="78">
        <f t="shared" si="0"/>
        <v>0</v>
      </c>
    </row>
    <row r="27" spans="1:15" s="2" customFormat="1" ht="20.100000000000001" customHeight="1" x14ac:dyDescent="0.25">
      <c r="A27" s="3" t="s">
        <v>12</v>
      </c>
      <c r="B27" s="41" t="s">
        <v>145</v>
      </c>
      <c r="C27" s="4" t="s">
        <v>13</v>
      </c>
      <c r="D27" s="100">
        <v>2</v>
      </c>
      <c r="E27" s="4"/>
      <c r="F27" s="77"/>
      <c r="G27" s="78">
        <f t="shared" si="0"/>
        <v>0</v>
      </c>
    </row>
    <row r="28" spans="1:15" s="2" customFormat="1" ht="20.100000000000001" customHeight="1" x14ac:dyDescent="0.25">
      <c r="A28" s="3" t="s">
        <v>14</v>
      </c>
      <c r="B28" s="41" t="s">
        <v>146</v>
      </c>
      <c r="C28" s="4" t="s">
        <v>15</v>
      </c>
      <c r="D28" s="100">
        <v>2</v>
      </c>
      <c r="E28" s="4"/>
      <c r="F28" s="77"/>
      <c r="G28" s="78">
        <f t="shared" si="0"/>
        <v>0</v>
      </c>
    </row>
    <row r="29" spans="1:15" s="2" customFormat="1" ht="20.100000000000001" customHeight="1" x14ac:dyDescent="0.25">
      <c r="A29" s="3" t="s">
        <v>16</v>
      </c>
      <c r="B29" s="41" t="s">
        <v>147</v>
      </c>
      <c r="C29" s="4" t="s">
        <v>17</v>
      </c>
      <c r="D29" s="100">
        <v>2</v>
      </c>
      <c r="E29" s="4"/>
      <c r="F29" s="77"/>
      <c r="G29" s="78">
        <f t="shared" si="0"/>
        <v>0</v>
      </c>
    </row>
    <row r="30" spans="1:15" s="2" customFormat="1" ht="20.100000000000001" customHeight="1" x14ac:dyDescent="0.25">
      <c r="A30" s="5" t="s">
        <v>18</v>
      </c>
      <c r="B30" s="41" t="s">
        <v>147</v>
      </c>
      <c r="C30" s="4" t="s">
        <v>19</v>
      </c>
      <c r="D30" s="100">
        <v>2</v>
      </c>
      <c r="E30" s="4"/>
      <c r="F30" s="77"/>
      <c r="G30" s="78">
        <f t="shared" si="0"/>
        <v>0</v>
      </c>
    </row>
    <row r="31" spans="1:15" s="2" customFormat="1" ht="20.100000000000001" customHeight="1" x14ac:dyDescent="0.25">
      <c r="A31" s="5" t="s">
        <v>20</v>
      </c>
      <c r="B31" s="41" t="s">
        <v>148</v>
      </c>
      <c r="C31" s="4" t="s">
        <v>21</v>
      </c>
      <c r="D31" s="100">
        <v>2</v>
      </c>
      <c r="E31" s="4"/>
      <c r="F31" s="77"/>
      <c r="G31" s="78">
        <f t="shared" si="0"/>
        <v>0</v>
      </c>
    </row>
    <row r="32" spans="1:15" s="2" customFormat="1" ht="20.100000000000001" customHeight="1" x14ac:dyDescent="0.25">
      <c r="A32" s="5" t="s">
        <v>22</v>
      </c>
      <c r="B32" s="41" t="s">
        <v>149</v>
      </c>
      <c r="C32" s="4" t="s">
        <v>23</v>
      </c>
      <c r="D32" s="100">
        <v>2</v>
      </c>
      <c r="E32" s="4"/>
      <c r="F32" s="77"/>
      <c r="G32" s="78">
        <f t="shared" si="0"/>
        <v>0</v>
      </c>
    </row>
    <row r="33" spans="1:7" s="2" customFormat="1" ht="20.100000000000001" customHeight="1" x14ac:dyDescent="0.25">
      <c r="A33" s="5" t="s">
        <v>24</v>
      </c>
      <c r="B33" s="41" t="s">
        <v>150</v>
      </c>
      <c r="C33" s="4" t="s">
        <v>25</v>
      </c>
      <c r="D33" s="100">
        <v>2</v>
      </c>
      <c r="E33" s="4"/>
      <c r="F33" s="77"/>
      <c r="G33" s="78">
        <f t="shared" si="0"/>
        <v>0</v>
      </c>
    </row>
    <row r="34" spans="1:7" s="2" customFormat="1" ht="20.100000000000001" customHeight="1" x14ac:dyDescent="0.25">
      <c r="A34" s="5" t="s">
        <v>26</v>
      </c>
      <c r="B34" s="41" t="s">
        <v>151</v>
      </c>
      <c r="C34" s="4" t="s">
        <v>27</v>
      </c>
      <c r="D34" s="100">
        <v>2</v>
      </c>
      <c r="E34" s="4"/>
      <c r="F34" s="77"/>
      <c r="G34" s="78">
        <f t="shared" si="0"/>
        <v>0</v>
      </c>
    </row>
    <row r="35" spans="1:7" s="2" customFormat="1" ht="20.100000000000001" customHeight="1" x14ac:dyDescent="0.25">
      <c r="A35" s="5" t="s">
        <v>180</v>
      </c>
      <c r="B35" s="41" t="s">
        <v>184</v>
      </c>
      <c r="C35" s="4" t="s">
        <v>29</v>
      </c>
      <c r="D35" s="100">
        <v>2</v>
      </c>
      <c r="E35" s="4"/>
      <c r="F35" s="77"/>
      <c r="G35" s="78">
        <f t="shared" si="0"/>
        <v>0</v>
      </c>
    </row>
    <row r="36" spans="1:7" s="2" customFormat="1" ht="20.100000000000001" customHeight="1" x14ac:dyDescent="0.25">
      <c r="A36" s="5" t="s">
        <v>181</v>
      </c>
      <c r="B36" s="41">
        <v>190703879</v>
      </c>
      <c r="C36" s="4" t="s">
        <v>28</v>
      </c>
      <c r="D36" s="100">
        <v>2</v>
      </c>
      <c r="E36" s="4"/>
      <c r="F36" s="77"/>
      <c r="G36" s="78">
        <f t="shared" si="0"/>
        <v>0</v>
      </c>
    </row>
    <row r="37" spans="1:7" s="2" customFormat="1" ht="20.100000000000001" customHeight="1" x14ac:dyDescent="0.25">
      <c r="A37" s="5" t="s">
        <v>182</v>
      </c>
      <c r="B37" s="41" t="s">
        <v>178</v>
      </c>
      <c r="C37" s="4" t="s">
        <v>185</v>
      </c>
      <c r="D37" s="100">
        <v>2</v>
      </c>
      <c r="E37" s="4"/>
      <c r="F37" s="77"/>
      <c r="G37" s="78">
        <f t="shared" si="0"/>
        <v>0</v>
      </c>
    </row>
    <row r="38" spans="1:7" s="2" customFormat="1" ht="20.100000000000001" customHeight="1" x14ac:dyDescent="0.25">
      <c r="A38" s="5" t="s">
        <v>30</v>
      </c>
      <c r="B38" s="41" t="s">
        <v>152</v>
      </c>
      <c r="C38" s="4" t="s">
        <v>31</v>
      </c>
      <c r="D38" s="100">
        <v>2</v>
      </c>
      <c r="E38" s="4"/>
      <c r="F38" s="77"/>
      <c r="G38" s="78">
        <f t="shared" si="0"/>
        <v>0</v>
      </c>
    </row>
    <row r="39" spans="1:7" s="2" customFormat="1" ht="20.100000000000001" customHeight="1" x14ac:dyDescent="0.25">
      <c r="A39" s="5" t="s">
        <v>183</v>
      </c>
      <c r="B39" s="41" t="s">
        <v>179</v>
      </c>
      <c r="C39" s="4" t="s">
        <v>186</v>
      </c>
      <c r="D39" s="100">
        <v>2</v>
      </c>
      <c r="E39" s="4"/>
      <c r="F39" s="77"/>
      <c r="G39" s="78">
        <f t="shared" si="0"/>
        <v>0</v>
      </c>
    </row>
    <row r="40" spans="1:7" s="2" customFormat="1" ht="20.100000000000001" customHeight="1" x14ac:dyDescent="0.25">
      <c r="A40" s="42" t="s">
        <v>32</v>
      </c>
      <c r="B40" s="42">
        <v>2100011976</v>
      </c>
      <c r="C40" s="6" t="s">
        <v>33</v>
      </c>
      <c r="D40" s="100">
        <v>3</v>
      </c>
      <c r="E40" s="6"/>
      <c r="F40" s="77"/>
      <c r="G40" s="78">
        <f t="shared" si="0"/>
        <v>0</v>
      </c>
    </row>
    <row r="41" spans="1:7" s="2" customFormat="1" ht="20.100000000000001" customHeight="1" x14ac:dyDescent="0.25">
      <c r="A41" s="42" t="s">
        <v>34</v>
      </c>
      <c r="B41" s="42">
        <v>2000031257</v>
      </c>
      <c r="C41" s="6" t="s">
        <v>35</v>
      </c>
      <c r="D41" s="100">
        <v>3</v>
      </c>
      <c r="E41" s="6"/>
      <c r="F41" s="77"/>
      <c r="G41" s="78">
        <f t="shared" si="0"/>
        <v>0</v>
      </c>
    </row>
    <row r="42" spans="1:7" s="2" customFormat="1" ht="20.100000000000001" customHeight="1" x14ac:dyDescent="0.25">
      <c r="A42" s="42" t="s">
        <v>36</v>
      </c>
      <c r="B42" s="42">
        <v>1800051681</v>
      </c>
      <c r="C42" s="6" t="s">
        <v>37</v>
      </c>
      <c r="D42" s="100">
        <v>3</v>
      </c>
      <c r="E42" s="6"/>
      <c r="F42" s="77"/>
      <c r="G42" s="78">
        <f t="shared" si="0"/>
        <v>0</v>
      </c>
    </row>
    <row r="43" spans="1:7" s="2" customFormat="1" ht="20.100000000000001" customHeight="1" x14ac:dyDescent="0.25">
      <c r="A43" s="42" t="s">
        <v>38</v>
      </c>
      <c r="B43" s="42">
        <v>2000031258</v>
      </c>
      <c r="C43" s="6" t="s">
        <v>39</v>
      </c>
      <c r="D43" s="100">
        <v>3</v>
      </c>
      <c r="E43" s="6"/>
      <c r="F43" s="77"/>
      <c r="G43" s="78">
        <f t="shared" si="0"/>
        <v>0</v>
      </c>
    </row>
    <row r="44" spans="1:7" s="2" customFormat="1" ht="20.100000000000001" customHeight="1" x14ac:dyDescent="0.25">
      <c r="A44" s="42" t="s">
        <v>40</v>
      </c>
      <c r="B44" s="42">
        <v>2100047163</v>
      </c>
      <c r="C44" s="6" t="s">
        <v>41</v>
      </c>
      <c r="D44" s="100">
        <v>3</v>
      </c>
      <c r="E44" s="6"/>
      <c r="F44" s="77"/>
      <c r="G44" s="78">
        <f t="shared" si="0"/>
        <v>0</v>
      </c>
    </row>
    <row r="45" spans="1:7" s="2" customFormat="1" ht="20.100000000000001" customHeight="1" x14ac:dyDescent="0.25">
      <c r="A45" s="42" t="s">
        <v>42</v>
      </c>
      <c r="B45" s="42">
        <v>2000031249</v>
      </c>
      <c r="C45" s="6" t="s">
        <v>43</v>
      </c>
      <c r="D45" s="100">
        <v>2</v>
      </c>
      <c r="E45" s="6"/>
      <c r="F45" s="77"/>
      <c r="G45" s="78">
        <f t="shared" si="0"/>
        <v>0</v>
      </c>
    </row>
    <row r="46" spans="1:7" s="2" customFormat="1" ht="20.100000000000001" customHeight="1" x14ac:dyDescent="0.25">
      <c r="A46" s="42" t="s">
        <v>44</v>
      </c>
      <c r="B46" s="42">
        <v>2100044503</v>
      </c>
      <c r="C46" s="6" t="s">
        <v>45</v>
      </c>
      <c r="D46" s="100">
        <v>2</v>
      </c>
      <c r="E46" s="6"/>
      <c r="F46" s="77"/>
      <c r="G46" s="78">
        <f t="shared" si="0"/>
        <v>0</v>
      </c>
    </row>
    <row r="47" spans="1:7" s="2" customFormat="1" ht="20.100000000000001" customHeight="1" x14ac:dyDescent="0.25">
      <c r="A47" s="42" t="s">
        <v>46</v>
      </c>
      <c r="B47" s="42">
        <v>21000012042</v>
      </c>
      <c r="C47" s="6" t="s">
        <v>47</v>
      </c>
      <c r="D47" s="100">
        <v>3</v>
      </c>
      <c r="E47" s="6"/>
      <c r="F47" s="77"/>
      <c r="G47" s="78">
        <f t="shared" si="0"/>
        <v>0</v>
      </c>
    </row>
    <row r="48" spans="1:7" s="2" customFormat="1" ht="20.100000000000001" customHeight="1" x14ac:dyDescent="0.25">
      <c r="A48" s="42" t="s">
        <v>48</v>
      </c>
      <c r="B48" s="42">
        <v>2100001567</v>
      </c>
      <c r="C48" s="6" t="s">
        <v>49</v>
      </c>
      <c r="D48" s="100">
        <v>3</v>
      </c>
      <c r="E48" s="6"/>
      <c r="F48" s="77"/>
      <c r="G48" s="78">
        <f t="shared" si="0"/>
        <v>0</v>
      </c>
    </row>
    <row r="49" spans="1:7" s="2" customFormat="1" ht="20.100000000000001" customHeight="1" x14ac:dyDescent="0.25">
      <c r="A49" s="42" t="s">
        <v>50</v>
      </c>
      <c r="B49" s="42">
        <v>2100044504</v>
      </c>
      <c r="C49" s="6" t="s">
        <v>51</v>
      </c>
      <c r="D49" s="100">
        <v>3</v>
      </c>
      <c r="E49" s="6"/>
      <c r="F49" s="77"/>
      <c r="G49" s="78">
        <f t="shared" si="0"/>
        <v>0</v>
      </c>
    </row>
    <row r="50" spans="1:7" s="2" customFormat="1" ht="20.100000000000001" customHeight="1" x14ac:dyDescent="0.25">
      <c r="A50" s="42" t="s">
        <v>52</v>
      </c>
      <c r="B50" s="42">
        <v>2100027879</v>
      </c>
      <c r="C50" s="6" t="s">
        <v>53</v>
      </c>
      <c r="D50" s="100">
        <v>3</v>
      </c>
      <c r="E50" s="6"/>
      <c r="F50" s="77"/>
      <c r="G50" s="78">
        <f t="shared" si="0"/>
        <v>0</v>
      </c>
    </row>
    <row r="51" spans="1:7" s="2" customFormat="1" ht="20.100000000000001" customHeight="1" x14ac:dyDescent="0.25">
      <c r="A51" s="42" t="s">
        <v>54</v>
      </c>
      <c r="B51" s="42">
        <v>2200022182</v>
      </c>
      <c r="C51" s="6" t="s">
        <v>55</v>
      </c>
      <c r="D51" s="100">
        <v>3</v>
      </c>
      <c r="E51" s="6"/>
      <c r="F51" s="77"/>
      <c r="G51" s="78">
        <f t="shared" si="0"/>
        <v>0</v>
      </c>
    </row>
    <row r="52" spans="1:7" s="2" customFormat="1" ht="20.100000000000001" customHeight="1" x14ac:dyDescent="0.25">
      <c r="A52" s="42" t="s">
        <v>56</v>
      </c>
      <c r="B52" s="42">
        <v>2200042941</v>
      </c>
      <c r="C52" s="6" t="s">
        <v>57</v>
      </c>
      <c r="D52" s="100">
        <v>2</v>
      </c>
      <c r="E52" s="6"/>
      <c r="F52" s="77"/>
      <c r="G52" s="78">
        <f t="shared" si="0"/>
        <v>0</v>
      </c>
    </row>
    <row r="53" spans="1:7" s="2" customFormat="1" ht="20.100000000000001" customHeight="1" x14ac:dyDescent="0.25">
      <c r="A53" s="42" t="s">
        <v>58</v>
      </c>
      <c r="B53" s="42">
        <v>2100088764</v>
      </c>
      <c r="C53" s="6" t="s">
        <v>187</v>
      </c>
      <c r="D53" s="100">
        <v>3</v>
      </c>
      <c r="E53" s="6"/>
      <c r="F53" s="77"/>
      <c r="G53" s="78">
        <f t="shared" si="0"/>
        <v>0</v>
      </c>
    </row>
    <row r="54" spans="1:7" s="2" customFormat="1" ht="20.100000000000001" customHeight="1" x14ac:dyDescent="0.25">
      <c r="A54" s="42" t="s">
        <v>59</v>
      </c>
      <c r="B54" s="42">
        <v>2000103341</v>
      </c>
      <c r="C54" s="6" t="s">
        <v>188</v>
      </c>
      <c r="D54" s="100">
        <v>3</v>
      </c>
      <c r="E54" s="6"/>
      <c r="F54" s="77"/>
      <c r="G54" s="78">
        <f t="shared" si="0"/>
        <v>0</v>
      </c>
    </row>
    <row r="55" spans="1:7" s="2" customFormat="1" ht="20.100000000000001" customHeight="1" x14ac:dyDescent="0.25">
      <c r="A55" s="42" t="s">
        <v>60</v>
      </c>
      <c r="B55" s="42">
        <v>2100028171</v>
      </c>
      <c r="C55" s="6" t="s">
        <v>61</v>
      </c>
      <c r="D55" s="100">
        <v>3</v>
      </c>
      <c r="E55" s="6"/>
      <c r="F55" s="77"/>
      <c r="G55" s="78">
        <f t="shared" ref="G55:G80" si="1">(D55*F55)</f>
        <v>0</v>
      </c>
    </row>
    <row r="56" spans="1:7" s="2" customFormat="1" ht="20.100000000000001" customHeight="1" x14ac:dyDescent="0.25">
      <c r="A56" s="42" t="s">
        <v>62</v>
      </c>
      <c r="B56" s="42">
        <v>2000103713</v>
      </c>
      <c r="C56" s="6" t="s">
        <v>63</v>
      </c>
      <c r="D56" s="100">
        <v>3</v>
      </c>
      <c r="E56" s="6"/>
      <c r="F56" s="77"/>
      <c r="G56" s="78">
        <f t="shared" si="1"/>
        <v>0</v>
      </c>
    </row>
    <row r="57" spans="1:7" s="2" customFormat="1" ht="20.100000000000001" customHeight="1" x14ac:dyDescent="0.25">
      <c r="A57" s="42" t="s">
        <v>64</v>
      </c>
      <c r="B57" s="42">
        <v>2100042949</v>
      </c>
      <c r="C57" s="6" t="s">
        <v>65</v>
      </c>
      <c r="D57" s="100">
        <v>3</v>
      </c>
      <c r="E57" s="6"/>
      <c r="F57" s="77"/>
      <c r="G57" s="78">
        <f t="shared" si="1"/>
        <v>0</v>
      </c>
    </row>
    <row r="58" spans="1:7" s="2" customFormat="1" ht="20.100000000000001" customHeight="1" x14ac:dyDescent="0.25">
      <c r="A58" s="42" t="s">
        <v>66</v>
      </c>
      <c r="B58" s="42">
        <v>2100004423</v>
      </c>
      <c r="C58" s="6" t="s">
        <v>67</v>
      </c>
      <c r="D58" s="100">
        <v>3</v>
      </c>
      <c r="E58" s="6"/>
      <c r="F58" s="77"/>
      <c r="G58" s="78">
        <f t="shared" si="1"/>
        <v>0</v>
      </c>
    </row>
    <row r="59" spans="1:7" s="2" customFormat="1" ht="20.100000000000001" customHeight="1" x14ac:dyDescent="0.25">
      <c r="A59" s="42" t="s">
        <v>68</v>
      </c>
      <c r="B59" s="42">
        <v>2100028173</v>
      </c>
      <c r="C59" s="6" t="s">
        <v>69</v>
      </c>
      <c r="D59" s="100">
        <v>3</v>
      </c>
      <c r="E59" s="6"/>
      <c r="F59" s="77"/>
      <c r="G59" s="78">
        <f t="shared" si="1"/>
        <v>0</v>
      </c>
    </row>
    <row r="60" spans="1:7" s="2" customFormat="1" ht="20.100000000000001" customHeight="1" x14ac:dyDescent="0.25">
      <c r="A60" s="42" t="s">
        <v>70</v>
      </c>
      <c r="B60" s="42">
        <v>2100036749</v>
      </c>
      <c r="C60" s="6" t="s">
        <v>71</v>
      </c>
      <c r="D60" s="100">
        <v>3</v>
      </c>
      <c r="E60" s="6"/>
      <c r="F60" s="77"/>
      <c r="G60" s="78">
        <f t="shared" si="1"/>
        <v>0</v>
      </c>
    </row>
    <row r="61" spans="1:7" s="2" customFormat="1" ht="20.100000000000001" customHeight="1" x14ac:dyDescent="0.25">
      <c r="A61" s="42" t="s">
        <v>72</v>
      </c>
      <c r="B61" s="42">
        <v>2100020125</v>
      </c>
      <c r="C61" s="6" t="s">
        <v>73</v>
      </c>
      <c r="D61" s="100">
        <v>3</v>
      </c>
      <c r="E61" s="6"/>
      <c r="F61" s="77"/>
      <c r="G61" s="78">
        <f t="shared" si="1"/>
        <v>0</v>
      </c>
    </row>
    <row r="62" spans="1:7" s="2" customFormat="1" ht="20.100000000000001" customHeight="1" x14ac:dyDescent="0.25">
      <c r="A62" s="42" t="s">
        <v>74</v>
      </c>
      <c r="B62" s="42">
        <v>1900069634</v>
      </c>
      <c r="C62" s="6" t="s">
        <v>75</v>
      </c>
      <c r="D62" s="100">
        <v>2</v>
      </c>
      <c r="E62" s="6"/>
      <c r="F62" s="77"/>
      <c r="G62" s="78">
        <f t="shared" si="1"/>
        <v>0</v>
      </c>
    </row>
    <row r="63" spans="1:7" s="2" customFormat="1" ht="20.100000000000001" customHeight="1" x14ac:dyDescent="0.25">
      <c r="A63" s="42" t="s">
        <v>76</v>
      </c>
      <c r="B63" s="42">
        <v>2200034132</v>
      </c>
      <c r="C63" s="6" t="s">
        <v>189</v>
      </c>
      <c r="D63" s="100">
        <v>3</v>
      </c>
      <c r="E63" s="6"/>
      <c r="F63" s="77"/>
      <c r="G63" s="78">
        <f t="shared" si="1"/>
        <v>0</v>
      </c>
    </row>
    <row r="64" spans="1:7" s="2" customFormat="1" ht="20.100000000000001" customHeight="1" x14ac:dyDescent="0.25">
      <c r="A64" s="42" t="s">
        <v>77</v>
      </c>
      <c r="B64" s="42">
        <v>2200036479</v>
      </c>
      <c r="C64" s="6" t="s">
        <v>190</v>
      </c>
      <c r="D64" s="100">
        <v>3</v>
      </c>
      <c r="E64" s="6"/>
      <c r="F64" s="77"/>
      <c r="G64" s="78">
        <f t="shared" si="1"/>
        <v>0</v>
      </c>
    </row>
    <row r="65" spans="1:7" s="2" customFormat="1" ht="20.100000000000001" customHeight="1" x14ac:dyDescent="0.25">
      <c r="A65" s="42" t="s">
        <v>78</v>
      </c>
      <c r="B65" s="42">
        <v>2100029365</v>
      </c>
      <c r="C65" s="6" t="s">
        <v>79</v>
      </c>
      <c r="D65" s="100">
        <v>3</v>
      </c>
      <c r="E65" s="6"/>
      <c r="F65" s="77"/>
      <c r="G65" s="78">
        <f t="shared" si="1"/>
        <v>0</v>
      </c>
    </row>
    <row r="66" spans="1:7" s="2" customFormat="1" ht="20.100000000000001" customHeight="1" x14ac:dyDescent="0.25">
      <c r="A66" s="42" t="s">
        <v>80</v>
      </c>
      <c r="B66" s="42">
        <v>2100000392</v>
      </c>
      <c r="C66" s="6" t="s">
        <v>81</v>
      </c>
      <c r="D66" s="100">
        <v>3</v>
      </c>
      <c r="E66" s="6"/>
      <c r="F66" s="77"/>
      <c r="G66" s="78">
        <f t="shared" si="1"/>
        <v>0</v>
      </c>
    </row>
    <row r="67" spans="1:7" s="2" customFormat="1" ht="20.100000000000001" customHeight="1" x14ac:dyDescent="0.25">
      <c r="A67" s="42" t="s">
        <v>82</v>
      </c>
      <c r="B67" s="42">
        <v>2100041278</v>
      </c>
      <c r="C67" s="6" t="s">
        <v>83</v>
      </c>
      <c r="D67" s="100">
        <v>3</v>
      </c>
      <c r="E67" s="6"/>
      <c r="F67" s="77"/>
      <c r="G67" s="78">
        <f t="shared" si="1"/>
        <v>0</v>
      </c>
    </row>
    <row r="68" spans="1:7" s="2" customFormat="1" ht="20.100000000000001" customHeight="1" x14ac:dyDescent="0.25">
      <c r="A68" s="42" t="s">
        <v>84</v>
      </c>
      <c r="B68" s="42">
        <v>2000096332</v>
      </c>
      <c r="C68" s="6" t="s">
        <v>85</v>
      </c>
      <c r="D68" s="100">
        <v>3</v>
      </c>
      <c r="E68" s="6"/>
      <c r="F68" s="77"/>
      <c r="G68" s="78">
        <f t="shared" si="1"/>
        <v>0</v>
      </c>
    </row>
    <row r="69" spans="1:7" s="2" customFormat="1" ht="20.100000000000001" customHeight="1" x14ac:dyDescent="0.25">
      <c r="A69" s="42" t="s">
        <v>86</v>
      </c>
      <c r="B69" s="42">
        <v>2000094601</v>
      </c>
      <c r="C69" s="6" t="s">
        <v>87</v>
      </c>
      <c r="D69" s="100">
        <v>3</v>
      </c>
      <c r="E69" s="6"/>
      <c r="F69" s="77"/>
      <c r="G69" s="78">
        <f t="shared" si="1"/>
        <v>0</v>
      </c>
    </row>
    <row r="70" spans="1:7" s="2" customFormat="1" ht="20.100000000000001" customHeight="1" x14ac:dyDescent="0.25">
      <c r="A70" s="42" t="s">
        <v>88</v>
      </c>
      <c r="B70" s="42">
        <v>2000066163</v>
      </c>
      <c r="C70" s="6" t="s">
        <v>89</v>
      </c>
      <c r="D70" s="100">
        <v>3</v>
      </c>
      <c r="E70" s="6"/>
      <c r="F70" s="77"/>
      <c r="G70" s="78">
        <f t="shared" si="1"/>
        <v>0</v>
      </c>
    </row>
    <row r="71" spans="1:7" s="2" customFormat="1" ht="20.100000000000001" customHeight="1" x14ac:dyDescent="0.25">
      <c r="A71" s="42" t="s">
        <v>90</v>
      </c>
      <c r="B71" s="42">
        <v>2100045107</v>
      </c>
      <c r="C71" s="6" t="s">
        <v>91</v>
      </c>
      <c r="D71" s="100">
        <v>3</v>
      </c>
      <c r="E71" s="6"/>
      <c r="F71" s="77"/>
      <c r="G71" s="78">
        <f t="shared" si="1"/>
        <v>0</v>
      </c>
    </row>
    <row r="72" spans="1:7" s="2" customFormat="1" ht="20.100000000000001" customHeight="1" x14ac:dyDescent="0.25">
      <c r="A72" s="42" t="s">
        <v>92</v>
      </c>
      <c r="B72" s="42">
        <v>2100041280</v>
      </c>
      <c r="C72" s="6" t="s">
        <v>93</v>
      </c>
      <c r="D72" s="100">
        <v>3</v>
      </c>
      <c r="E72" s="6"/>
      <c r="F72" s="77"/>
      <c r="G72" s="78">
        <f t="shared" si="1"/>
        <v>0</v>
      </c>
    </row>
    <row r="73" spans="1:7" s="2" customFormat="1" ht="20.100000000000001" customHeight="1" x14ac:dyDescent="0.25">
      <c r="A73" s="42" t="s">
        <v>94</v>
      </c>
      <c r="B73" s="42">
        <v>2100054532</v>
      </c>
      <c r="C73" s="6" t="s">
        <v>95</v>
      </c>
      <c r="D73" s="100">
        <v>3</v>
      </c>
      <c r="E73" s="6"/>
      <c r="F73" s="77"/>
      <c r="G73" s="78">
        <f t="shared" si="1"/>
        <v>0</v>
      </c>
    </row>
    <row r="74" spans="1:7" s="2" customFormat="1" ht="20.100000000000001" customHeight="1" x14ac:dyDescent="0.25">
      <c r="A74" s="42" t="s">
        <v>96</v>
      </c>
      <c r="B74" s="42">
        <v>1800054856</v>
      </c>
      <c r="C74" s="6" t="s">
        <v>97</v>
      </c>
      <c r="D74" s="100">
        <v>3</v>
      </c>
      <c r="E74" s="6"/>
      <c r="F74" s="77"/>
      <c r="G74" s="78">
        <f t="shared" si="1"/>
        <v>0</v>
      </c>
    </row>
    <row r="75" spans="1:7" s="2" customFormat="1" ht="20.100000000000001" customHeight="1" x14ac:dyDescent="0.25">
      <c r="A75" s="42" t="s">
        <v>98</v>
      </c>
      <c r="B75" s="42">
        <v>2100061358</v>
      </c>
      <c r="C75" s="6" t="s">
        <v>99</v>
      </c>
      <c r="D75" s="100">
        <v>3</v>
      </c>
      <c r="E75" s="6"/>
      <c r="F75" s="77"/>
      <c r="G75" s="78">
        <f t="shared" si="1"/>
        <v>0</v>
      </c>
    </row>
    <row r="76" spans="1:7" s="2" customFormat="1" ht="20.100000000000001" customHeight="1" x14ac:dyDescent="0.25">
      <c r="A76" s="42" t="s">
        <v>100</v>
      </c>
      <c r="B76" s="42">
        <v>2100087531</v>
      </c>
      <c r="C76" s="6" t="s">
        <v>101</v>
      </c>
      <c r="D76" s="100">
        <v>3</v>
      </c>
      <c r="E76" s="6"/>
      <c r="F76" s="77"/>
      <c r="G76" s="78">
        <f t="shared" si="1"/>
        <v>0</v>
      </c>
    </row>
    <row r="77" spans="1:7" s="2" customFormat="1" ht="20.100000000000001" customHeight="1" x14ac:dyDescent="0.25">
      <c r="A77" s="42" t="s">
        <v>102</v>
      </c>
      <c r="B77" s="42">
        <v>2100112299</v>
      </c>
      <c r="C77" s="6" t="s">
        <v>103</v>
      </c>
      <c r="D77" s="100">
        <v>3</v>
      </c>
      <c r="E77" s="6"/>
      <c r="F77" s="77"/>
      <c r="G77" s="78">
        <f t="shared" si="1"/>
        <v>0</v>
      </c>
    </row>
    <row r="78" spans="1:7" s="2" customFormat="1" ht="20.100000000000001" customHeight="1" x14ac:dyDescent="0.25">
      <c r="A78" s="42" t="s">
        <v>104</v>
      </c>
      <c r="B78" s="42">
        <v>2100105354</v>
      </c>
      <c r="C78" s="6" t="s">
        <v>105</v>
      </c>
      <c r="D78" s="100">
        <v>3</v>
      </c>
      <c r="E78" s="6"/>
      <c r="F78" s="77"/>
      <c r="G78" s="78">
        <f t="shared" si="1"/>
        <v>0</v>
      </c>
    </row>
    <row r="79" spans="1:7" s="2" customFormat="1" ht="20.100000000000001" customHeight="1" x14ac:dyDescent="0.25">
      <c r="A79" s="42" t="s">
        <v>106</v>
      </c>
      <c r="B79" s="42">
        <v>2100025108</v>
      </c>
      <c r="C79" s="6" t="s">
        <v>107</v>
      </c>
      <c r="D79" s="100">
        <v>3</v>
      </c>
      <c r="E79" s="6"/>
      <c r="F79" s="77"/>
      <c r="G79" s="78">
        <f t="shared" si="1"/>
        <v>0</v>
      </c>
    </row>
    <row r="80" spans="1:7" s="2" customFormat="1" ht="20.100000000000001" customHeight="1" x14ac:dyDescent="0.25">
      <c r="A80" s="42" t="s">
        <v>108</v>
      </c>
      <c r="B80" s="42">
        <v>1800067249</v>
      </c>
      <c r="C80" s="6" t="s">
        <v>109</v>
      </c>
      <c r="D80" s="100">
        <v>3</v>
      </c>
      <c r="E80" s="6"/>
      <c r="F80" s="77"/>
      <c r="G80" s="78">
        <f t="shared" si="1"/>
        <v>0</v>
      </c>
    </row>
    <row r="81" spans="1:11" s="31" customFormat="1" ht="20.100000000000001" customHeight="1" x14ac:dyDescent="0.3">
      <c r="A81" s="34"/>
      <c r="B81" s="69"/>
      <c r="C81" s="34"/>
      <c r="D81" s="34"/>
      <c r="E81" s="34"/>
      <c r="F81" s="74" t="s">
        <v>173</v>
      </c>
      <c r="G81" s="75">
        <f>SUM(G23:G80)</f>
        <v>0</v>
      </c>
    </row>
    <row r="82" spans="1:11" s="31" customFormat="1" ht="20.100000000000001" customHeight="1" x14ac:dyDescent="0.3">
      <c r="A82" s="34"/>
      <c r="B82" s="69"/>
      <c r="C82" s="34"/>
      <c r="D82" s="34"/>
      <c r="E82" s="34"/>
      <c r="F82" s="76" t="s">
        <v>110</v>
      </c>
      <c r="G82" s="75">
        <f>+G81*0.12</f>
        <v>0</v>
      </c>
    </row>
    <row r="83" spans="1:11" s="31" customFormat="1" ht="20.100000000000001" customHeight="1" x14ac:dyDescent="0.3">
      <c r="A83" s="34"/>
      <c r="B83" s="69"/>
      <c r="C83" s="34"/>
      <c r="D83" s="34"/>
      <c r="E83" s="34"/>
      <c r="F83" s="74" t="s">
        <v>174</v>
      </c>
      <c r="G83" s="75">
        <f>+G81+G82</f>
        <v>0</v>
      </c>
    </row>
    <row r="84" spans="1:11" s="31" customFormat="1" ht="20.100000000000001" customHeight="1" x14ac:dyDescent="0.3">
      <c r="A84" s="34"/>
      <c r="B84" s="69"/>
      <c r="C84" s="34"/>
      <c r="D84" s="34"/>
      <c r="E84" s="34"/>
      <c r="F84" s="34"/>
      <c r="G84" s="34"/>
    </row>
    <row r="85" spans="1:11" s="31" customFormat="1" ht="20.100000000000001" customHeight="1" x14ac:dyDescent="0.25">
      <c r="A85" s="32"/>
      <c r="B85" s="70"/>
      <c r="C85" s="35"/>
      <c r="D85" s="35"/>
      <c r="E85" s="35"/>
      <c r="F85" s="35"/>
      <c r="G85" s="33"/>
    </row>
    <row r="86" spans="1:11" ht="20.100000000000001" customHeight="1" x14ac:dyDescent="0.3">
      <c r="A86" s="1"/>
      <c r="B86" s="98" t="s">
        <v>111</v>
      </c>
      <c r="C86" s="98"/>
      <c r="D86" s="79"/>
      <c r="E86" s="79"/>
      <c r="F86" s="79"/>
      <c r="G86" s="79"/>
    </row>
    <row r="87" spans="1:11" ht="20.100000000000001" customHeight="1" x14ac:dyDescent="0.25">
      <c r="A87" s="7"/>
      <c r="B87" s="9">
        <v>2</v>
      </c>
      <c r="C87" s="6" t="s">
        <v>112</v>
      </c>
      <c r="D87" s="35"/>
      <c r="E87" s="35"/>
      <c r="F87" s="35"/>
      <c r="G87" s="8"/>
    </row>
    <row r="88" spans="1:11" ht="20.100000000000001" customHeight="1" x14ac:dyDescent="0.25">
      <c r="A88" s="7"/>
      <c r="B88" s="9">
        <v>1</v>
      </c>
      <c r="C88" s="6" t="s">
        <v>113</v>
      </c>
      <c r="D88" s="35"/>
      <c r="E88" s="35"/>
      <c r="F88" s="35"/>
      <c r="G88" s="8"/>
    </row>
    <row r="89" spans="1:11" ht="20.100000000000001" customHeight="1" x14ac:dyDescent="0.25">
      <c r="A89" s="7"/>
      <c r="B89" s="9">
        <v>1</v>
      </c>
      <c r="C89" s="6" t="s">
        <v>114</v>
      </c>
      <c r="D89" s="35"/>
      <c r="E89" s="35"/>
      <c r="F89" s="35"/>
      <c r="G89" s="8"/>
    </row>
    <row r="90" spans="1:11" ht="20.100000000000001" customHeight="1" x14ac:dyDescent="0.3">
      <c r="A90" s="7"/>
      <c r="B90" s="9">
        <v>5</v>
      </c>
      <c r="C90" s="6" t="s">
        <v>115</v>
      </c>
      <c r="D90" s="35"/>
      <c r="E90" s="35"/>
      <c r="F90" s="35"/>
      <c r="G90" s="8"/>
      <c r="K90" s="10"/>
    </row>
    <row r="91" spans="1:11" ht="20.100000000000001" customHeight="1" x14ac:dyDescent="0.3">
      <c r="A91" s="7"/>
      <c r="B91" s="9">
        <v>5</v>
      </c>
      <c r="C91" s="6" t="s">
        <v>116</v>
      </c>
      <c r="D91" s="35"/>
      <c r="E91" s="35"/>
      <c r="F91" s="35"/>
      <c r="G91" s="8"/>
      <c r="K91" s="10"/>
    </row>
    <row r="92" spans="1:11" ht="20.100000000000001" customHeight="1" x14ac:dyDescent="0.3">
      <c r="A92" s="7"/>
      <c r="B92" s="9">
        <v>5</v>
      </c>
      <c r="C92" s="6" t="s">
        <v>117</v>
      </c>
      <c r="D92" s="35"/>
      <c r="E92" s="35"/>
      <c r="F92" s="35"/>
      <c r="G92" s="8"/>
      <c r="K92" s="10"/>
    </row>
    <row r="93" spans="1:11" ht="20.100000000000001" customHeight="1" x14ac:dyDescent="0.3">
      <c r="A93" s="7"/>
      <c r="B93" s="11">
        <v>15</v>
      </c>
      <c r="C93" s="6" t="s">
        <v>118</v>
      </c>
      <c r="D93" s="35"/>
      <c r="E93" s="35"/>
      <c r="F93" s="35"/>
      <c r="G93" s="8"/>
      <c r="K93" s="10"/>
    </row>
    <row r="94" spans="1:11" ht="20.100000000000001" customHeight="1" x14ac:dyDescent="0.3">
      <c r="A94" s="7"/>
      <c r="B94" s="71"/>
      <c r="C94" s="12"/>
      <c r="D94" s="35"/>
      <c r="E94" s="35"/>
      <c r="F94" s="35"/>
      <c r="G94" s="8"/>
      <c r="K94" s="10"/>
    </row>
    <row r="95" spans="1:11" ht="20.100000000000001" customHeight="1" x14ac:dyDescent="0.3">
      <c r="A95" s="13"/>
      <c r="B95" s="72"/>
      <c r="C95" s="13"/>
      <c r="D95" s="13"/>
      <c r="E95" s="13"/>
      <c r="F95" s="13"/>
      <c r="G95" s="13"/>
      <c r="K95" s="10"/>
    </row>
    <row r="96" spans="1:11" ht="20.100000000000001" customHeight="1" x14ac:dyDescent="0.3">
      <c r="B96" s="9">
        <v>18</v>
      </c>
      <c r="C96" s="6" t="s">
        <v>119</v>
      </c>
      <c r="D96" s="35"/>
      <c r="E96" s="35"/>
      <c r="F96" s="35"/>
      <c r="K96" s="10"/>
    </row>
    <row r="97" spans="1:11" ht="20.100000000000001" customHeight="1" x14ac:dyDescent="0.3">
      <c r="A97" s="15"/>
      <c r="B97" s="16">
        <v>1</v>
      </c>
      <c r="C97" s="17" t="s">
        <v>120</v>
      </c>
      <c r="D97" s="36"/>
      <c r="E97" s="36"/>
      <c r="F97" s="36"/>
      <c r="K97" s="10"/>
    </row>
    <row r="98" spans="1:11" ht="20.100000000000001" customHeight="1" x14ac:dyDescent="0.3">
      <c r="A98" s="15"/>
      <c r="B98" s="16">
        <v>1</v>
      </c>
      <c r="C98" s="17" t="s">
        <v>121</v>
      </c>
      <c r="D98" s="36"/>
      <c r="E98" s="36"/>
      <c r="F98" s="36"/>
      <c r="K98" s="10"/>
    </row>
    <row r="99" spans="1:11" ht="20.100000000000001" customHeight="1" x14ac:dyDescent="0.3">
      <c r="A99" s="15"/>
      <c r="B99" s="16">
        <v>1</v>
      </c>
      <c r="C99" s="30" t="s">
        <v>138</v>
      </c>
      <c r="D99" s="37"/>
      <c r="E99" s="37"/>
      <c r="F99" s="37"/>
      <c r="K99" s="10"/>
    </row>
    <row r="100" spans="1:11" ht="20.100000000000001" customHeight="1" x14ac:dyDescent="0.3">
      <c r="A100" s="15"/>
      <c r="B100" s="16">
        <v>1</v>
      </c>
      <c r="C100" s="30" t="s">
        <v>139</v>
      </c>
      <c r="D100" s="37"/>
      <c r="E100" s="37"/>
      <c r="F100" s="37"/>
      <c r="K100" s="10"/>
    </row>
    <row r="101" spans="1:11" ht="20.100000000000001" customHeight="1" x14ac:dyDescent="0.3">
      <c r="B101" s="16">
        <v>1</v>
      </c>
      <c r="C101" s="30" t="s">
        <v>137</v>
      </c>
      <c r="D101" s="37"/>
      <c r="E101" s="37"/>
      <c r="F101" s="37"/>
      <c r="K101" s="10"/>
    </row>
    <row r="102" spans="1:11" ht="20.100000000000001" customHeight="1" x14ac:dyDescent="0.3">
      <c r="B102" s="16">
        <v>1</v>
      </c>
      <c r="C102" s="18" t="s">
        <v>136</v>
      </c>
      <c r="D102" s="36"/>
      <c r="E102" s="36"/>
      <c r="F102" s="36"/>
      <c r="K102" s="10"/>
    </row>
    <row r="103" spans="1:11" ht="20.100000000000001" customHeight="1" x14ac:dyDescent="0.3">
      <c r="B103" s="16">
        <v>1</v>
      </c>
      <c r="C103" s="19" t="s">
        <v>122</v>
      </c>
      <c r="D103" s="36"/>
      <c r="E103" s="36"/>
      <c r="F103" s="36"/>
      <c r="K103" s="10"/>
    </row>
    <row r="104" spans="1:11" ht="20.100000000000001" customHeight="1" x14ac:dyDescent="0.3">
      <c r="B104" s="16">
        <v>12</v>
      </c>
      <c r="C104" s="19" t="s">
        <v>123</v>
      </c>
      <c r="D104" s="36"/>
      <c r="E104" s="36"/>
      <c r="F104" s="36"/>
      <c r="K104" s="10"/>
    </row>
    <row r="105" spans="1:11" ht="20.100000000000001" customHeight="1" x14ac:dyDescent="0.3">
      <c r="B105" s="16">
        <v>1</v>
      </c>
      <c r="C105" s="19" t="s">
        <v>124</v>
      </c>
      <c r="D105" s="36"/>
      <c r="E105" s="36"/>
      <c r="F105" s="36"/>
      <c r="K105" s="20"/>
    </row>
    <row r="106" spans="1:11" ht="20.100000000000001" customHeight="1" x14ac:dyDescent="0.3">
      <c r="B106" s="16">
        <v>8</v>
      </c>
      <c r="C106" s="19" t="s">
        <v>135</v>
      </c>
      <c r="D106" s="36"/>
      <c r="E106" s="36"/>
      <c r="F106" s="36"/>
      <c r="K106" s="20"/>
    </row>
    <row r="107" spans="1:11" ht="20.100000000000001" customHeight="1" x14ac:dyDescent="0.25">
      <c r="B107" s="16">
        <v>1</v>
      </c>
      <c r="C107" s="19" t="s">
        <v>125</v>
      </c>
      <c r="D107" s="36"/>
      <c r="E107" s="36"/>
      <c r="F107" s="36"/>
    </row>
    <row r="108" spans="1:11" ht="20.100000000000001" customHeight="1" x14ac:dyDescent="0.25">
      <c r="B108" s="16">
        <v>1</v>
      </c>
      <c r="C108" s="19" t="s">
        <v>126</v>
      </c>
      <c r="D108" s="36"/>
      <c r="E108" s="36"/>
      <c r="F108" s="36"/>
    </row>
    <row r="109" spans="1:11" ht="20.100000000000001" customHeight="1" x14ac:dyDescent="0.25">
      <c r="B109" s="16">
        <v>1</v>
      </c>
      <c r="C109" s="19" t="s">
        <v>127</v>
      </c>
      <c r="D109" s="36"/>
      <c r="E109" s="36"/>
      <c r="F109" s="36"/>
    </row>
    <row r="110" spans="1:11" ht="20.100000000000001" customHeight="1" x14ac:dyDescent="0.25">
      <c r="B110" s="16">
        <v>1</v>
      </c>
      <c r="C110" s="17" t="s">
        <v>128</v>
      </c>
      <c r="D110" s="36"/>
      <c r="E110" s="36"/>
      <c r="F110" s="36"/>
    </row>
    <row r="111" spans="1:11" ht="20.100000000000001" customHeight="1" x14ac:dyDescent="0.25">
      <c r="B111" s="21">
        <v>1</v>
      </c>
      <c r="C111" s="22" t="s">
        <v>129</v>
      </c>
      <c r="D111" s="38"/>
      <c r="E111" s="38"/>
      <c r="F111" s="38"/>
    </row>
    <row r="112" spans="1:11" ht="38.25" customHeight="1" x14ac:dyDescent="0.25">
      <c r="B112" s="21">
        <v>2</v>
      </c>
      <c r="C112" s="22" t="s">
        <v>130</v>
      </c>
      <c r="D112" s="38"/>
      <c r="E112" s="38"/>
      <c r="F112" s="38"/>
    </row>
    <row r="113" spans="1:8" ht="20.100000000000001" customHeight="1" x14ac:dyDescent="0.25">
      <c r="B113" s="23">
        <v>2</v>
      </c>
      <c r="C113" s="24" t="s">
        <v>131</v>
      </c>
      <c r="D113" s="38"/>
      <c r="E113" s="38"/>
      <c r="F113" s="38"/>
    </row>
    <row r="115" spans="1:8" ht="20.100000000000001" customHeight="1" x14ac:dyDescent="0.3">
      <c r="B115" s="73"/>
      <c r="C115" s="25" t="s">
        <v>132</v>
      </c>
      <c r="D115" s="39"/>
      <c r="E115" s="39"/>
      <c r="F115" s="39"/>
    </row>
    <row r="116" spans="1:8" ht="20.100000000000001" customHeight="1" x14ac:dyDescent="0.25">
      <c r="B116" s="26">
        <v>2</v>
      </c>
      <c r="C116" s="27" t="s">
        <v>141</v>
      </c>
      <c r="D116" s="40"/>
      <c r="E116" s="40"/>
      <c r="F116" s="40"/>
    </row>
    <row r="117" spans="1:8" ht="20.100000000000001" customHeight="1" x14ac:dyDescent="0.25">
      <c r="B117" s="26">
        <v>1</v>
      </c>
      <c r="C117" s="27" t="s">
        <v>140</v>
      </c>
      <c r="D117" s="40"/>
      <c r="E117" s="40"/>
      <c r="F117" s="40"/>
    </row>
    <row r="119" spans="1:8" s="43" customFormat="1" ht="15" x14ac:dyDescent="0.25"/>
    <row r="121" spans="1:8" s="46" customFormat="1" ht="16.2" thickBot="1" x14ac:dyDescent="0.35">
      <c r="A121" s="46" t="s">
        <v>133</v>
      </c>
      <c r="C121" s="80"/>
    </row>
    <row r="122" spans="1:8" s="46" customFormat="1" ht="15.6" x14ac:dyDescent="0.3">
      <c r="H122" s="44"/>
    </row>
    <row r="123" spans="1:8" s="46" customFormat="1" ht="15.6" x14ac:dyDescent="0.3">
      <c r="H123" s="44"/>
    </row>
    <row r="124" spans="1:8" s="46" customFormat="1" ht="15.6" x14ac:dyDescent="0.3">
      <c r="H124" s="44"/>
    </row>
    <row r="125" spans="1:8" s="46" customFormat="1" ht="16.2" thickBot="1" x14ac:dyDescent="0.35">
      <c r="A125" s="46" t="s">
        <v>134</v>
      </c>
      <c r="C125" s="80"/>
      <c r="H125" s="44"/>
    </row>
    <row r="126" spans="1:8" s="46" customFormat="1" ht="15.6" x14ac:dyDescent="0.3">
      <c r="H126" s="44"/>
    </row>
    <row r="127" spans="1:8" customFormat="1" ht="14.4" x14ac:dyDescent="0.3"/>
    <row r="128" spans="1:8" customFormat="1" ht="14.4" x14ac:dyDescent="0.3"/>
    <row r="129" spans="1:8" s="46" customFormat="1" ht="16.2" thickBot="1" x14ac:dyDescent="0.35">
      <c r="A129" s="46" t="s">
        <v>175</v>
      </c>
      <c r="C129" s="80"/>
      <c r="H129" s="44"/>
    </row>
    <row r="130" spans="1:8" s="46" customFormat="1" ht="15.6" x14ac:dyDescent="0.3">
      <c r="H130" s="44"/>
    </row>
    <row r="131" spans="1:8" s="84" customFormat="1" ht="20.100000000000001" customHeight="1" x14ac:dyDescent="0.25">
      <c r="A131" s="82"/>
      <c r="B131" s="82"/>
      <c r="C131" s="83"/>
    </row>
    <row r="132" spans="1:8" s="84" customFormat="1" ht="20.100000000000001" customHeight="1" thickBot="1" x14ac:dyDescent="0.35">
      <c r="A132" s="46" t="s">
        <v>176</v>
      </c>
      <c r="B132" s="46"/>
      <c r="C132" s="80"/>
    </row>
  </sheetData>
  <mergeCells count="14">
    <mergeCell ref="A13:B13"/>
    <mergeCell ref="A21:G21"/>
    <mergeCell ref="B86:C86"/>
    <mergeCell ref="A15:B15"/>
    <mergeCell ref="A17:B17"/>
    <mergeCell ref="A19:B19"/>
    <mergeCell ref="A2:G2"/>
    <mergeCell ref="A3:G3"/>
    <mergeCell ref="A9:B9"/>
    <mergeCell ref="A11:B11"/>
    <mergeCell ref="N4:O5"/>
    <mergeCell ref="A6:G6"/>
    <mergeCell ref="A7:B7"/>
    <mergeCell ref="A4:G4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6FA6-7A2C-40CE-B305-DEC2B473215A}">
  <sheetPr>
    <pageSetUpPr fitToPage="1"/>
  </sheetPr>
  <dimension ref="A1:P132"/>
  <sheetViews>
    <sheetView showGridLines="0" zoomScale="85" zoomScaleNormal="85" workbookViewId="0">
      <selection activeCell="E11" sqref="E11"/>
    </sheetView>
  </sheetViews>
  <sheetFormatPr baseColWidth="10" defaultColWidth="11.44140625" defaultRowHeight="20.100000000000001" customHeight="1" x14ac:dyDescent="0.25"/>
  <cols>
    <col min="1" max="1" width="18.33203125" style="14" customWidth="1"/>
    <col min="2" max="2" width="22.5546875" style="68" customWidth="1"/>
    <col min="3" max="3" width="70.5546875" style="28" customWidth="1"/>
    <col min="4" max="4" width="23.33203125" style="28" customWidth="1"/>
    <col min="5" max="5" width="21.109375" style="28" customWidth="1"/>
    <col min="6" max="6" width="17.5546875" style="28" customWidth="1"/>
    <col min="7" max="7" width="14.5546875" style="1" bestFit="1" customWidth="1"/>
    <col min="8" max="256" width="11.44140625" style="1"/>
    <col min="257" max="257" width="13.109375" style="1" customWidth="1"/>
    <col min="258" max="258" width="15.109375" style="1" customWidth="1"/>
    <col min="259" max="259" width="42" style="1" customWidth="1"/>
    <col min="260" max="260" width="11.44140625" style="1"/>
    <col min="261" max="261" width="13.109375" style="1" customWidth="1"/>
    <col min="262" max="512" width="11.44140625" style="1"/>
    <col min="513" max="513" width="13.109375" style="1" customWidth="1"/>
    <col min="514" max="514" width="15.109375" style="1" customWidth="1"/>
    <col min="515" max="515" width="42" style="1" customWidth="1"/>
    <col min="516" max="516" width="11.44140625" style="1"/>
    <col min="517" max="517" width="13.109375" style="1" customWidth="1"/>
    <col min="518" max="768" width="11.44140625" style="1"/>
    <col min="769" max="769" width="13.109375" style="1" customWidth="1"/>
    <col min="770" max="770" width="15.109375" style="1" customWidth="1"/>
    <col min="771" max="771" width="42" style="1" customWidth="1"/>
    <col min="772" max="772" width="11.44140625" style="1"/>
    <col min="773" max="773" width="13.109375" style="1" customWidth="1"/>
    <col min="774" max="1024" width="11.44140625" style="1"/>
    <col min="1025" max="1025" width="13.109375" style="1" customWidth="1"/>
    <col min="1026" max="1026" width="15.109375" style="1" customWidth="1"/>
    <col min="1027" max="1027" width="42" style="1" customWidth="1"/>
    <col min="1028" max="1028" width="11.44140625" style="1"/>
    <col min="1029" max="1029" width="13.109375" style="1" customWidth="1"/>
    <col min="1030" max="1280" width="11.44140625" style="1"/>
    <col min="1281" max="1281" width="13.109375" style="1" customWidth="1"/>
    <col min="1282" max="1282" width="15.109375" style="1" customWidth="1"/>
    <col min="1283" max="1283" width="42" style="1" customWidth="1"/>
    <col min="1284" max="1284" width="11.44140625" style="1"/>
    <col min="1285" max="1285" width="13.109375" style="1" customWidth="1"/>
    <col min="1286" max="1536" width="11.44140625" style="1"/>
    <col min="1537" max="1537" width="13.109375" style="1" customWidth="1"/>
    <col min="1538" max="1538" width="15.109375" style="1" customWidth="1"/>
    <col min="1539" max="1539" width="42" style="1" customWidth="1"/>
    <col min="1540" max="1540" width="11.44140625" style="1"/>
    <col min="1541" max="1541" width="13.109375" style="1" customWidth="1"/>
    <col min="1542" max="1792" width="11.44140625" style="1"/>
    <col min="1793" max="1793" width="13.109375" style="1" customWidth="1"/>
    <col min="1794" max="1794" width="15.109375" style="1" customWidth="1"/>
    <col min="1795" max="1795" width="42" style="1" customWidth="1"/>
    <col min="1796" max="1796" width="11.44140625" style="1"/>
    <col min="1797" max="1797" width="13.109375" style="1" customWidth="1"/>
    <col min="1798" max="2048" width="11.44140625" style="1"/>
    <col min="2049" max="2049" width="13.109375" style="1" customWidth="1"/>
    <col min="2050" max="2050" width="15.109375" style="1" customWidth="1"/>
    <col min="2051" max="2051" width="42" style="1" customWidth="1"/>
    <col min="2052" max="2052" width="11.44140625" style="1"/>
    <col min="2053" max="2053" width="13.109375" style="1" customWidth="1"/>
    <col min="2054" max="2304" width="11.44140625" style="1"/>
    <col min="2305" max="2305" width="13.109375" style="1" customWidth="1"/>
    <col min="2306" max="2306" width="15.109375" style="1" customWidth="1"/>
    <col min="2307" max="2307" width="42" style="1" customWidth="1"/>
    <col min="2308" max="2308" width="11.44140625" style="1"/>
    <col min="2309" max="2309" width="13.109375" style="1" customWidth="1"/>
    <col min="2310" max="2560" width="11.44140625" style="1"/>
    <col min="2561" max="2561" width="13.109375" style="1" customWidth="1"/>
    <col min="2562" max="2562" width="15.109375" style="1" customWidth="1"/>
    <col min="2563" max="2563" width="42" style="1" customWidth="1"/>
    <col min="2564" max="2564" width="11.44140625" style="1"/>
    <col min="2565" max="2565" width="13.109375" style="1" customWidth="1"/>
    <col min="2566" max="2816" width="11.44140625" style="1"/>
    <col min="2817" max="2817" width="13.109375" style="1" customWidth="1"/>
    <col min="2818" max="2818" width="15.109375" style="1" customWidth="1"/>
    <col min="2819" max="2819" width="42" style="1" customWidth="1"/>
    <col min="2820" max="2820" width="11.44140625" style="1"/>
    <col min="2821" max="2821" width="13.109375" style="1" customWidth="1"/>
    <col min="2822" max="3072" width="11.44140625" style="1"/>
    <col min="3073" max="3073" width="13.109375" style="1" customWidth="1"/>
    <col min="3074" max="3074" width="15.109375" style="1" customWidth="1"/>
    <col min="3075" max="3075" width="42" style="1" customWidth="1"/>
    <col min="3076" max="3076" width="11.44140625" style="1"/>
    <col min="3077" max="3077" width="13.109375" style="1" customWidth="1"/>
    <col min="3078" max="3328" width="11.44140625" style="1"/>
    <col min="3329" max="3329" width="13.109375" style="1" customWidth="1"/>
    <col min="3330" max="3330" width="15.109375" style="1" customWidth="1"/>
    <col min="3331" max="3331" width="42" style="1" customWidth="1"/>
    <col min="3332" max="3332" width="11.44140625" style="1"/>
    <col min="3333" max="3333" width="13.109375" style="1" customWidth="1"/>
    <col min="3334" max="3584" width="11.44140625" style="1"/>
    <col min="3585" max="3585" width="13.109375" style="1" customWidth="1"/>
    <col min="3586" max="3586" width="15.109375" style="1" customWidth="1"/>
    <col min="3587" max="3587" width="42" style="1" customWidth="1"/>
    <col min="3588" max="3588" width="11.44140625" style="1"/>
    <col min="3589" max="3589" width="13.109375" style="1" customWidth="1"/>
    <col min="3590" max="3840" width="11.44140625" style="1"/>
    <col min="3841" max="3841" width="13.109375" style="1" customWidth="1"/>
    <col min="3842" max="3842" width="15.109375" style="1" customWidth="1"/>
    <col min="3843" max="3843" width="42" style="1" customWidth="1"/>
    <col min="3844" max="3844" width="11.44140625" style="1"/>
    <col min="3845" max="3845" width="13.109375" style="1" customWidth="1"/>
    <col min="3846" max="4096" width="11.44140625" style="1"/>
    <col min="4097" max="4097" width="13.109375" style="1" customWidth="1"/>
    <col min="4098" max="4098" width="15.109375" style="1" customWidth="1"/>
    <col min="4099" max="4099" width="42" style="1" customWidth="1"/>
    <col min="4100" max="4100" width="11.44140625" style="1"/>
    <col min="4101" max="4101" width="13.109375" style="1" customWidth="1"/>
    <col min="4102" max="4352" width="11.44140625" style="1"/>
    <col min="4353" max="4353" width="13.109375" style="1" customWidth="1"/>
    <col min="4354" max="4354" width="15.109375" style="1" customWidth="1"/>
    <col min="4355" max="4355" width="42" style="1" customWidth="1"/>
    <col min="4356" max="4356" width="11.44140625" style="1"/>
    <col min="4357" max="4357" width="13.109375" style="1" customWidth="1"/>
    <col min="4358" max="4608" width="11.44140625" style="1"/>
    <col min="4609" max="4609" width="13.109375" style="1" customWidth="1"/>
    <col min="4610" max="4610" width="15.109375" style="1" customWidth="1"/>
    <col min="4611" max="4611" width="42" style="1" customWidth="1"/>
    <col min="4612" max="4612" width="11.44140625" style="1"/>
    <col min="4613" max="4613" width="13.109375" style="1" customWidth="1"/>
    <col min="4614" max="4864" width="11.44140625" style="1"/>
    <col min="4865" max="4865" width="13.109375" style="1" customWidth="1"/>
    <col min="4866" max="4866" width="15.109375" style="1" customWidth="1"/>
    <col min="4867" max="4867" width="42" style="1" customWidth="1"/>
    <col min="4868" max="4868" width="11.44140625" style="1"/>
    <col min="4869" max="4869" width="13.109375" style="1" customWidth="1"/>
    <col min="4870" max="5120" width="11.44140625" style="1"/>
    <col min="5121" max="5121" width="13.109375" style="1" customWidth="1"/>
    <col min="5122" max="5122" width="15.109375" style="1" customWidth="1"/>
    <col min="5123" max="5123" width="42" style="1" customWidth="1"/>
    <col min="5124" max="5124" width="11.44140625" style="1"/>
    <col min="5125" max="5125" width="13.109375" style="1" customWidth="1"/>
    <col min="5126" max="5376" width="11.44140625" style="1"/>
    <col min="5377" max="5377" width="13.109375" style="1" customWidth="1"/>
    <col min="5378" max="5378" width="15.109375" style="1" customWidth="1"/>
    <col min="5379" max="5379" width="42" style="1" customWidth="1"/>
    <col min="5380" max="5380" width="11.44140625" style="1"/>
    <col min="5381" max="5381" width="13.109375" style="1" customWidth="1"/>
    <col min="5382" max="5632" width="11.44140625" style="1"/>
    <col min="5633" max="5633" width="13.109375" style="1" customWidth="1"/>
    <col min="5634" max="5634" width="15.109375" style="1" customWidth="1"/>
    <col min="5635" max="5635" width="42" style="1" customWidth="1"/>
    <col min="5636" max="5636" width="11.44140625" style="1"/>
    <col min="5637" max="5637" width="13.109375" style="1" customWidth="1"/>
    <col min="5638" max="5888" width="11.44140625" style="1"/>
    <col min="5889" max="5889" width="13.109375" style="1" customWidth="1"/>
    <col min="5890" max="5890" width="15.109375" style="1" customWidth="1"/>
    <col min="5891" max="5891" width="42" style="1" customWidth="1"/>
    <col min="5892" max="5892" width="11.44140625" style="1"/>
    <col min="5893" max="5893" width="13.109375" style="1" customWidth="1"/>
    <col min="5894" max="6144" width="11.44140625" style="1"/>
    <col min="6145" max="6145" width="13.109375" style="1" customWidth="1"/>
    <col min="6146" max="6146" width="15.109375" style="1" customWidth="1"/>
    <col min="6147" max="6147" width="42" style="1" customWidth="1"/>
    <col min="6148" max="6148" width="11.44140625" style="1"/>
    <col min="6149" max="6149" width="13.109375" style="1" customWidth="1"/>
    <col min="6150" max="6400" width="11.44140625" style="1"/>
    <col min="6401" max="6401" width="13.109375" style="1" customWidth="1"/>
    <col min="6402" max="6402" width="15.109375" style="1" customWidth="1"/>
    <col min="6403" max="6403" width="42" style="1" customWidth="1"/>
    <col min="6404" max="6404" width="11.44140625" style="1"/>
    <col min="6405" max="6405" width="13.109375" style="1" customWidth="1"/>
    <col min="6406" max="6656" width="11.44140625" style="1"/>
    <col min="6657" max="6657" width="13.109375" style="1" customWidth="1"/>
    <col min="6658" max="6658" width="15.109375" style="1" customWidth="1"/>
    <col min="6659" max="6659" width="42" style="1" customWidth="1"/>
    <col min="6660" max="6660" width="11.44140625" style="1"/>
    <col min="6661" max="6661" width="13.109375" style="1" customWidth="1"/>
    <col min="6662" max="6912" width="11.44140625" style="1"/>
    <col min="6913" max="6913" width="13.109375" style="1" customWidth="1"/>
    <col min="6914" max="6914" width="15.109375" style="1" customWidth="1"/>
    <col min="6915" max="6915" width="42" style="1" customWidth="1"/>
    <col min="6916" max="6916" width="11.44140625" style="1"/>
    <col min="6917" max="6917" width="13.109375" style="1" customWidth="1"/>
    <col min="6918" max="7168" width="11.44140625" style="1"/>
    <col min="7169" max="7169" width="13.109375" style="1" customWidth="1"/>
    <col min="7170" max="7170" width="15.109375" style="1" customWidth="1"/>
    <col min="7171" max="7171" width="42" style="1" customWidth="1"/>
    <col min="7172" max="7172" width="11.44140625" style="1"/>
    <col min="7173" max="7173" width="13.109375" style="1" customWidth="1"/>
    <col min="7174" max="7424" width="11.44140625" style="1"/>
    <col min="7425" max="7425" width="13.109375" style="1" customWidth="1"/>
    <col min="7426" max="7426" width="15.109375" style="1" customWidth="1"/>
    <col min="7427" max="7427" width="42" style="1" customWidth="1"/>
    <col min="7428" max="7428" width="11.44140625" style="1"/>
    <col min="7429" max="7429" width="13.109375" style="1" customWidth="1"/>
    <col min="7430" max="7680" width="11.44140625" style="1"/>
    <col min="7681" max="7681" width="13.109375" style="1" customWidth="1"/>
    <col min="7682" max="7682" width="15.109375" style="1" customWidth="1"/>
    <col min="7683" max="7683" width="42" style="1" customWidth="1"/>
    <col min="7684" max="7684" width="11.44140625" style="1"/>
    <col min="7685" max="7685" width="13.109375" style="1" customWidth="1"/>
    <col min="7686" max="7936" width="11.44140625" style="1"/>
    <col min="7937" max="7937" width="13.109375" style="1" customWidth="1"/>
    <col min="7938" max="7938" width="15.109375" style="1" customWidth="1"/>
    <col min="7939" max="7939" width="42" style="1" customWidth="1"/>
    <col min="7940" max="7940" width="11.44140625" style="1"/>
    <col min="7941" max="7941" width="13.109375" style="1" customWidth="1"/>
    <col min="7942" max="8192" width="11.44140625" style="1"/>
    <col min="8193" max="8193" width="13.109375" style="1" customWidth="1"/>
    <col min="8194" max="8194" width="15.109375" style="1" customWidth="1"/>
    <col min="8195" max="8195" width="42" style="1" customWidth="1"/>
    <col min="8196" max="8196" width="11.44140625" style="1"/>
    <col min="8197" max="8197" width="13.109375" style="1" customWidth="1"/>
    <col min="8198" max="8448" width="11.44140625" style="1"/>
    <col min="8449" max="8449" width="13.109375" style="1" customWidth="1"/>
    <col min="8450" max="8450" width="15.109375" style="1" customWidth="1"/>
    <col min="8451" max="8451" width="42" style="1" customWidth="1"/>
    <col min="8452" max="8452" width="11.44140625" style="1"/>
    <col min="8453" max="8453" width="13.109375" style="1" customWidth="1"/>
    <col min="8454" max="8704" width="11.44140625" style="1"/>
    <col min="8705" max="8705" width="13.109375" style="1" customWidth="1"/>
    <col min="8706" max="8706" width="15.109375" style="1" customWidth="1"/>
    <col min="8707" max="8707" width="42" style="1" customWidth="1"/>
    <col min="8708" max="8708" width="11.44140625" style="1"/>
    <col min="8709" max="8709" width="13.109375" style="1" customWidth="1"/>
    <col min="8710" max="8960" width="11.44140625" style="1"/>
    <col min="8961" max="8961" width="13.109375" style="1" customWidth="1"/>
    <col min="8962" max="8962" width="15.109375" style="1" customWidth="1"/>
    <col min="8963" max="8963" width="42" style="1" customWidth="1"/>
    <col min="8964" max="8964" width="11.44140625" style="1"/>
    <col min="8965" max="8965" width="13.109375" style="1" customWidth="1"/>
    <col min="8966" max="9216" width="11.44140625" style="1"/>
    <col min="9217" max="9217" width="13.109375" style="1" customWidth="1"/>
    <col min="9218" max="9218" width="15.109375" style="1" customWidth="1"/>
    <col min="9219" max="9219" width="42" style="1" customWidth="1"/>
    <col min="9220" max="9220" width="11.44140625" style="1"/>
    <col min="9221" max="9221" width="13.109375" style="1" customWidth="1"/>
    <col min="9222" max="9472" width="11.44140625" style="1"/>
    <col min="9473" max="9473" width="13.109375" style="1" customWidth="1"/>
    <col min="9474" max="9474" width="15.109375" style="1" customWidth="1"/>
    <col min="9475" max="9475" width="42" style="1" customWidth="1"/>
    <col min="9476" max="9476" width="11.44140625" style="1"/>
    <col min="9477" max="9477" width="13.109375" style="1" customWidth="1"/>
    <col min="9478" max="9728" width="11.44140625" style="1"/>
    <col min="9729" max="9729" width="13.109375" style="1" customWidth="1"/>
    <col min="9730" max="9730" width="15.109375" style="1" customWidth="1"/>
    <col min="9731" max="9731" width="42" style="1" customWidth="1"/>
    <col min="9732" max="9732" width="11.44140625" style="1"/>
    <col min="9733" max="9733" width="13.109375" style="1" customWidth="1"/>
    <col min="9734" max="9984" width="11.44140625" style="1"/>
    <col min="9985" max="9985" width="13.109375" style="1" customWidth="1"/>
    <col min="9986" max="9986" width="15.109375" style="1" customWidth="1"/>
    <col min="9987" max="9987" width="42" style="1" customWidth="1"/>
    <col min="9988" max="9988" width="11.44140625" style="1"/>
    <col min="9989" max="9989" width="13.109375" style="1" customWidth="1"/>
    <col min="9990" max="10240" width="11.44140625" style="1"/>
    <col min="10241" max="10241" width="13.109375" style="1" customWidth="1"/>
    <col min="10242" max="10242" width="15.109375" style="1" customWidth="1"/>
    <col min="10243" max="10243" width="42" style="1" customWidth="1"/>
    <col min="10244" max="10244" width="11.44140625" style="1"/>
    <col min="10245" max="10245" width="13.109375" style="1" customWidth="1"/>
    <col min="10246" max="10496" width="11.44140625" style="1"/>
    <col min="10497" max="10497" width="13.109375" style="1" customWidth="1"/>
    <col min="10498" max="10498" width="15.109375" style="1" customWidth="1"/>
    <col min="10499" max="10499" width="42" style="1" customWidth="1"/>
    <col min="10500" max="10500" width="11.44140625" style="1"/>
    <col min="10501" max="10501" width="13.109375" style="1" customWidth="1"/>
    <col min="10502" max="10752" width="11.44140625" style="1"/>
    <col min="10753" max="10753" width="13.109375" style="1" customWidth="1"/>
    <col min="10754" max="10754" width="15.109375" style="1" customWidth="1"/>
    <col min="10755" max="10755" width="42" style="1" customWidth="1"/>
    <col min="10756" max="10756" width="11.44140625" style="1"/>
    <col min="10757" max="10757" width="13.109375" style="1" customWidth="1"/>
    <col min="10758" max="11008" width="11.44140625" style="1"/>
    <col min="11009" max="11009" width="13.109375" style="1" customWidth="1"/>
    <col min="11010" max="11010" width="15.109375" style="1" customWidth="1"/>
    <col min="11011" max="11011" width="42" style="1" customWidth="1"/>
    <col min="11012" max="11012" width="11.44140625" style="1"/>
    <col min="11013" max="11013" width="13.109375" style="1" customWidth="1"/>
    <col min="11014" max="11264" width="11.44140625" style="1"/>
    <col min="11265" max="11265" width="13.109375" style="1" customWidth="1"/>
    <col min="11266" max="11266" width="15.109375" style="1" customWidth="1"/>
    <col min="11267" max="11267" width="42" style="1" customWidth="1"/>
    <col min="11268" max="11268" width="11.44140625" style="1"/>
    <col min="11269" max="11269" width="13.109375" style="1" customWidth="1"/>
    <col min="11270" max="11520" width="11.44140625" style="1"/>
    <col min="11521" max="11521" width="13.109375" style="1" customWidth="1"/>
    <col min="11522" max="11522" width="15.109375" style="1" customWidth="1"/>
    <col min="11523" max="11523" width="42" style="1" customWidth="1"/>
    <col min="11524" max="11524" width="11.44140625" style="1"/>
    <col min="11525" max="11525" width="13.109375" style="1" customWidth="1"/>
    <col min="11526" max="11776" width="11.44140625" style="1"/>
    <col min="11777" max="11777" width="13.109375" style="1" customWidth="1"/>
    <col min="11778" max="11778" width="15.109375" style="1" customWidth="1"/>
    <col min="11779" max="11779" width="42" style="1" customWidth="1"/>
    <col min="11780" max="11780" width="11.44140625" style="1"/>
    <col min="11781" max="11781" width="13.109375" style="1" customWidth="1"/>
    <col min="11782" max="12032" width="11.44140625" style="1"/>
    <col min="12033" max="12033" width="13.109375" style="1" customWidth="1"/>
    <col min="12034" max="12034" width="15.109375" style="1" customWidth="1"/>
    <col min="12035" max="12035" width="42" style="1" customWidth="1"/>
    <col min="12036" max="12036" width="11.44140625" style="1"/>
    <col min="12037" max="12037" width="13.109375" style="1" customWidth="1"/>
    <col min="12038" max="12288" width="11.44140625" style="1"/>
    <col min="12289" max="12289" width="13.109375" style="1" customWidth="1"/>
    <col min="12290" max="12290" width="15.109375" style="1" customWidth="1"/>
    <col min="12291" max="12291" width="42" style="1" customWidth="1"/>
    <col min="12292" max="12292" width="11.44140625" style="1"/>
    <col min="12293" max="12293" width="13.109375" style="1" customWidth="1"/>
    <col min="12294" max="12544" width="11.44140625" style="1"/>
    <col min="12545" max="12545" width="13.109375" style="1" customWidth="1"/>
    <col min="12546" max="12546" width="15.109375" style="1" customWidth="1"/>
    <col min="12547" max="12547" width="42" style="1" customWidth="1"/>
    <col min="12548" max="12548" width="11.44140625" style="1"/>
    <col min="12549" max="12549" width="13.109375" style="1" customWidth="1"/>
    <col min="12550" max="12800" width="11.44140625" style="1"/>
    <col min="12801" max="12801" width="13.109375" style="1" customWidth="1"/>
    <col min="12802" max="12802" width="15.109375" style="1" customWidth="1"/>
    <col min="12803" max="12803" width="42" style="1" customWidth="1"/>
    <col min="12804" max="12804" width="11.44140625" style="1"/>
    <col min="12805" max="12805" width="13.109375" style="1" customWidth="1"/>
    <col min="12806" max="13056" width="11.44140625" style="1"/>
    <col min="13057" max="13057" width="13.109375" style="1" customWidth="1"/>
    <col min="13058" max="13058" width="15.109375" style="1" customWidth="1"/>
    <col min="13059" max="13059" width="42" style="1" customWidth="1"/>
    <col min="13060" max="13060" width="11.44140625" style="1"/>
    <col min="13061" max="13061" width="13.109375" style="1" customWidth="1"/>
    <col min="13062" max="13312" width="11.44140625" style="1"/>
    <col min="13313" max="13313" width="13.109375" style="1" customWidth="1"/>
    <col min="13314" max="13314" width="15.109375" style="1" customWidth="1"/>
    <col min="13315" max="13315" width="42" style="1" customWidth="1"/>
    <col min="13316" max="13316" width="11.44140625" style="1"/>
    <col min="13317" max="13317" width="13.109375" style="1" customWidth="1"/>
    <col min="13318" max="13568" width="11.44140625" style="1"/>
    <col min="13569" max="13569" width="13.109375" style="1" customWidth="1"/>
    <col min="13570" max="13570" width="15.109375" style="1" customWidth="1"/>
    <col min="13571" max="13571" width="42" style="1" customWidth="1"/>
    <col min="13572" max="13572" width="11.44140625" style="1"/>
    <col min="13573" max="13573" width="13.109375" style="1" customWidth="1"/>
    <col min="13574" max="13824" width="11.44140625" style="1"/>
    <col min="13825" max="13825" width="13.109375" style="1" customWidth="1"/>
    <col min="13826" max="13826" width="15.109375" style="1" customWidth="1"/>
    <col min="13827" max="13827" width="42" style="1" customWidth="1"/>
    <col min="13828" max="13828" width="11.44140625" style="1"/>
    <col min="13829" max="13829" width="13.109375" style="1" customWidth="1"/>
    <col min="13830" max="14080" width="11.44140625" style="1"/>
    <col min="14081" max="14081" width="13.109375" style="1" customWidth="1"/>
    <col min="14082" max="14082" width="15.109375" style="1" customWidth="1"/>
    <col min="14083" max="14083" width="42" style="1" customWidth="1"/>
    <col min="14084" max="14084" width="11.44140625" style="1"/>
    <col min="14085" max="14085" width="13.109375" style="1" customWidth="1"/>
    <col min="14086" max="14336" width="11.44140625" style="1"/>
    <col min="14337" max="14337" width="13.109375" style="1" customWidth="1"/>
    <col min="14338" max="14338" width="15.109375" style="1" customWidth="1"/>
    <col min="14339" max="14339" width="42" style="1" customWidth="1"/>
    <col min="14340" max="14340" width="11.44140625" style="1"/>
    <col min="14341" max="14341" width="13.109375" style="1" customWidth="1"/>
    <col min="14342" max="14592" width="11.44140625" style="1"/>
    <col min="14593" max="14593" width="13.109375" style="1" customWidth="1"/>
    <col min="14594" max="14594" width="15.109375" style="1" customWidth="1"/>
    <col min="14595" max="14595" width="42" style="1" customWidth="1"/>
    <col min="14596" max="14596" width="11.44140625" style="1"/>
    <col min="14597" max="14597" width="13.109375" style="1" customWidth="1"/>
    <col min="14598" max="14848" width="11.44140625" style="1"/>
    <col min="14849" max="14849" width="13.109375" style="1" customWidth="1"/>
    <col min="14850" max="14850" width="15.109375" style="1" customWidth="1"/>
    <col min="14851" max="14851" width="42" style="1" customWidth="1"/>
    <col min="14852" max="14852" width="11.44140625" style="1"/>
    <col min="14853" max="14853" width="13.109375" style="1" customWidth="1"/>
    <col min="14854" max="15104" width="11.44140625" style="1"/>
    <col min="15105" max="15105" width="13.109375" style="1" customWidth="1"/>
    <col min="15106" max="15106" width="15.109375" style="1" customWidth="1"/>
    <col min="15107" max="15107" width="42" style="1" customWidth="1"/>
    <col min="15108" max="15108" width="11.44140625" style="1"/>
    <col min="15109" max="15109" width="13.109375" style="1" customWidth="1"/>
    <col min="15110" max="15360" width="11.44140625" style="1"/>
    <col min="15361" max="15361" width="13.109375" style="1" customWidth="1"/>
    <col min="15362" max="15362" width="15.109375" style="1" customWidth="1"/>
    <col min="15363" max="15363" width="42" style="1" customWidth="1"/>
    <col min="15364" max="15364" width="11.44140625" style="1"/>
    <col min="15365" max="15365" width="13.109375" style="1" customWidth="1"/>
    <col min="15366" max="15616" width="11.44140625" style="1"/>
    <col min="15617" max="15617" width="13.109375" style="1" customWidth="1"/>
    <col min="15618" max="15618" width="15.109375" style="1" customWidth="1"/>
    <col min="15619" max="15619" width="42" style="1" customWidth="1"/>
    <col min="15620" max="15620" width="11.44140625" style="1"/>
    <col min="15621" max="15621" width="13.109375" style="1" customWidth="1"/>
    <col min="15622" max="15872" width="11.44140625" style="1"/>
    <col min="15873" max="15873" width="13.109375" style="1" customWidth="1"/>
    <col min="15874" max="15874" width="15.109375" style="1" customWidth="1"/>
    <col min="15875" max="15875" width="42" style="1" customWidth="1"/>
    <col min="15876" max="15876" width="11.44140625" style="1"/>
    <col min="15877" max="15877" width="13.109375" style="1" customWidth="1"/>
    <col min="15878" max="16128" width="11.44140625" style="1"/>
    <col min="16129" max="16129" width="13.109375" style="1" customWidth="1"/>
    <col min="16130" max="16130" width="15.109375" style="1" customWidth="1"/>
    <col min="16131" max="16131" width="42" style="1" customWidth="1"/>
    <col min="16132" max="16132" width="11.44140625" style="1"/>
    <col min="16133" max="16133" width="13.109375" style="1" customWidth="1"/>
    <col min="16134" max="16384" width="11.44140625" style="1"/>
  </cols>
  <sheetData>
    <row r="1" spans="1:16" customFormat="1" ht="24" customHeight="1" x14ac:dyDescent="0.3">
      <c r="B1" s="85"/>
      <c r="C1" s="85"/>
      <c r="D1" s="86"/>
      <c r="E1" s="86"/>
      <c r="F1" s="86"/>
      <c r="G1" s="86"/>
      <c r="H1" s="86"/>
      <c r="I1" s="86"/>
      <c r="J1" s="86"/>
      <c r="K1" s="86"/>
      <c r="L1" s="87"/>
      <c r="M1" s="88"/>
    </row>
    <row r="2" spans="1:16" customFormat="1" ht="17.399999999999999" x14ac:dyDescent="0.3">
      <c r="A2" s="93" t="s">
        <v>0</v>
      </c>
      <c r="B2" s="93"/>
      <c r="C2" s="93"/>
      <c r="D2" s="93"/>
      <c r="E2" s="93"/>
      <c r="F2" s="93"/>
      <c r="G2" s="93"/>
      <c r="H2" s="86"/>
      <c r="I2" s="86"/>
      <c r="J2" s="86"/>
      <c r="K2" s="86"/>
      <c r="L2" s="87"/>
      <c r="M2" s="88"/>
    </row>
    <row r="3" spans="1:16" customFormat="1" ht="22.8" x14ac:dyDescent="0.4">
      <c r="A3" s="93" t="s">
        <v>1</v>
      </c>
      <c r="B3" s="93"/>
      <c r="C3" s="93"/>
      <c r="D3" s="93"/>
      <c r="E3" s="93"/>
      <c r="F3" s="93"/>
      <c r="G3" s="93"/>
      <c r="H3" s="89"/>
      <c r="I3" s="89"/>
      <c r="J3" s="89"/>
      <c r="K3" s="89"/>
      <c r="L3" s="89"/>
      <c r="M3" s="89"/>
    </row>
    <row r="4" spans="1:16" customFormat="1" ht="22.8" x14ac:dyDescent="0.4">
      <c r="A4" s="99" t="s">
        <v>155</v>
      </c>
      <c r="B4" s="99"/>
      <c r="C4" s="99"/>
      <c r="D4" s="99"/>
      <c r="E4" s="99"/>
      <c r="F4" s="99"/>
      <c r="G4" s="99"/>
      <c r="H4" s="89"/>
      <c r="I4" s="89"/>
      <c r="J4" s="89"/>
      <c r="K4" s="89"/>
      <c r="L4" s="89"/>
      <c r="M4" s="89"/>
      <c r="N4" s="96"/>
      <c r="O4" s="96"/>
      <c r="P4" s="1"/>
    </row>
    <row r="5" spans="1:16" ht="20.100000000000001" customHeight="1" x14ac:dyDescent="0.3">
      <c r="A5" s="81"/>
      <c r="B5" s="81"/>
      <c r="C5" s="81"/>
      <c r="D5" s="81"/>
      <c r="E5" s="81"/>
      <c r="F5" s="81"/>
      <c r="G5" s="81"/>
      <c r="N5" s="96"/>
      <c r="O5" s="96"/>
    </row>
    <row r="6" spans="1:16" ht="20.100000000000001" customHeight="1" x14ac:dyDescent="0.3">
      <c r="A6" s="93"/>
      <c r="B6" s="93"/>
      <c r="C6" s="93"/>
      <c r="D6" s="93"/>
      <c r="E6" s="93"/>
      <c r="F6" s="93"/>
      <c r="G6" s="93"/>
      <c r="N6" s="45"/>
      <c r="O6" s="45"/>
    </row>
    <row r="7" spans="1:16" ht="20.100000000000001" customHeight="1" x14ac:dyDescent="0.25">
      <c r="A7" s="94" t="s">
        <v>156</v>
      </c>
      <c r="B7" s="95"/>
      <c r="C7" s="101">
        <f ca="1">NOW()</f>
        <v>44798.394416435185</v>
      </c>
      <c r="D7" s="92" t="s">
        <v>157</v>
      </c>
      <c r="E7" s="48"/>
      <c r="F7" s="1"/>
      <c r="N7" s="45"/>
      <c r="O7" s="45"/>
    </row>
    <row r="8" spans="1:16" ht="20.100000000000001" customHeight="1" x14ac:dyDescent="0.3">
      <c r="A8" s="43"/>
      <c r="B8" s="10"/>
      <c r="C8" s="49"/>
      <c r="D8" s="49"/>
      <c r="E8" s="50"/>
      <c r="F8" s="1"/>
      <c r="N8" s="45"/>
      <c r="O8" s="45"/>
    </row>
    <row r="9" spans="1:16" ht="20.100000000000001" customHeight="1" x14ac:dyDescent="0.25">
      <c r="A9" s="94" t="s">
        <v>158</v>
      </c>
      <c r="B9" s="95"/>
      <c r="C9" s="51"/>
      <c r="D9" s="53" t="s">
        <v>159</v>
      </c>
      <c r="E9" s="54"/>
      <c r="F9" s="1"/>
      <c r="N9" s="45"/>
      <c r="O9" s="45"/>
    </row>
    <row r="10" spans="1:16" ht="20.100000000000001" customHeight="1" x14ac:dyDescent="0.3">
      <c r="A10" s="43"/>
      <c r="B10" s="10"/>
      <c r="C10" s="49"/>
      <c r="D10" s="49"/>
      <c r="E10" s="50"/>
      <c r="F10" s="1"/>
      <c r="N10" s="45"/>
      <c r="O10" s="45"/>
    </row>
    <row r="11" spans="1:16" ht="30.6" customHeight="1" x14ac:dyDescent="0.25">
      <c r="A11" s="94" t="s">
        <v>160</v>
      </c>
      <c r="B11" s="95"/>
      <c r="C11" s="55"/>
      <c r="D11" s="53" t="s">
        <v>161</v>
      </c>
      <c r="E11" s="56" t="s">
        <v>162</v>
      </c>
      <c r="F11" s="1"/>
      <c r="N11" s="45"/>
      <c r="O11" s="45"/>
    </row>
    <row r="12" spans="1:16" ht="20.100000000000001" customHeight="1" x14ac:dyDescent="0.3">
      <c r="A12" s="43"/>
      <c r="B12" s="10"/>
      <c r="C12" s="49"/>
      <c r="D12" s="49"/>
      <c r="E12" s="50"/>
      <c r="F12" s="1"/>
      <c r="N12" s="57"/>
      <c r="O12" s="57"/>
    </row>
    <row r="13" spans="1:16" ht="20.100000000000001" customHeight="1" x14ac:dyDescent="0.25">
      <c r="A13" s="94" t="s">
        <v>163</v>
      </c>
      <c r="B13" s="95"/>
      <c r="C13" s="101"/>
      <c r="D13" s="53" t="s">
        <v>164</v>
      </c>
      <c r="E13" s="58"/>
      <c r="F13" s="1"/>
      <c r="N13" s="57"/>
      <c r="O13" s="57"/>
    </row>
    <row r="14" spans="1:16" ht="20.100000000000001" customHeight="1" x14ac:dyDescent="0.3">
      <c r="A14" s="43"/>
      <c r="B14" s="10"/>
      <c r="C14" s="49"/>
      <c r="D14" s="49"/>
      <c r="E14" s="49"/>
      <c r="F14" s="49"/>
      <c r="G14" s="50"/>
      <c r="N14" s="59"/>
      <c r="O14" s="59"/>
    </row>
    <row r="15" spans="1:16" ht="20.100000000000001" customHeight="1" x14ac:dyDescent="0.25">
      <c r="A15" s="94" t="s">
        <v>165</v>
      </c>
      <c r="B15" s="95"/>
      <c r="C15" s="51"/>
      <c r="D15" s="52"/>
      <c r="E15" s="60"/>
      <c r="F15" s="60"/>
      <c r="G15" s="52"/>
      <c r="N15" s="59"/>
      <c r="O15" s="59"/>
    </row>
    <row r="16" spans="1:16" ht="20.100000000000001" customHeight="1" x14ac:dyDescent="0.3">
      <c r="A16" s="43"/>
      <c r="B16" s="10"/>
      <c r="C16" s="49"/>
      <c r="D16" s="49"/>
      <c r="E16" s="49"/>
      <c r="F16" s="49"/>
      <c r="G16" s="50"/>
      <c r="N16" s="59"/>
      <c r="O16" s="59"/>
    </row>
    <row r="17" spans="1:15" ht="20.100000000000001" customHeight="1" x14ac:dyDescent="0.25">
      <c r="A17" s="94" t="s">
        <v>166</v>
      </c>
      <c r="B17" s="95"/>
      <c r="C17" s="51"/>
      <c r="D17" s="90" t="s">
        <v>177</v>
      </c>
      <c r="E17" s="91"/>
      <c r="F17" s="60"/>
      <c r="G17" s="52"/>
      <c r="N17" s="59"/>
      <c r="O17" s="59"/>
    </row>
    <row r="18" spans="1:15" ht="20.100000000000001" customHeight="1" x14ac:dyDescent="0.3">
      <c r="A18" s="43"/>
      <c r="B18" s="10"/>
      <c r="C18" s="49"/>
      <c r="D18" s="49"/>
      <c r="E18" s="49"/>
      <c r="F18" s="49"/>
      <c r="G18" s="50"/>
      <c r="N18" s="61"/>
      <c r="O18" s="61"/>
    </row>
    <row r="19" spans="1:15" ht="20.100000000000001" customHeight="1" x14ac:dyDescent="0.25">
      <c r="A19" s="94" t="s">
        <v>167</v>
      </c>
      <c r="B19" s="95"/>
      <c r="C19" s="62"/>
      <c r="D19" s="63"/>
      <c r="E19" s="64"/>
      <c r="F19" s="64"/>
      <c r="G19" s="65"/>
      <c r="N19" s="61"/>
      <c r="O19" s="61"/>
    </row>
    <row r="20" spans="1:15" ht="20.100000000000001" customHeight="1" x14ac:dyDescent="0.25">
      <c r="A20" s="43"/>
      <c r="B20" s="7"/>
      <c r="C20" s="43"/>
      <c r="D20" s="43"/>
      <c r="E20" s="43"/>
      <c r="F20" s="43"/>
      <c r="G20" s="43"/>
      <c r="N20" s="61"/>
      <c r="O20" s="61"/>
    </row>
    <row r="21" spans="1:15" ht="20.100000000000001" customHeight="1" x14ac:dyDescent="0.3">
      <c r="A21" s="97"/>
      <c r="B21" s="97"/>
      <c r="C21" s="97"/>
      <c r="D21" s="97"/>
      <c r="E21" s="97"/>
      <c r="F21" s="97"/>
      <c r="G21" s="97"/>
      <c r="N21" s="61"/>
      <c r="O21" s="61"/>
    </row>
    <row r="22" spans="1:15" ht="30" customHeight="1" x14ac:dyDescent="0.25">
      <c r="A22" s="66" t="s">
        <v>168</v>
      </c>
      <c r="B22" s="66" t="s">
        <v>170</v>
      </c>
      <c r="C22" s="66" t="s">
        <v>169</v>
      </c>
      <c r="D22" s="66" t="s">
        <v>171</v>
      </c>
      <c r="E22" s="66" t="s">
        <v>172</v>
      </c>
      <c r="F22" s="67" t="s">
        <v>2</v>
      </c>
      <c r="G22" s="67" t="s">
        <v>3</v>
      </c>
      <c r="N22" s="61"/>
      <c r="O22" s="61"/>
    </row>
    <row r="23" spans="1:15" s="2" customFormat="1" ht="20.100000000000001" customHeight="1" x14ac:dyDescent="0.25">
      <c r="A23" s="3" t="s">
        <v>4</v>
      </c>
      <c r="B23" s="41" t="s">
        <v>142</v>
      </c>
      <c r="C23" s="4" t="s">
        <v>5</v>
      </c>
      <c r="D23" s="100">
        <v>2</v>
      </c>
      <c r="E23" s="4"/>
      <c r="F23" s="77"/>
      <c r="G23" s="78">
        <f t="shared" ref="G23:G80" si="0">(D23*F23)</f>
        <v>0</v>
      </c>
    </row>
    <row r="24" spans="1:15" s="2" customFormat="1" ht="20.100000000000001" customHeight="1" x14ac:dyDescent="0.25">
      <c r="A24" s="3" t="s">
        <v>6</v>
      </c>
      <c r="B24" s="41" t="s">
        <v>142</v>
      </c>
      <c r="C24" s="4" t="s">
        <v>7</v>
      </c>
      <c r="D24" s="100">
        <v>2</v>
      </c>
      <c r="E24" s="4"/>
      <c r="F24" s="77"/>
      <c r="G24" s="78">
        <f t="shared" si="0"/>
        <v>0</v>
      </c>
    </row>
    <row r="25" spans="1:15" s="2" customFormat="1" ht="20.100000000000001" customHeight="1" x14ac:dyDescent="0.25">
      <c r="A25" s="3" t="s">
        <v>8</v>
      </c>
      <c r="B25" s="41" t="s">
        <v>143</v>
      </c>
      <c r="C25" s="4" t="s">
        <v>9</v>
      </c>
      <c r="D25" s="100">
        <v>2</v>
      </c>
      <c r="E25" s="4"/>
      <c r="F25" s="77"/>
      <c r="G25" s="78">
        <f t="shared" si="0"/>
        <v>0</v>
      </c>
    </row>
    <row r="26" spans="1:15" s="2" customFormat="1" ht="20.100000000000001" customHeight="1" x14ac:dyDescent="0.25">
      <c r="A26" s="3" t="s">
        <v>10</v>
      </c>
      <c r="B26" s="41" t="s">
        <v>144</v>
      </c>
      <c r="C26" s="4" t="s">
        <v>11</v>
      </c>
      <c r="D26" s="100">
        <v>2</v>
      </c>
      <c r="E26" s="4"/>
      <c r="F26" s="77"/>
      <c r="G26" s="78">
        <f t="shared" si="0"/>
        <v>0</v>
      </c>
    </row>
    <row r="27" spans="1:15" s="2" customFormat="1" ht="20.100000000000001" customHeight="1" x14ac:dyDescent="0.25">
      <c r="A27" s="3" t="s">
        <v>12</v>
      </c>
      <c r="B27" s="41" t="s">
        <v>145</v>
      </c>
      <c r="C27" s="4" t="s">
        <v>13</v>
      </c>
      <c r="D27" s="100">
        <v>2</v>
      </c>
      <c r="E27" s="4"/>
      <c r="F27" s="77"/>
      <c r="G27" s="78">
        <f t="shared" si="0"/>
        <v>0</v>
      </c>
    </row>
    <row r="28" spans="1:15" s="2" customFormat="1" ht="20.100000000000001" customHeight="1" x14ac:dyDescent="0.25">
      <c r="A28" s="3" t="s">
        <v>14</v>
      </c>
      <c r="B28" s="41" t="s">
        <v>146</v>
      </c>
      <c r="C28" s="4" t="s">
        <v>15</v>
      </c>
      <c r="D28" s="100">
        <v>2</v>
      </c>
      <c r="E28" s="4"/>
      <c r="F28" s="77"/>
      <c r="G28" s="78">
        <f t="shared" si="0"/>
        <v>0</v>
      </c>
    </row>
    <row r="29" spans="1:15" s="2" customFormat="1" ht="20.100000000000001" customHeight="1" x14ac:dyDescent="0.25">
      <c r="A29" s="3" t="s">
        <v>16</v>
      </c>
      <c r="B29" s="41" t="s">
        <v>147</v>
      </c>
      <c r="C29" s="4" t="s">
        <v>17</v>
      </c>
      <c r="D29" s="100">
        <v>2</v>
      </c>
      <c r="E29" s="4"/>
      <c r="F29" s="77"/>
      <c r="G29" s="78">
        <f t="shared" si="0"/>
        <v>0</v>
      </c>
    </row>
    <row r="30" spans="1:15" s="2" customFormat="1" ht="20.100000000000001" customHeight="1" x14ac:dyDescent="0.25">
      <c r="A30" s="5" t="s">
        <v>18</v>
      </c>
      <c r="B30" s="41" t="s">
        <v>147</v>
      </c>
      <c r="C30" s="4" t="s">
        <v>19</v>
      </c>
      <c r="D30" s="100">
        <v>2</v>
      </c>
      <c r="E30" s="4"/>
      <c r="F30" s="77"/>
      <c r="G30" s="78">
        <f t="shared" si="0"/>
        <v>0</v>
      </c>
    </row>
    <row r="31" spans="1:15" s="2" customFormat="1" ht="20.100000000000001" customHeight="1" x14ac:dyDescent="0.25">
      <c r="A31" s="5" t="s">
        <v>20</v>
      </c>
      <c r="B31" s="41" t="s">
        <v>148</v>
      </c>
      <c r="C31" s="4" t="s">
        <v>21</v>
      </c>
      <c r="D31" s="100">
        <v>2</v>
      </c>
      <c r="E31" s="4"/>
      <c r="F31" s="77"/>
      <c r="G31" s="78">
        <f t="shared" si="0"/>
        <v>0</v>
      </c>
    </row>
    <row r="32" spans="1:15" s="2" customFormat="1" ht="20.100000000000001" customHeight="1" x14ac:dyDescent="0.25">
      <c r="A32" s="5" t="s">
        <v>22</v>
      </c>
      <c r="B32" s="41" t="s">
        <v>149</v>
      </c>
      <c r="C32" s="4" t="s">
        <v>23</v>
      </c>
      <c r="D32" s="100">
        <v>2</v>
      </c>
      <c r="E32" s="4"/>
      <c r="F32" s="77"/>
      <c r="G32" s="78">
        <f t="shared" si="0"/>
        <v>0</v>
      </c>
    </row>
    <row r="33" spans="1:7" s="2" customFormat="1" ht="20.100000000000001" customHeight="1" x14ac:dyDescent="0.25">
      <c r="A33" s="5" t="s">
        <v>24</v>
      </c>
      <c r="B33" s="41" t="s">
        <v>150</v>
      </c>
      <c r="C33" s="4" t="s">
        <v>25</v>
      </c>
      <c r="D33" s="100">
        <v>2</v>
      </c>
      <c r="E33" s="4"/>
      <c r="F33" s="77"/>
      <c r="G33" s="78">
        <f t="shared" si="0"/>
        <v>0</v>
      </c>
    </row>
    <row r="34" spans="1:7" s="2" customFormat="1" ht="20.100000000000001" customHeight="1" x14ac:dyDescent="0.25">
      <c r="A34" s="5" t="s">
        <v>26</v>
      </c>
      <c r="B34" s="41" t="s">
        <v>151</v>
      </c>
      <c r="C34" s="4" t="s">
        <v>27</v>
      </c>
      <c r="D34" s="100">
        <v>2</v>
      </c>
      <c r="E34" s="4"/>
      <c r="F34" s="77"/>
      <c r="G34" s="78">
        <f t="shared" si="0"/>
        <v>0</v>
      </c>
    </row>
    <row r="35" spans="1:7" s="2" customFormat="1" ht="20.100000000000001" customHeight="1" x14ac:dyDescent="0.25">
      <c r="A35" s="5" t="s">
        <v>180</v>
      </c>
      <c r="B35" s="41" t="s">
        <v>184</v>
      </c>
      <c r="C35" s="4" t="s">
        <v>29</v>
      </c>
      <c r="D35" s="100">
        <v>2</v>
      </c>
      <c r="E35" s="4"/>
      <c r="F35" s="77"/>
      <c r="G35" s="78">
        <f t="shared" si="0"/>
        <v>0</v>
      </c>
    </row>
    <row r="36" spans="1:7" s="2" customFormat="1" ht="20.100000000000001" customHeight="1" x14ac:dyDescent="0.25">
      <c r="A36" s="5" t="s">
        <v>181</v>
      </c>
      <c r="B36" s="41">
        <v>190703879</v>
      </c>
      <c r="C36" s="4" t="s">
        <v>28</v>
      </c>
      <c r="D36" s="100">
        <v>2</v>
      </c>
      <c r="E36" s="4"/>
      <c r="F36" s="77"/>
      <c r="G36" s="78">
        <f t="shared" si="0"/>
        <v>0</v>
      </c>
    </row>
    <row r="37" spans="1:7" s="2" customFormat="1" ht="20.100000000000001" customHeight="1" x14ac:dyDescent="0.25">
      <c r="A37" s="5" t="s">
        <v>182</v>
      </c>
      <c r="B37" s="41" t="s">
        <v>178</v>
      </c>
      <c r="C37" s="4" t="s">
        <v>185</v>
      </c>
      <c r="D37" s="100">
        <v>2</v>
      </c>
      <c r="E37" s="4"/>
      <c r="F37" s="77"/>
      <c r="G37" s="78">
        <f t="shared" si="0"/>
        <v>0</v>
      </c>
    </row>
    <row r="38" spans="1:7" s="2" customFormat="1" ht="20.100000000000001" customHeight="1" x14ac:dyDescent="0.25">
      <c r="A38" s="5" t="s">
        <v>30</v>
      </c>
      <c r="B38" s="41" t="s">
        <v>152</v>
      </c>
      <c r="C38" s="4" t="s">
        <v>31</v>
      </c>
      <c r="D38" s="100">
        <v>2</v>
      </c>
      <c r="E38" s="4"/>
      <c r="F38" s="77"/>
      <c r="G38" s="78">
        <f t="shared" si="0"/>
        <v>0</v>
      </c>
    </row>
    <row r="39" spans="1:7" s="2" customFormat="1" ht="20.100000000000001" customHeight="1" x14ac:dyDescent="0.25">
      <c r="A39" s="5" t="s">
        <v>183</v>
      </c>
      <c r="B39" s="41" t="s">
        <v>179</v>
      </c>
      <c r="C39" s="4" t="s">
        <v>186</v>
      </c>
      <c r="D39" s="100">
        <v>2</v>
      </c>
      <c r="E39" s="4"/>
      <c r="F39" s="77"/>
      <c r="G39" s="78">
        <f t="shared" si="0"/>
        <v>0</v>
      </c>
    </row>
    <row r="40" spans="1:7" s="2" customFormat="1" ht="20.100000000000001" customHeight="1" x14ac:dyDescent="0.25">
      <c r="A40" s="42" t="s">
        <v>32</v>
      </c>
      <c r="B40" s="42">
        <v>2100011976</v>
      </c>
      <c r="C40" s="6" t="s">
        <v>33</v>
      </c>
      <c r="D40" s="100">
        <v>3</v>
      </c>
      <c r="E40" s="6"/>
      <c r="F40" s="77"/>
      <c r="G40" s="78">
        <f t="shared" si="0"/>
        <v>0</v>
      </c>
    </row>
    <row r="41" spans="1:7" s="2" customFormat="1" ht="20.100000000000001" customHeight="1" x14ac:dyDescent="0.25">
      <c r="A41" s="42" t="s">
        <v>34</v>
      </c>
      <c r="B41" s="42">
        <v>2000031257</v>
      </c>
      <c r="C41" s="6" t="s">
        <v>35</v>
      </c>
      <c r="D41" s="100">
        <v>3</v>
      </c>
      <c r="E41" s="6"/>
      <c r="F41" s="77"/>
      <c r="G41" s="78">
        <f t="shared" si="0"/>
        <v>0</v>
      </c>
    </row>
    <row r="42" spans="1:7" s="2" customFormat="1" ht="20.100000000000001" customHeight="1" x14ac:dyDescent="0.25">
      <c r="A42" s="42" t="s">
        <v>36</v>
      </c>
      <c r="B42" s="42">
        <v>1800051681</v>
      </c>
      <c r="C42" s="6" t="s">
        <v>37</v>
      </c>
      <c r="D42" s="100">
        <v>3</v>
      </c>
      <c r="E42" s="6"/>
      <c r="F42" s="77"/>
      <c r="G42" s="78">
        <f t="shared" si="0"/>
        <v>0</v>
      </c>
    </row>
    <row r="43" spans="1:7" s="2" customFormat="1" ht="20.100000000000001" customHeight="1" x14ac:dyDescent="0.25">
      <c r="A43" s="42" t="s">
        <v>38</v>
      </c>
      <c r="B43" s="42">
        <v>2000031258</v>
      </c>
      <c r="C43" s="6" t="s">
        <v>39</v>
      </c>
      <c r="D43" s="100">
        <v>3</v>
      </c>
      <c r="E43" s="6"/>
      <c r="F43" s="77"/>
      <c r="G43" s="78">
        <f t="shared" si="0"/>
        <v>0</v>
      </c>
    </row>
    <row r="44" spans="1:7" s="2" customFormat="1" ht="20.100000000000001" customHeight="1" x14ac:dyDescent="0.25">
      <c r="A44" s="42" t="s">
        <v>40</v>
      </c>
      <c r="B44" s="42">
        <v>2100047163</v>
      </c>
      <c r="C44" s="6" t="s">
        <v>41</v>
      </c>
      <c r="D44" s="100">
        <v>3</v>
      </c>
      <c r="E44" s="6"/>
      <c r="F44" s="77"/>
      <c r="G44" s="78">
        <f t="shared" si="0"/>
        <v>0</v>
      </c>
    </row>
    <row r="45" spans="1:7" s="2" customFormat="1" ht="20.100000000000001" customHeight="1" x14ac:dyDescent="0.25">
      <c r="A45" s="42" t="s">
        <v>42</v>
      </c>
      <c r="B45" s="42">
        <v>2000031249</v>
      </c>
      <c r="C45" s="6" t="s">
        <v>43</v>
      </c>
      <c r="D45" s="100">
        <v>2</v>
      </c>
      <c r="E45" s="6"/>
      <c r="F45" s="77"/>
      <c r="G45" s="78">
        <f t="shared" si="0"/>
        <v>0</v>
      </c>
    </row>
    <row r="46" spans="1:7" s="2" customFormat="1" ht="20.100000000000001" customHeight="1" x14ac:dyDescent="0.25">
      <c r="A46" s="42" t="s">
        <v>44</v>
      </c>
      <c r="B46" s="42">
        <v>2100044503</v>
      </c>
      <c r="C46" s="6" t="s">
        <v>45</v>
      </c>
      <c r="D46" s="100">
        <v>2</v>
      </c>
      <c r="E46" s="6"/>
      <c r="F46" s="77"/>
      <c r="G46" s="78">
        <f t="shared" si="0"/>
        <v>0</v>
      </c>
    </row>
    <row r="47" spans="1:7" s="2" customFormat="1" ht="20.100000000000001" customHeight="1" x14ac:dyDescent="0.25">
      <c r="A47" s="42" t="s">
        <v>46</v>
      </c>
      <c r="B47" s="42">
        <v>21000012042</v>
      </c>
      <c r="C47" s="6" t="s">
        <v>47</v>
      </c>
      <c r="D47" s="100">
        <v>3</v>
      </c>
      <c r="E47" s="6"/>
      <c r="F47" s="77"/>
      <c r="G47" s="78">
        <f t="shared" si="0"/>
        <v>0</v>
      </c>
    </row>
    <row r="48" spans="1:7" s="2" customFormat="1" ht="20.100000000000001" customHeight="1" x14ac:dyDescent="0.25">
      <c r="A48" s="42" t="s">
        <v>48</v>
      </c>
      <c r="B48" s="42">
        <v>2100001567</v>
      </c>
      <c r="C48" s="6" t="s">
        <v>49</v>
      </c>
      <c r="D48" s="100">
        <v>3</v>
      </c>
      <c r="E48" s="6"/>
      <c r="F48" s="77"/>
      <c r="G48" s="78">
        <f t="shared" si="0"/>
        <v>0</v>
      </c>
    </row>
    <row r="49" spans="1:7" s="2" customFormat="1" ht="20.100000000000001" customHeight="1" x14ac:dyDescent="0.25">
      <c r="A49" s="42" t="s">
        <v>50</v>
      </c>
      <c r="B49" s="42">
        <v>2100044504</v>
      </c>
      <c r="C49" s="6" t="s">
        <v>51</v>
      </c>
      <c r="D49" s="100">
        <v>3</v>
      </c>
      <c r="E49" s="6"/>
      <c r="F49" s="77"/>
      <c r="G49" s="78">
        <f t="shared" si="0"/>
        <v>0</v>
      </c>
    </row>
    <row r="50" spans="1:7" s="2" customFormat="1" ht="20.100000000000001" customHeight="1" x14ac:dyDescent="0.25">
      <c r="A50" s="42" t="s">
        <v>52</v>
      </c>
      <c r="B50" s="42">
        <v>2100027879</v>
      </c>
      <c r="C50" s="6" t="s">
        <v>53</v>
      </c>
      <c r="D50" s="100">
        <v>3</v>
      </c>
      <c r="E50" s="6"/>
      <c r="F50" s="77"/>
      <c r="G50" s="78">
        <f t="shared" si="0"/>
        <v>0</v>
      </c>
    </row>
    <row r="51" spans="1:7" s="2" customFormat="1" ht="20.100000000000001" customHeight="1" x14ac:dyDescent="0.25">
      <c r="A51" s="42" t="s">
        <v>54</v>
      </c>
      <c r="B51" s="42">
        <v>2200022182</v>
      </c>
      <c r="C51" s="6" t="s">
        <v>55</v>
      </c>
      <c r="D51" s="100">
        <v>3</v>
      </c>
      <c r="E51" s="6"/>
      <c r="F51" s="77"/>
      <c r="G51" s="78">
        <f t="shared" si="0"/>
        <v>0</v>
      </c>
    </row>
    <row r="52" spans="1:7" s="2" customFormat="1" ht="20.100000000000001" customHeight="1" x14ac:dyDescent="0.25">
      <c r="A52" s="42" t="s">
        <v>56</v>
      </c>
      <c r="B52" s="42">
        <v>2200042941</v>
      </c>
      <c r="C52" s="6" t="s">
        <v>57</v>
      </c>
      <c r="D52" s="100">
        <v>2</v>
      </c>
      <c r="E52" s="6"/>
      <c r="F52" s="77"/>
      <c r="G52" s="78">
        <f t="shared" si="0"/>
        <v>0</v>
      </c>
    </row>
    <row r="53" spans="1:7" s="2" customFormat="1" ht="20.100000000000001" customHeight="1" x14ac:dyDescent="0.25">
      <c r="A53" s="42" t="s">
        <v>58</v>
      </c>
      <c r="B53" s="42">
        <v>2100088764</v>
      </c>
      <c r="C53" s="6" t="s">
        <v>187</v>
      </c>
      <c r="D53" s="100">
        <v>3</v>
      </c>
      <c r="E53" s="6"/>
      <c r="F53" s="77"/>
      <c r="G53" s="78">
        <f t="shared" si="0"/>
        <v>0</v>
      </c>
    </row>
    <row r="54" spans="1:7" s="2" customFormat="1" ht="20.100000000000001" customHeight="1" x14ac:dyDescent="0.25">
      <c r="A54" s="42" t="s">
        <v>59</v>
      </c>
      <c r="B54" s="42">
        <v>2000103341</v>
      </c>
      <c r="C54" s="6" t="s">
        <v>188</v>
      </c>
      <c r="D54" s="100">
        <v>3</v>
      </c>
      <c r="E54" s="6"/>
      <c r="F54" s="77"/>
      <c r="G54" s="78">
        <f t="shared" si="0"/>
        <v>0</v>
      </c>
    </row>
    <row r="55" spans="1:7" s="2" customFormat="1" ht="20.100000000000001" customHeight="1" x14ac:dyDescent="0.25">
      <c r="A55" s="42" t="s">
        <v>60</v>
      </c>
      <c r="B55" s="42">
        <v>2100028171</v>
      </c>
      <c r="C55" s="6" t="s">
        <v>61</v>
      </c>
      <c r="D55" s="100">
        <v>3</v>
      </c>
      <c r="E55" s="6"/>
      <c r="F55" s="77"/>
      <c r="G55" s="78">
        <f t="shared" si="0"/>
        <v>0</v>
      </c>
    </row>
    <row r="56" spans="1:7" s="2" customFormat="1" ht="20.100000000000001" customHeight="1" x14ac:dyDescent="0.25">
      <c r="A56" s="42" t="s">
        <v>62</v>
      </c>
      <c r="B56" s="42">
        <v>2000103713</v>
      </c>
      <c r="C56" s="6" t="s">
        <v>63</v>
      </c>
      <c r="D56" s="100">
        <v>3</v>
      </c>
      <c r="E56" s="6"/>
      <c r="F56" s="77"/>
      <c r="G56" s="78">
        <f t="shared" si="0"/>
        <v>0</v>
      </c>
    </row>
    <row r="57" spans="1:7" s="2" customFormat="1" ht="20.100000000000001" customHeight="1" x14ac:dyDescent="0.25">
      <c r="A57" s="42" t="s">
        <v>64</v>
      </c>
      <c r="B57" s="42">
        <v>2100042949</v>
      </c>
      <c r="C57" s="6" t="s">
        <v>65</v>
      </c>
      <c r="D57" s="100">
        <v>3</v>
      </c>
      <c r="E57" s="6"/>
      <c r="F57" s="77"/>
      <c r="G57" s="78">
        <f t="shared" si="0"/>
        <v>0</v>
      </c>
    </row>
    <row r="58" spans="1:7" s="2" customFormat="1" ht="20.100000000000001" customHeight="1" x14ac:dyDescent="0.25">
      <c r="A58" s="42" t="s">
        <v>66</v>
      </c>
      <c r="B58" s="42">
        <v>2100004423</v>
      </c>
      <c r="C58" s="6" t="s">
        <v>67</v>
      </c>
      <c r="D58" s="100">
        <v>3</v>
      </c>
      <c r="E58" s="6"/>
      <c r="F58" s="77"/>
      <c r="G58" s="78">
        <f t="shared" si="0"/>
        <v>0</v>
      </c>
    </row>
    <row r="59" spans="1:7" s="2" customFormat="1" ht="20.100000000000001" customHeight="1" x14ac:dyDescent="0.25">
      <c r="A59" s="42" t="s">
        <v>68</v>
      </c>
      <c r="B59" s="42">
        <v>2100028173</v>
      </c>
      <c r="C59" s="6" t="s">
        <v>69</v>
      </c>
      <c r="D59" s="100">
        <v>3</v>
      </c>
      <c r="E59" s="6"/>
      <c r="F59" s="77"/>
      <c r="G59" s="78">
        <f t="shared" si="0"/>
        <v>0</v>
      </c>
    </row>
    <row r="60" spans="1:7" s="2" customFormat="1" ht="20.100000000000001" customHeight="1" x14ac:dyDescent="0.25">
      <c r="A60" s="42" t="s">
        <v>70</v>
      </c>
      <c r="B60" s="42">
        <v>2100036749</v>
      </c>
      <c r="C60" s="6" t="s">
        <v>71</v>
      </c>
      <c r="D60" s="100">
        <v>3</v>
      </c>
      <c r="E60" s="6"/>
      <c r="F60" s="77"/>
      <c r="G60" s="78">
        <f t="shared" si="0"/>
        <v>0</v>
      </c>
    </row>
    <row r="61" spans="1:7" s="2" customFormat="1" ht="20.100000000000001" customHeight="1" x14ac:dyDescent="0.25">
      <c r="A61" s="42" t="s">
        <v>72</v>
      </c>
      <c r="B61" s="42">
        <v>2100020125</v>
      </c>
      <c r="C61" s="6" t="s">
        <v>73</v>
      </c>
      <c r="D61" s="100">
        <v>3</v>
      </c>
      <c r="E61" s="6"/>
      <c r="F61" s="77"/>
      <c r="G61" s="78">
        <f t="shared" si="0"/>
        <v>0</v>
      </c>
    </row>
    <row r="62" spans="1:7" s="2" customFormat="1" ht="20.100000000000001" customHeight="1" x14ac:dyDescent="0.25">
      <c r="A62" s="42" t="s">
        <v>74</v>
      </c>
      <c r="B62" s="42">
        <v>1900069634</v>
      </c>
      <c r="C62" s="6" t="s">
        <v>75</v>
      </c>
      <c r="D62" s="100">
        <v>2</v>
      </c>
      <c r="E62" s="6"/>
      <c r="F62" s="77"/>
      <c r="G62" s="78">
        <f t="shared" si="0"/>
        <v>0</v>
      </c>
    </row>
    <row r="63" spans="1:7" s="2" customFormat="1" ht="20.100000000000001" customHeight="1" x14ac:dyDescent="0.25">
      <c r="A63" s="42" t="s">
        <v>76</v>
      </c>
      <c r="B63" s="42">
        <v>2200034132</v>
      </c>
      <c r="C63" s="6" t="s">
        <v>189</v>
      </c>
      <c r="D63" s="100">
        <v>3</v>
      </c>
      <c r="E63" s="6"/>
      <c r="F63" s="77"/>
      <c r="G63" s="78">
        <f t="shared" si="0"/>
        <v>0</v>
      </c>
    </row>
    <row r="64" spans="1:7" s="2" customFormat="1" ht="20.100000000000001" customHeight="1" x14ac:dyDescent="0.25">
      <c r="A64" s="42" t="s">
        <v>77</v>
      </c>
      <c r="B64" s="42">
        <v>2200036479</v>
      </c>
      <c r="C64" s="6" t="s">
        <v>190</v>
      </c>
      <c r="D64" s="100">
        <v>3</v>
      </c>
      <c r="E64" s="6"/>
      <c r="F64" s="77"/>
      <c r="G64" s="78">
        <f t="shared" si="0"/>
        <v>0</v>
      </c>
    </row>
    <row r="65" spans="1:7" s="2" customFormat="1" ht="20.100000000000001" customHeight="1" x14ac:dyDescent="0.25">
      <c r="A65" s="42" t="s">
        <v>78</v>
      </c>
      <c r="B65" s="42">
        <v>2100029365</v>
      </c>
      <c r="C65" s="6" t="s">
        <v>79</v>
      </c>
      <c r="D65" s="100">
        <v>3</v>
      </c>
      <c r="E65" s="6"/>
      <c r="F65" s="77"/>
      <c r="G65" s="78">
        <f t="shared" si="0"/>
        <v>0</v>
      </c>
    </row>
    <row r="66" spans="1:7" s="2" customFormat="1" ht="20.100000000000001" customHeight="1" x14ac:dyDescent="0.25">
      <c r="A66" s="42" t="s">
        <v>80</v>
      </c>
      <c r="B66" s="42">
        <v>2100000392</v>
      </c>
      <c r="C66" s="6" t="s">
        <v>81</v>
      </c>
      <c r="D66" s="100">
        <v>3</v>
      </c>
      <c r="E66" s="6"/>
      <c r="F66" s="77"/>
      <c r="G66" s="78">
        <f t="shared" si="0"/>
        <v>0</v>
      </c>
    </row>
    <row r="67" spans="1:7" s="2" customFormat="1" ht="20.100000000000001" customHeight="1" x14ac:dyDescent="0.25">
      <c r="A67" s="42" t="s">
        <v>82</v>
      </c>
      <c r="B67" s="42">
        <v>2100041278</v>
      </c>
      <c r="C67" s="6" t="s">
        <v>83</v>
      </c>
      <c r="D67" s="100">
        <v>3</v>
      </c>
      <c r="E67" s="6"/>
      <c r="F67" s="77"/>
      <c r="G67" s="78">
        <f t="shared" si="0"/>
        <v>0</v>
      </c>
    </row>
    <row r="68" spans="1:7" s="2" customFormat="1" ht="20.100000000000001" customHeight="1" x14ac:dyDescent="0.25">
      <c r="A68" s="42" t="s">
        <v>84</v>
      </c>
      <c r="B68" s="42">
        <v>2000096332</v>
      </c>
      <c r="C68" s="6" t="s">
        <v>85</v>
      </c>
      <c r="D68" s="100">
        <v>3</v>
      </c>
      <c r="E68" s="6"/>
      <c r="F68" s="77"/>
      <c r="G68" s="78">
        <f t="shared" si="0"/>
        <v>0</v>
      </c>
    </row>
    <row r="69" spans="1:7" s="2" customFormat="1" ht="20.100000000000001" customHeight="1" x14ac:dyDescent="0.25">
      <c r="A69" s="42" t="s">
        <v>86</v>
      </c>
      <c r="B69" s="42">
        <v>2000094601</v>
      </c>
      <c r="C69" s="6" t="s">
        <v>87</v>
      </c>
      <c r="D69" s="100">
        <v>3</v>
      </c>
      <c r="E69" s="6"/>
      <c r="F69" s="77"/>
      <c r="G69" s="78">
        <f t="shared" si="0"/>
        <v>0</v>
      </c>
    </row>
    <row r="70" spans="1:7" s="2" customFormat="1" ht="20.100000000000001" customHeight="1" x14ac:dyDescent="0.25">
      <c r="A70" s="42" t="s">
        <v>88</v>
      </c>
      <c r="B70" s="42">
        <v>2000066163</v>
      </c>
      <c r="C70" s="6" t="s">
        <v>89</v>
      </c>
      <c r="D70" s="100">
        <v>3</v>
      </c>
      <c r="E70" s="6"/>
      <c r="F70" s="77"/>
      <c r="G70" s="78">
        <f t="shared" si="0"/>
        <v>0</v>
      </c>
    </row>
    <row r="71" spans="1:7" s="2" customFormat="1" ht="20.100000000000001" customHeight="1" x14ac:dyDescent="0.25">
      <c r="A71" s="42" t="s">
        <v>90</v>
      </c>
      <c r="B71" s="42">
        <v>2100045107</v>
      </c>
      <c r="C71" s="6" t="s">
        <v>91</v>
      </c>
      <c r="D71" s="100">
        <v>3</v>
      </c>
      <c r="E71" s="6"/>
      <c r="F71" s="77"/>
      <c r="G71" s="78">
        <f t="shared" si="0"/>
        <v>0</v>
      </c>
    </row>
    <row r="72" spans="1:7" s="2" customFormat="1" ht="20.100000000000001" customHeight="1" x14ac:dyDescent="0.25">
      <c r="A72" s="42" t="s">
        <v>92</v>
      </c>
      <c r="B72" s="42">
        <v>2100041280</v>
      </c>
      <c r="C72" s="6" t="s">
        <v>93</v>
      </c>
      <c r="D72" s="100">
        <v>3</v>
      </c>
      <c r="E72" s="6"/>
      <c r="F72" s="77"/>
      <c r="G72" s="78">
        <f t="shared" si="0"/>
        <v>0</v>
      </c>
    </row>
    <row r="73" spans="1:7" s="2" customFormat="1" ht="20.100000000000001" customHeight="1" x14ac:dyDescent="0.25">
      <c r="A73" s="42" t="s">
        <v>94</v>
      </c>
      <c r="B73" s="42">
        <v>2100054532</v>
      </c>
      <c r="C73" s="6" t="s">
        <v>95</v>
      </c>
      <c r="D73" s="100">
        <v>3</v>
      </c>
      <c r="E73" s="6"/>
      <c r="F73" s="77"/>
      <c r="G73" s="78">
        <f t="shared" si="0"/>
        <v>0</v>
      </c>
    </row>
    <row r="74" spans="1:7" s="2" customFormat="1" ht="20.100000000000001" customHeight="1" x14ac:dyDescent="0.25">
      <c r="A74" s="42" t="s">
        <v>96</v>
      </c>
      <c r="B74" s="42">
        <v>1800054856</v>
      </c>
      <c r="C74" s="6" t="s">
        <v>97</v>
      </c>
      <c r="D74" s="100">
        <v>3</v>
      </c>
      <c r="E74" s="6"/>
      <c r="F74" s="77"/>
      <c r="G74" s="78">
        <f t="shared" si="0"/>
        <v>0</v>
      </c>
    </row>
    <row r="75" spans="1:7" s="2" customFormat="1" ht="20.100000000000001" customHeight="1" x14ac:dyDescent="0.25">
      <c r="A75" s="42" t="s">
        <v>98</v>
      </c>
      <c r="B75" s="42">
        <v>2100061358</v>
      </c>
      <c r="C75" s="6" t="s">
        <v>99</v>
      </c>
      <c r="D75" s="100">
        <v>3</v>
      </c>
      <c r="E75" s="6"/>
      <c r="F75" s="77"/>
      <c r="G75" s="78">
        <f t="shared" si="0"/>
        <v>0</v>
      </c>
    </row>
    <row r="76" spans="1:7" s="2" customFormat="1" ht="20.100000000000001" customHeight="1" x14ac:dyDescent="0.25">
      <c r="A76" s="42" t="s">
        <v>100</v>
      </c>
      <c r="B76" s="42">
        <v>2100087531</v>
      </c>
      <c r="C76" s="6" t="s">
        <v>101</v>
      </c>
      <c r="D76" s="100">
        <v>3</v>
      </c>
      <c r="E76" s="6"/>
      <c r="F76" s="77"/>
      <c r="G76" s="78">
        <f t="shared" si="0"/>
        <v>0</v>
      </c>
    </row>
    <row r="77" spans="1:7" s="2" customFormat="1" ht="20.100000000000001" customHeight="1" x14ac:dyDescent="0.25">
      <c r="A77" s="42" t="s">
        <v>102</v>
      </c>
      <c r="B77" s="42">
        <v>2100112299</v>
      </c>
      <c r="C77" s="6" t="s">
        <v>103</v>
      </c>
      <c r="D77" s="100">
        <v>3</v>
      </c>
      <c r="E77" s="6"/>
      <c r="F77" s="77"/>
      <c r="G77" s="78">
        <f t="shared" si="0"/>
        <v>0</v>
      </c>
    </row>
    <row r="78" spans="1:7" s="2" customFormat="1" ht="20.100000000000001" customHeight="1" x14ac:dyDescent="0.25">
      <c r="A78" s="42" t="s">
        <v>104</v>
      </c>
      <c r="B78" s="42">
        <v>2100105354</v>
      </c>
      <c r="C78" s="6" t="s">
        <v>105</v>
      </c>
      <c r="D78" s="100">
        <v>3</v>
      </c>
      <c r="E78" s="6"/>
      <c r="F78" s="77"/>
      <c r="G78" s="78">
        <f t="shared" si="0"/>
        <v>0</v>
      </c>
    </row>
    <row r="79" spans="1:7" s="2" customFormat="1" ht="20.100000000000001" customHeight="1" x14ac:dyDescent="0.25">
      <c r="A79" s="42" t="s">
        <v>106</v>
      </c>
      <c r="B79" s="42">
        <v>2100025108</v>
      </c>
      <c r="C79" s="6" t="s">
        <v>107</v>
      </c>
      <c r="D79" s="100">
        <v>3</v>
      </c>
      <c r="E79" s="6"/>
      <c r="F79" s="77"/>
      <c r="G79" s="78">
        <f t="shared" si="0"/>
        <v>0</v>
      </c>
    </row>
    <row r="80" spans="1:7" s="2" customFormat="1" ht="20.100000000000001" customHeight="1" x14ac:dyDescent="0.25">
      <c r="A80" s="42" t="s">
        <v>108</v>
      </c>
      <c r="B80" s="42">
        <v>1800067249</v>
      </c>
      <c r="C80" s="6" t="s">
        <v>109</v>
      </c>
      <c r="D80" s="100">
        <v>3</v>
      </c>
      <c r="E80" s="6"/>
      <c r="F80" s="77"/>
      <c r="G80" s="78">
        <f t="shared" si="0"/>
        <v>0</v>
      </c>
    </row>
    <row r="81" spans="1:11" s="31" customFormat="1" ht="20.100000000000001" customHeight="1" x14ac:dyDescent="0.3">
      <c r="A81" s="34"/>
      <c r="B81" s="69"/>
      <c r="C81" s="34"/>
      <c r="D81" s="34"/>
      <c r="E81" s="34"/>
      <c r="F81" s="74" t="s">
        <v>173</v>
      </c>
      <c r="G81" s="75">
        <f>SUM(G23:G80)</f>
        <v>0</v>
      </c>
    </row>
    <row r="82" spans="1:11" s="31" customFormat="1" ht="20.100000000000001" customHeight="1" x14ac:dyDescent="0.3">
      <c r="A82" s="34"/>
      <c r="B82" s="69"/>
      <c r="C82" s="34"/>
      <c r="D82" s="34"/>
      <c r="E82" s="34"/>
      <c r="F82" s="76" t="s">
        <v>110</v>
      </c>
      <c r="G82" s="75">
        <f>+G81*0.12</f>
        <v>0</v>
      </c>
    </row>
    <row r="83" spans="1:11" s="31" customFormat="1" ht="20.100000000000001" customHeight="1" x14ac:dyDescent="0.3">
      <c r="A83" s="34"/>
      <c r="B83" s="69"/>
      <c r="C83" s="34"/>
      <c r="D83" s="34"/>
      <c r="E83" s="34"/>
      <c r="F83" s="74" t="s">
        <v>174</v>
      </c>
      <c r="G83" s="75">
        <f>+G81+G82</f>
        <v>0</v>
      </c>
    </row>
    <row r="84" spans="1:11" s="31" customFormat="1" ht="20.100000000000001" customHeight="1" x14ac:dyDescent="0.3">
      <c r="A84" s="34"/>
      <c r="B84" s="69"/>
      <c r="C84" s="34"/>
      <c r="D84" s="34"/>
      <c r="E84" s="34"/>
      <c r="F84" s="34"/>
      <c r="G84" s="34"/>
    </row>
    <row r="85" spans="1:11" s="31" customFormat="1" ht="20.100000000000001" customHeight="1" x14ac:dyDescent="0.25">
      <c r="A85" s="32"/>
      <c r="B85" s="70"/>
      <c r="C85" s="35"/>
      <c r="D85" s="35"/>
      <c r="E85" s="35"/>
      <c r="F85" s="35"/>
      <c r="G85" s="33"/>
    </row>
    <row r="86" spans="1:11" ht="20.100000000000001" customHeight="1" x14ac:dyDescent="0.3">
      <c r="A86" s="1"/>
      <c r="B86" s="98" t="s">
        <v>111</v>
      </c>
      <c r="C86" s="98"/>
      <c r="D86" s="79"/>
      <c r="E86" s="79"/>
      <c r="F86" s="79"/>
      <c r="G86" s="79"/>
    </row>
    <row r="87" spans="1:11" ht="20.100000000000001" customHeight="1" x14ac:dyDescent="0.25">
      <c r="A87" s="7"/>
      <c r="B87" s="9">
        <v>2</v>
      </c>
      <c r="C87" s="6" t="s">
        <v>112</v>
      </c>
      <c r="D87" s="35"/>
      <c r="E87" s="35"/>
      <c r="F87" s="35"/>
      <c r="G87" s="8"/>
    </row>
    <row r="88" spans="1:11" ht="20.100000000000001" customHeight="1" x14ac:dyDescent="0.25">
      <c r="A88" s="7"/>
      <c r="B88" s="9">
        <v>1</v>
      </c>
      <c r="C88" s="6" t="s">
        <v>113</v>
      </c>
      <c r="D88" s="35"/>
      <c r="E88" s="35"/>
      <c r="F88" s="35"/>
      <c r="G88" s="8"/>
    </row>
    <row r="89" spans="1:11" ht="20.100000000000001" customHeight="1" x14ac:dyDescent="0.25">
      <c r="A89" s="7"/>
      <c r="B89" s="9">
        <v>1</v>
      </c>
      <c r="C89" s="6" t="s">
        <v>114</v>
      </c>
      <c r="D89" s="35"/>
      <c r="E89" s="35"/>
      <c r="F89" s="35"/>
      <c r="G89" s="8"/>
    </row>
    <row r="90" spans="1:11" ht="20.100000000000001" customHeight="1" x14ac:dyDescent="0.3">
      <c r="A90" s="7"/>
      <c r="B90" s="9">
        <v>5</v>
      </c>
      <c r="C90" s="6" t="s">
        <v>115</v>
      </c>
      <c r="D90" s="35"/>
      <c r="E90" s="35"/>
      <c r="F90" s="35"/>
      <c r="G90" s="8"/>
      <c r="K90" s="10"/>
    </row>
    <row r="91" spans="1:11" ht="20.100000000000001" customHeight="1" x14ac:dyDescent="0.3">
      <c r="A91" s="7"/>
      <c r="B91" s="9">
        <v>5</v>
      </c>
      <c r="C91" s="6" t="s">
        <v>116</v>
      </c>
      <c r="D91" s="35"/>
      <c r="E91" s="35"/>
      <c r="F91" s="35"/>
      <c r="G91" s="8"/>
      <c r="K91" s="10"/>
    </row>
    <row r="92" spans="1:11" ht="20.100000000000001" customHeight="1" x14ac:dyDescent="0.3">
      <c r="A92" s="7"/>
      <c r="B92" s="9">
        <v>5</v>
      </c>
      <c r="C92" s="6" t="s">
        <v>117</v>
      </c>
      <c r="D92" s="35"/>
      <c r="E92" s="35"/>
      <c r="F92" s="35"/>
      <c r="G92" s="8"/>
      <c r="K92" s="10"/>
    </row>
    <row r="93" spans="1:11" ht="20.100000000000001" customHeight="1" x14ac:dyDescent="0.3">
      <c r="A93" s="7"/>
      <c r="B93" s="11">
        <v>15</v>
      </c>
      <c r="C93" s="6" t="s">
        <v>118</v>
      </c>
      <c r="D93" s="35"/>
      <c r="E93" s="35"/>
      <c r="F93" s="35"/>
      <c r="G93" s="8"/>
      <c r="K93" s="10"/>
    </row>
    <row r="94" spans="1:11" ht="20.100000000000001" customHeight="1" x14ac:dyDescent="0.3">
      <c r="A94" s="7"/>
      <c r="B94" s="71"/>
      <c r="C94" s="12"/>
      <c r="D94" s="35"/>
      <c r="E94" s="35"/>
      <c r="F94" s="35"/>
      <c r="G94" s="8"/>
      <c r="K94" s="10"/>
    </row>
    <row r="95" spans="1:11" ht="20.100000000000001" customHeight="1" x14ac:dyDescent="0.3">
      <c r="A95" s="13"/>
      <c r="B95" s="72"/>
      <c r="C95" s="13"/>
      <c r="D95" s="13"/>
      <c r="E95" s="13"/>
      <c r="F95" s="13"/>
      <c r="G95" s="13"/>
      <c r="K95" s="10"/>
    </row>
    <row r="96" spans="1:11" ht="20.100000000000001" customHeight="1" x14ac:dyDescent="0.3">
      <c r="B96" s="9">
        <v>18</v>
      </c>
      <c r="C96" s="6" t="s">
        <v>119</v>
      </c>
      <c r="D96" s="35"/>
      <c r="E96" s="35"/>
      <c r="F96" s="35"/>
      <c r="K96" s="10"/>
    </row>
    <row r="97" spans="1:11" ht="20.100000000000001" customHeight="1" x14ac:dyDescent="0.3">
      <c r="A97" s="15"/>
      <c r="B97" s="16">
        <v>1</v>
      </c>
      <c r="C97" s="17" t="s">
        <v>120</v>
      </c>
      <c r="D97" s="36"/>
      <c r="E97" s="36"/>
      <c r="F97" s="36"/>
      <c r="K97" s="10"/>
    </row>
    <row r="98" spans="1:11" ht="20.100000000000001" customHeight="1" x14ac:dyDescent="0.3">
      <c r="A98" s="15"/>
      <c r="B98" s="16">
        <v>1</v>
      </c>
      <c r="C98" s="17" t="s">
        <v>121</v>
      </c>
      <c r="D98" s="36"/>
      <c r="E98" s="36"/>
      <c r="F98" s="36"/>
      <c r="K98" s="10"/>
    </row>
    <row r="99" spans="1:11" ht="20.100000000000001" customHeight="1" x14ac:dyDescent="0.3">
      <c r="A99" s="15"/>
      <c r="B99" s="16">
        <v>1</v>
      </c>
      <c r="C99" s="30" t="s">
        <v>138</v>
      </c>
      <c r="D99" s="37"/>
      <c r="E99" s="37"/>
      <c r="F99" s="37"/>
      <c r="K99" s="10"/>
    </row>
    <row r="100" spans="1:11" ht="20.100000000000001" customHeight="1" x14ac:dyDescent="0.3">
      <c r="A100" s="15"/>
      <c r="B100" s="16">
        <v>1</v>
      </c>
      <c r="C100" s="30" t="s">
        <v>139</v>
      </c>
      <c r="D100" s="37"/>
      <c r="E100" s="37"/>
      <c r="F100" s="37"/>
      <c r="K100" s="10"/>
    </row>
    <row r="101" spans="1:11" ht="20.100000000000001" customHeight="1" x14ac:dyDescent="0.3">
      <c r="B101" s="16">
        <v>1</v>
      </c>
      <c r="C101" s="30" t="s">
        <v>137</v>
      </c>
      <c r="D101" s="37"/>
      <c r="E101" s="37"/>
      <c r="F101" s="37"/>
      <c r="K101" s="10"/>
    </row>
    <row r="102" spans="1:11" ht="20.100000000000001" customHeight="1" x14ac:dyDescent="0.3">
      <c r="B102" s="16">
        <v>1</v>
      </c>
      <c r="C102" s="18" t="s">
        <v>136</v>
      </c>
      <c r="D102" s="36"/>
      <c r="E102" s="36"/>
      <c r="F102" s="36"/>
      <c r="K102" s="10"/>
    </row>
    <row r="103" spans="1:11" ht="20.100000000000001" customHeight="1" x14ac:dyDescent="0.3">
      <c r="B103" s="16">
        <v>1</v>
      </c>
      <c r="C103" s="19" t="s">
        <v>122</v>
      </c>
      <c r="D103" s="36"/>
      <c r="E103" s="36"/>
      <c r="F103" s="36"/>
      <c r="K103" s="10"/>
    </row>
    <row r="104" spans="1:11" ht="20.100000000000001" customHeight="1" x14ac:dyDescent="0.3">
      <c r="B104" s="16">
        <v>12</v>
      </c>
      <c r="C104" s="19" t="s">
        <v>123</v>
      </c>
      <c r="D104" s="36"/>
      <c r="E104" s="36"/>
      <c r="F104" s="36"/>
      <c r="K104" s="10"/>
    </row>
    <row r="105" spans="1:11" ht="20.100000000000001" customHeight="1" x14ac:dyDescent="0.3">
      <c r="B105" s="16">
        <v>1</v>
      </c>
      <c r="C105" s="19" t="s">
        <v>124</v>
      </c>
      <c r="D105" s="36"/>
      <c r="E105" s="36"/>
      <c r="F105" s="36"/>
      <c r="K105" s="20"/>
    </row>
    <row r="106" spans="1:11" ht="20.100000000000001" customHeight="1" x14ac:dyDescent="0.3">
      <c r="B106" s="16">
        <v>8</v>
      </c>
      <c r="C106" s="19" t="s">
        <v>135</v>
      </c>
      <c r="D106" s="36"/>
      <c r="E106" s="36"/>
      <c r="F106" s="36"/>
      <c r="K106" s="20"/>
    </row>
    <row r="107" spans="1:11" ht="20.100000000000001" customHeight="1" x14ac:dyDescent="0.25">
      <c r="B107" s="16">
        <v>1</v>
      </c>
      <c r="C107" s="19" t="s">
        <v>125</v>
      </c>
      <c r="D107" s="36"/>
      <c r="E107" s="36"/>
      <c r="F107" s="36"/>
    </row>
    <row r="108" spans="1:11" ht="20.100000000000001" customHeight="1" x14ac:dyDescent="0.25">
      <c r="B108" s="16">
        <v>1</v>
      </c>
      <c r="C108" s="19" t="s">
        <v>126</v>
      </c>
      <c r="D108" s="36"/>
      <c r="E108" s="36"/>
      <c r="F108" s="36"/>
    </row>
    <row r="109" spans="1:11" ht="20.100000000000001" customHeight="1" x14ac:dyDescent="0.25">
      <c r="B109" s="16">
        <v>1</v>
      </c>
      <c r="C109" s="19" t="s">
        <v>127</v>
      </c>
      <c r="D109" s="36"/>
      <c r="E109" s="36"/>
      <c r="F109" s="36"/>
    </row>
    <row r="110" spans="1:11" ht="20.100000000000001" customHeight="1" x14ac:dyDescent="0.25">
      <c r="B110" s="16">
        <v>1</v>
      </c>
      <c r="C110" s="17" t="s">
        <v>128</v>
      </c>
      <c r="D110" s="36"/>
      <c r="E110" s="36"/>
      <c r="F110" s="36"/>
    </row>
    <row r="111" spans="1:11" ht="20.100000000000001" customHeight="1" x14ac:dyDescent="0.25">
      <c r="B111" s="21">
        <v>1</v>
      </c>
      <c r="C111" s="22" t="s">
        <v>129</v>
      </c>
      <c r="D111" s="38"/>
      <c r="E111" s="38"/>
      <c r="F111" s="38"/>
    </row>
    <row r="112" spans="1:11" ht="38.25" customHeight="1" x14ac:dyDescent="0.25">
      <c r="B112" s="21">
        <v>2</v>
      </c>
      <c r="C112" s="22" t="s">
        <v>130</v>
      </c>
      <c r="D112" s="38"/>
      <c r="E112" s="38"/>
      <c r="F112" s="38"/>
    </row>
    <row r="113" spans="1:8" ht="20.100000000000001" customHeight="1" x14ac:dyDescent="0.25">
      <c r="B113" s="23">
        <v>2</v>
      </c>
      <c r="C113" s="24" t="s">
        <v>131</v>
      </c>
      <c r="D113" s="38"/>
      <c r="E113" s="38"/>
      <c r="F113" s="38"/>
    </row>
    <row r="115" spans="1:8" ht="20.100000000000001" customHeight="1" x14ac:dyDescent="0.3">
      <c r="B115" s="73"/>
      <c r="C115" s="25" t="s">
        <v>132</v>
      </c>
      <c r="D115" s="39"/>
      <c r="E115" s="39"/>
      <c r="F115" s="39"/>
    </row>
    <row r="116" spans="1:8" ht="20.100000000000001" customHeight="1" x14ac:dyDescent="0.25">
      <c r="B116" s="26">
        <v>2</v>
      </c>
      <c r="C116" s="27" t="s">
        <v>141</v>
      </c>
      <c r="D116" s="40"/>
      <c r="E116" s="40"/>
      <c r="F116" s="40"/>
    </row>
    <row r="117" spans="1:8" ht="20.100000000000001" customHeight="1" x14ac:dyDescent="0.25">
      <c r="B117" s="26">
        <v>1</v>
      </c>
      <c r="C117" s="27" t="s">
        <v>140</v>
      </c>
      <c r="D117" s="40"/>
      <c r="E117" s="40"/>
      <c r="F117" s="40"/>
    </row>
    <row r="119" spans="1:8" s="43" customFormat="1" ht="15" x14ac:dyDescent="0.25"/>
    <row r="121" spans="1:8" s="46" customFormat="1" ht="16.2" thickBot="1" x14ac:dyDescent="0.35">
      <c r="A121" s="46" t="s">
        <v>133</v>
      </c>
      <c r="C121" s="80"/>
    </row>
    <row r="122" spans="1:8" s="46" customFormat="1" ht="15.6" x14ac:dyDescent="0.3">
      <c r="H122" s="44"/>
    </row>
    <row r="123" spans="1:8" s="46" customFormat="1" ht="15.6" x14ac:dyDescent="0.3">
      <c r="H123" s="44"/>
    </row>
    <row r="124" spans="1:8" s="46" customFormat="1" ht="15.6" x14ac:dyDescent="0.3">
      <c r="H124" s="44"/>
    </row>
    <row r="125" spans="1:8" s="46" customFormat="1" ht="16.2" thickBot="1" x14ac:dyDescent="0.35">
      <c r="A125" s="46" t="s">
        <v>134</v>
      </c>
      <c r="C125" s="80"/>
      <c r="H125" s="44"/>
    </row>
    <row r="126" spans="1:8" s="46" customFormat="1" ht="15.6" x14ac:dyDescent="0.3">
      <c r="H126" s="44"/>
    </row>
    <row r="127" spans="1:8" customFormat="1" ht="14.4" x14ac:dyDescent="0.3"/>
    <row r="128" spans="1:8" customFormat="1" ht="14.4" x14ac:dyDescent="0.3"/>
    <row r="129" spans="1:8" s="46" customFormat="1" ht="16.2" thickBot="1" x14ac:dyDescent="0.35">
      <c r="A129" s="46" t="s">
        <v>175</v>
      </c>
      <c r="C129" s="80"/>
      <c r="H129" s="44"/>
    </row>
    <row r="130" spans="1:8" s="46" customFormat="1" ht="15.6" x14ac:dyDescent="0.3">
      <c r="H130" s="44"/>
    </row>
    <row r="131" spans="1:8" s="84" customFormat="1" ht="20.100000000000001" customHeight="1" x14ac:dyDescent="0.25">
      <c r="A131" s="82"/>
      <c r="B131" s="82"/>
      <c r="C131" s="83"/>
    </row>
    <row r="132" spans="1:8" s="84" customFormat="1" ht="20.100000000000001" customHeight="1" thickBot="1" x14ac:dyDescent="0.35">
      <c r="A132" s="46" t="s">
        <v>176</v>
      </c>
      <c r="B132" s="46"/>
      <c r="C132" s="80"/>
    </row>
  </sheetData>
  <mergeCells count="14">
    <mergeCell ref="A7:B7"/>
    <mergeCell ref="A2:G2"/>
    <mergeCell ref="A3:G3"/>
    <mergeCell ref="A4:G4"/>
    <mergeCell ref="N4:O5"/>
    <mergeCell ref="A6:G6"/>
    <mergeCell ref="A21:G21"/>
    <mergeCell ref="B86:C86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2022-08-04T17:16:00Z</cp:lastPrinted>
  <dcterms:created xsi:type="dcterms:W3CDTF">2022-02-03T19:13:19Z</dcterms:created>
  <dcterms:modified xsi:type="dcterms:W3CDTF">2022-08-25T14:28:10Z</dcterms:modified>
</cp:coreProperties>
</file>