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5" documentId="13_ncr:1_{40F50A6C-86D2-46C5-AB4A-E19FA36A59EF}" xr6:coauthVersionLast="47" xr6:coauthVersionMax="47" xr10:uidLastSave="{074C0368-4F8F-4F18-8905-0A540D21BF22}"/>
  <bookViews>
    <workbookView xWindow="-108" yWindow="-108" windowWidth="23256" windowHeight="12456" xr2:uid="{F219DB64-9EC6-4E35-8F06-502495A3D988}"/>
  </bookViews>
  <sheets>
    <sheet name="JAIRO" sheetId="3" r:id="rId1"/>
    <sheet name="INQUIORT" sheetId="4" r:id="rId2"/>
  </sheets>
  <definedNames>
    <definedName name="_xlnm._FilterDatabase" localSheetId="0" hidden="1">JAIRO!$A$22:$G$22</definedName>
    <definedName name="_xlnm.Print_Area" localSheetId="1">INQUIORT!$A$1:$H$232</definedName>
    <definedName name="_xlnm.Print_Area" localSheetId="0">JAIRO!$A$1:$H$232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8" i="4" l="1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79" i="4" s="1"/>
  <c r="C7" i="4"/>
  <c r="C7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4" i="3"/>
  <c r="G23" i="3"/>
  <c r="G25" i="3"/>
  <c r="G180" i="4" l="1"/>
  <c r="G181" i="4" s="1"/>
  <c r="G179" i="3"/>
  <c r="G180" i="3" s="1"/>
  <c r="G181" i="3" s="1"/>
</calcChain>
</file>

<file path=xl/sharedStrings.xml><?xml version="1.0" encoding="utf-8"?>
<sst xmlns="http://schemas.openxmlformats.org/spreadsheetml/2006/main" count="506" uniqueCount="251">
  <si>
    <t>INSUMOS QUIRURGICOS ORTOMACX INQUIORT S.A.</t>
  </si>
  <si>
    <t>RUC: 0993007803001</t>
  </si>
  <si>
    <t>CANT.</t>
  </si>
  <si>
    <t>PRECIO UNITARIO</t>
  </si>
  <si>
    <t>PRECIO TOTAL</t>
  </si>
  <si>
    <t>1498</t>
  </si>
  <si>
    <t>MINIPLACA MANO&amp;PIE 1.5 DCP RECTA *4 BLOQ. TIT.</t>
  </si>
  <si>
    <t>MINIPLACA MANO&amp;PIE 1.5 EN X (4*3) BLOQ. TIT.</t>
  </si>
  <si>
    <t>MINIPLACA MANO&amp;PIE 1.5 EN L (2*2) BLOQ. TIT.</t>
  </si>
  <si>
    <t>MINIPLACA MANO&amp;PIE 1.5 DCP RECTA X 12 BLOQ. TIT.</t>
  </si>
  <si>
    <t>1720</t>
  </si>
  <si>
    <t>MINIPLACA MANO&amp;PIE 2.0 DCP RECTA X4 BLOQ. TIT.</t>
  </si>
  <si>
    <t>1540</t>
  </si>
  <si>
    <t>MINIPLACA MANO&amp;PIE 2.0 DCP RECTA X5 BLOQ. TIT.</t>
  </si>
  <si>
    <t>1721</t>
  </si>
  <si>
    <t>MINIPLACA MANO&amp;PIE 2.0 DCP RECTA X6 BLOQ. TIT.</t>
  </si>
  <si>
    <t>1722</t>
  </si>
  <si>
    <t>MINIPLACA MANO&amp;PIE 2.0 DCP´RECTA X7 BLOQ. TIT.</t>
  </si>
  <si>
    <t>3077</t>
  </si>
  <si>
    <t>1541</t>
  </si>
  <si>
    <t>MINIPLACA MANO&amp;PIE 2.0 CONTINUA X12 BLOQ. TIT.</t>
  </si>
  <si>
    <t>MINIPLACA MANO&amp;PIE 2.4 DCP RECTA X10 BLOQ. TIT.</t>
  </si>
  <si>
    <t>1579</t>
  </si>
  <si>
    <t>MINIPLACA MANO&amp;PIE 2.4 DCP RECTA X6 BLOQ. TIT.</t>
  </si>
  <si>
    <t>1623</t>
  </si>
  <si>
    <t>MINIPLACA MANO&amp;PIE 2.7 DCP RECTA X4 BLOQ. TIT.</t>
  </si>
  <si>
    <t>1624</t>
  </si>
  <si>
    <t>MINIPLACA MANO&amp;PIE 2.7 DCP RECTA X6 BLOQ. TIT.</t>
  </si>
  <si>
    <t>3078</t>
  </si>
  <si>
    <t>MINIPLACA MANO&amp;PIE 2.7 DCP RECTA X10 BLOQ. TIT.</t>
  </si>
  <si>
    <t>MINIPLACA MANO&amp;PIE 2.7 DCP RECTA X12 BLOQ.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</si>
  <si>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</si>
  <si>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</si>
  <si>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</si>
  <si>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</si>
  <si>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</si>
  <si>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</si>
  <si>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MINITORNILLO BLOQ. 1.5X10 MM TIT. M&amp;P</t>
  </si>
  <si>
    <t>MINITORNILLO BLOQ. 1.5X14 MM TIT. M&amp;P</t>
  </si>
  <si>
    <t>MINITORNILLO BLOQ. 1.5X15 MM TIT. M&amp;P</t>
  </si>
  <si>
    <t>MINITORNILLO BLOQ. 1.5X16 MM TIT. M&amp;P</t>
  </si>
  <si>
    <t>MINITORNILLO BLOQ. 1.5X 18 MM TIT. M&amp;P</t>
  </si>
  <si>
    <t>MINITORNILLO BLOQ. 1.5X 20 MM TIT. M&amp;P</t>
  </si>
  <si>
    <t>MINITORNILLO BLOQ. 1.5X 22 MM TIT. M&amp;P</t>
  </si>
  <si>
    <t>MINITORNILLO BLOQ. 1.5X 24 MM TIT. M&amp;P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</si>
  <si>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</si>
  <si>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</si>
  <si>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</si>
  <si>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</si>
  <si>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</si>
  <si>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</si>
  <si>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</si>
  <si>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</si>
  <si>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</si>
  <si>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</si>
  <si>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</si>
  <si>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</si>
  <si>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</si>
  <si>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</si>
  <si>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</si>
  <si>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</si>
  <si>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</si>
  <si>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</si>
  <si>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1542</t>
  </si>
  <si>
    <t>MINITORNILLO BLOQ. 2.0X6 MM TIT. M&amp;P</t>
  </si>
  <si>
    <t>1543</t>
  </si>
  <si>
    <t>MINITORNILLO BLOQ. 2.0X7 MM TIT. M&amp;P</t>
  </si>
  <si>
    <t>1544</t>
  </si>
  <si>
    <t>MINITORNILLO BLOQ. 2.0X8 MM TIT. M&amp;P</t>
  </si>
  <si>
    <t>1545</t>
  </si>
  <si>
    <t>MINITORNILLO BLOQ. 2.0X9 MM TIT. M&amp;P</t>
  </si>
  <si>
    <t>1546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</si>
  <si>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</si>
  <si>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</si>
  <si>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</si>
  <si>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</si>
  <si>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</si>
  <si>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</si>
  <si>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</si>
  <si>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</si>
  <si>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</si>
  <si>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</si>
  <si>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</si>
  <si>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</si>
  <si>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</si>
  <si>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</si>
  <si>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</si>
  <si>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</si>
  <si>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</si>
  <si>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</si>
  <si>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</si>
  <si>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</si>
  <si>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</si>
  <si>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</si>
  <si>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</si>
  <si>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</si>
  <si>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</si>
  <si>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</si>
  <si>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</si>
  <si>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</si>
  <si>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MINITORNILLO BLOQ. 2.4X7 MM TIT. M&amp;P</t>
  </si>
  <si>
    <t>MINITORNILLO BLOQ. 2.4X8 MM TIT. M&amp;P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</si>
  <si>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</si>
  <si>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</si>
  <si>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</si>
  <si>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</si>
  <si>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</si>
  <si>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</si>
  <si>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</si>
  <si>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</si>
  <si>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</si>
  <si>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</si>
  <si>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</si>
  <si>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</si>
  <si>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</si>
  <si>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</si>
  <si>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</si>
  <si>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</si>
  <si>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</si>
  <si>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</si>
  <si>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</si>
  <si>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</si>
  <si>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</si>
  <si>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</si>
  <si>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</si>
  <si>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</si>
  <si>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</si>
  <si>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</si>
  <si>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</si>
  <si>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</si>
  <si>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</si>
  <si>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</si>
  <si>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</si>
  <si>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</si>
  <si>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</si>
  <si>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</si>
  <si>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</si>
  <si>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</si>
  <si>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</si>
  <si>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</si>
  <si>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</si>
  <si>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</si>
  <si>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</si>
  <si>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</si>
  <si>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</si>
  <si>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</si>
  <si>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</si>
  <si>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</si>
  <si>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TOTAL</t>
  </si>
  <si>
    <t xml:space="preserve">BANDEJA INFERIOR </t>
  </si>
  <si>
    <t xml:space="preserve">CURETA </t>
  </si>
  <si>
    <t>GUBIA PEQUEÑA</t>
  </si>
  <si>
    <t>SEPARADOR SEMMILLER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</si>
  <si>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</si>
  <si>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</si>
  <si>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</si>
  <si>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</si>
  <si>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MANGO TORQUE</t>
  </si>
  <si>
    <t>PALA ATORNILLADOR TORQUE</t>
  </si>
  <si>
    <t xml:space="preserve">DISECTOR FINO </t>
  </si>
  <si>
    <t xml:space="preserve">DISECTOR </t>
  </si>
  <si>
    <t>CAMISAS DE ATORNILLADOR</t>
  </si>
  <si>
    <t xml:space="preserve">BANDEJA SUPERIOR </t>
  </si>
  <si>
    <t xml:space="preserve">PINES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</si>
  <si>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</si>
  <si>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</si>
  <si>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</si>
  <si>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</si>
  <si>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</si>
  <si>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</si>
  <si>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</si>
  <si>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</si>
  <si>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</si>
  <si>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</si>
  <si>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</si>
  <si>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COBRA </t>
  </si>
  <si>
    <t>GUIAS DE BLOQUEO 1.8</t>
  </si>
  <si>
    <t>GUIAS DE BLOQUEO 1.5</t>
  </si>
  <si>
    <t>GUIAS DE BLOQUEO 2.0</t>
  </si>
  <si>
    <t>MOTOR AZUL</t>
  </si>
  <si>
    <t xml:space="preserve">BATERIAS </t>
  </si>
  <si>
    <t>MINIPLACA MANO&amp;PIE 1.5 DCP RECTA *2 BLOQ. TIT.</t>
  </si>
  <si>
    <t>MINIPLACA MANO&amp;PIE 1.5 DCP RECTA X 8 BLOQ. TIT.</t>
  </si>
  <si>
    <t>MINIPLACA MANO&amp;PIE 1.5 DCP RECTA *5 BLOQ. TIT.</t>
  </si>
  <si>
    <t>MINIPLACA MANO&amp;PIE 1.5 EN T (4*8) BLOQ. TIT.</t>
  </si>
  <si>
    <t>MINIPLACA MANO&amp;PIE 1.5 EN Y (2*6) BLOQ. TIT.</t>
  </si>
  <si>
    <t>MINIPLACA MANO&amp;PIE 1.5 EN L (3*2) BLOQ. TIT.</t>
  </si>
  <si>
    <t>MINIPLACA MANO&amp;PIE 1.5 EN Z (2*2) BLOQ. TIT.</t>
  </si>
  <si>
    <t>MINIPLACA MANO&amp;PIE 1.5 MATRIX IZQ  (6X2). TIT.</t>
  </si>
  <si>
    <t>MINITORNILLO BLOQ. 1.5X12 MM TIT. M&amp;P</t>
  </si>
  <si>
    <t>MINITORNILLO BLOQ. 1.5X13 MM TIT. M&amp;P</t>
  </si>
  <si>
    <t>MINIPLACA MANO&amp;PIE 2.4 DCP RECTA X12 BLOQ. TIT.</t>
  </si>
  <si>
    <t>MINIPLACA MANO&amp;PIE 2.4 EN T 3 X7 BLOQ. TIT.</t>
  </si>
  <si>
    <t>MINIPLACA MANO&amp;PIE 2.0 DCP RECTA X8 BLOQ. TIT.</t>
  </si>
  <si>
    <t>MINIPLACA MANO&amp;PIE 2.0 EN T 3 X7 BLOQ. TIT.</t>
  </si>
  <si>
    <t>MINIPLACA MANO&amp;PIE 2.0 EN T 2 X7 BLOQ. TIT.</t>
  </si>
  <si>
    <t>MINIPLACA MANO&amp;PIE 2.0 EN T 4 X8 BLOQ. TIT.</t>
  </si>
  <si>
    <t>MINIPLACA MANO&amp;PIE 2.0 EN L 2X2 BLOQ. TIT.</t>
  </si>
  <si>
    <t>MINIPLACA MANO&amp;PIE 2.0 CURVA X 6 BLOQ. TIT.</t>
  </si>
  <si>
    <t>MINIPLACA MANO&amp;PIE 2.0 CURVA X 8 BLOQ. TIT.</t>
  </si>
  <si>
    <t>MINIPLACA MANO&amp;PIE 2.0 X9 BLOQ. TIT.</t>
  </si>
  <si>
    <t>MINIPLACA MANO&amp;PIE 2.0 DOBLE T X6 BLOQ. TIT.</t>
  </si>
  <si>
    <t>MINITORNILLO BLOQ. 2.0X16 MM TIT. M&amp;P</t>
  </si>
  <si>
    <t>MINIPLACA MANO&amp;PIE 2.4 EN L 2X3 BLOQ. TIT.</t>
  </si>
  <si>
    <t>MINITORNILLO BLOQ. 2.4X26 MM TIT. M&amp;P</t>
  </si>
  <si>
    <t>MINITORNILLO CORTICAL 2.4X32 MM TIT. M&amp;P</t>
  </si>
  <si>
    <t>MINITORNILLO CORTICAL 2.7X24 MM TIT. M&amp;P</t>
  </si>
  <si>
    <t>MINITORNILLO CORTICAL 2.7X28 MM TIT. M&amp;P</t>
  </si>
  <si>
    <t>MINITORNILLO CORTICAL 2.7X32 MM TIT. M&amp;P</t>
  </si>
  <si>
    <t>1539</t>
  </si>
  <si>
    <t>1581</t>
  </si>
  <si>
    <t>1582</t>
  </si>
  <si>
    <t>1583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</si>
  <si>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</si>
  <si>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</si>
  <si>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</si>
  <si>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</si>
  <si>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</si>
  <si>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</si>
  <si>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</si>
  <si>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</si>
  <si>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</si>
  <si>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</si>
  <si>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</si>
  <si>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</si>
  <si>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</si>
  <si>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</si>
  <si>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</si>
  <si>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</si>
  <si>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</si>
  <si>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</si>
  <si>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</si>
  <si>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 xml:space="preserve">SUBTOTAL </t>
  </si>
  <si>
    <t>IVA 12%</t>
  </si>
  <si>
    <t>ENTREGADO POR:</t>
  </si>
  <si>
    <t>RECIBIDO POR:</t>
  </si>
  <si>
    <t>INSRUMENTADOR</t>
  </si>
  <si>
    <t>VERIFICADO POR:</t>
  </si>
  <si>
    <t>No. IDENTIFICACION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</si>
  <si>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</si>
  <si>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</si>
  <si>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</si>
  <si>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</si>
  <si>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</si>
  <si>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</si>
  <si>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</si>
  <si>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</si>
  <si>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</si>
  <si>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MINIPLACA MANO Y PIE 1.5 DCP RECTA *6 BLOQ. TIT.</t>
  </si>
  <si>
    <t>MINIPLACA MANO Y PIE 1.5 EN T (2*5) BLOQ. TIT.</t>
  </si>
  <si>
    <t>MINITORNILLO BLOQ. 1.5X10 MM TIT. M Y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</si>
</sst>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7" formatCode="&quot;$&quot;#,##0.00"/>
    <numFmt numFmtId="169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0" fontId="4" fillId="0" borderId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3" fillId="2" borderId="0" xfId="0" applyFont="1" applyFill="1"/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0" fontId="3" fillId="0" borderId="0" xfId="4" applyFont="1" applyBorder="1" applyAlignment="1" applyProtection="1">
      <alignment vertical="top" wrapText="1" readingOrder="1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49" fontId="8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 vertical="top"/>
    </xf>
    <xf numFmtId="0" fontId="3" fillId="0" borderId="0" xfId="0" applyFont="1" applyBorder="1"/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Border="1" applyAlignment="1"/>
    <xf numFmtId="0" fontId="7" fillId="0" borderId="0" xfId="0" applyFont="1" applyBorder="1" applyAlignment="1"/>
    <xf numFmtId="0" fontId="2" fillId="0" borderId="7" xfId="0" applyFont="1" applyBorder="1"/>
    <xf numFmtId="0" fontId="9" fillId="0" borderId="0" xfId="3" applyFont="1"/>
    <xf numFmtId="0" fontId="11" fillId="0" borderId="0" xfId="0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0" fontId="10" fillId="4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10" fillId="4" borderId="0" xfId="0" applyFont="1" applyFill="1" applyAlignment="1">
      <alignment horizontal="left" vertical="center"/>
    </xf>
    <xf numFmtId="0" fontId="9" fillId="0" borderId="0" xfId="3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4" fillId="5" borderId="6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left" vertical="top" wrapText="1" readingOrder="1"/>
      <protection locked="0"/>
    </xf>
    <xf numFmtId="0" fontId="5" fillId="0" borderId="3" xfId="0" applyFont="1" applyBorder="1" applyAlignment="1" applyProtection="1">
      <alignment horizontal="left" vertical="top" wrapText="1" readingOrder="1"/>
      <protection locked="0"/>
    </xf>
    <xf numFmtId="0" fontId="5" fillId="0" borderId="2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0" fontId="18" fillId="0" borderId="0" xfId="0" applyFont="1" applyAlignment="1">
      <alignment horizontal="center"/>
    </xf>
    <xf numFmtId="167" fontId="6" fillId="0" borderId="0" xfId="3" applyNumberFormat="1" applyFont="1" applyAlignment="1">
      <alignment wrapText="1"/>
    </xf>
    <xf numFmtId="167" fontId="6" fillId="0" borderId="1" xfId="1" applyNumberFormat="1" applyFont="1" applyBorder="1" applyAlignment="1"/>
    <xf numFmtId="167" fontId="6" fillId="0" borderId="1" xfId="0" applyNumberFormat="1" applyFont="1" applyBorder="1"/>
    <xf numFmtId="167" fontId="6" fillId="0" borderId="1" xfId="0" applyNumberFormat="1" applyFont="1" applyFill="1" applyBorder="1"/>
    <xf numFmtId="169" fontId="11" fillId="0" borderId="1" xfId="0" applyNumberFormat="1" applyFont="1" applyBorder="1" applyAlignment="1">
      <alignment horizontal="left" vertical="center"/>
    </xf>
  </cellXfs>
  <cellStyles count="5">
    <cellStyle name="Moneda" xfId="1" builtinId="4"/>
    <cellStyle name="Moneda [0]" xfId="2" builtinId="7"/>
    <cellStyle name="Normal" xfId="0" builtinId="0"/>
    <cellStyle name="Normal 2" xfId="3" xr:uid="{1D77DD7C-ECCD-4011-AF53-EC6ABFA691D8}"/>
    <cellStyle name="Normal 3" xfId="4" xr:uid="{F41A9E84-7297-4AA3-9CE5-A08623747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5A1B7E8E-2D2C-4F28-B6C2-EEFFCE80E8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E6AE70-4B74-45DB-82A4-3B19CB2483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E4C7-1AF5-4082-A69D-EF5AA3B0C922}">
  <sheetPr>
    <pageSetUpPr fitToPage="1"/>
  </sheetPr>
  <dimension ref="A1:O232"/>
  <sheetViews>
    <sheetView showGridLines="0" tabSelected="1" zoomScale="86" zoomScaleNormal="86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9.6640625" style="2" customWidth="1"/>
    <col min="2" max="2" width="21.33203125" style="21" bestFit="1" customWidth="1"/>
    <col min="3" max="3" width="67.88671875" style="2" customWidth="1"/>
    <col min="4" max="4" width="22.6640625" style="2" customWidth="1"/>
    <col min="5" max="5" width="19.44140625" style="2" customWidth="1"/>
    <col min="6" max="6" width="14.44140625" style="2" customWidth="1"/>
    <col min="7" max="7" width="19.88671875" style="2" customWidth="1"/>
    <col min="8" max="16384" width="11.44140625" style="2"/>
  </cols>
  <sheetData>
    <row r="1" spans="1:15" s="30" customFormat="1" ht="20.100000000000001" customHeight="1" x14ac:dyDescent="0.25">
      <c r="A1" s="28"/>
      <c r="B1" s="28"/>
      <c r="C1" s="29"/>
      <c r="D1" s="29"/>
      <c r="E1" s="29"/>
      <c r="F1" s="29"/>
    </row>
    <row r="2" spans="1:15" s="30" customFormat="1" ht="20.100000000000001" customHeight="1" x14ac:dyDescent="0.3">
      <c r="A2" s="71" t="s">
        <v>213</v>
      </c>
      <c r="B2" s="71"/>
      <c r="C2" s="71"/>
      <c r="D2" s="71"/>
      <c r="E2" s="71"/>
      <c r="F2" s="71"/>
      <c r="G2" s="71"/>
      <c r="H2" s="56"/>
    </row>
    <row r="3" spans="1:15" s="30" customFormat="1" ht="20.100000000000001" customHeight="1" x14ac:dyDescent="0.3">
      <c r="A3" s="71" t="s">
        <v>214</v>
      </c>
      <c r="B3" s="71"/>
      <c r="C3" s="71"/>
      <c r="D3" s="71"/>
      <c r="E3" s="71"/>
      <c r="F3" s="71"/>
      <c r="G3" s="71"/>
      <c r="H3" s="56"/>
    </row>
    <row r="4" spans="1:15" s="30" customFormat="1" ht="20.100000000000001" customHeight="1" x14ac:dyDescent="0.3">
      <c r="A4" s="71" t="s">
        <v>215</v>
      </c>
      <c r="B4" s="71"/>
      <c r="C4" s="71"/>
      <c r="D4" s="71"/>
      <c r="E4" s="71"/>
      <c r="F4" s="71"/>
      <c r="G4" s="71"/>
      <c r="H4" s="56"/>
      <c r="N4" s="72"/>
      <c r="O4" s="72"/>
    </row>
    <row r="5" spans="1:15" s="30" customFormat="1" ht="20.100000000000001" customHeight="1" x14ac:dyDescent="0.3">
      <c r="A5" s="56"/>
      <c r="B5" s="56"/>
      <c r="C5" s="56"/>
      <c r="D5" s="56"/>
      <c r="E5" s="56"/>
      <c r="F5" s="56"/>
      <c r="G5" s="56"/>
      <c r="N5" s="72"/>
      <c r="O5" s="72"/>
    </row>
    <row r="6" spans="1:15" s="30" customFormat="1" ht="20.100000000000001" customHeight="1" x14ac:dyDescent="0.3">
      <c r="A6" s="71"/>
      <c r="B6" s="71"/>
      <c r="C6" s="71"/>
      <c r="D6" s="71"/>
      <c r="E6" s="71"/>
      <c r="F6" s="71"/>
      <c r="G6" s="71"/>
      <c r="N6" s="31"/>
      <c r="O6" s="31"/>
    </row>
    <row r="7" spans="1:15" s="30" customFormat="1" ht="20.100000000000001" customHeight="1" x14ac:dyDescent="0.25">
      <c r="A7" s="73" t="s">
        <v>216</v>
      </c>
      <c r="B7" s="74"/>
      <c r="C7" s="90">
        <f ca="1">NOW()</f>
        <v>44798.397215277779</v>
      </c>
      <c r="D7" s="32" t="s">
        <v>217</v>
      </c>
      <c r="E7" s="33"/>
      <c r="N7" s="31"/>
      <c r="O7" s="31"/>
    </row>
    <row r="8" spans="1:15" s="30" customFormat="1" ht="20.100000000000001" customHeight="1" x14ac:dyDescent="0.3">
      <c r="A8" s="2"/>
      <c r="B8" s="57"/>
      <c r="C8" s="34"/>
      <c r="D8" s="34"/>
      <c r="E8" s="35"/>
      <c r="N8" s="31"/>
      <c r="O8" s="31"/>
    </row>
    <row r="9" spans="1:15" s="30" customFormat="1" ht="20.100000000000001" customHeight="1" x14ac:dyDescent="0.25">
      <c r="A9" s="73" t="s">
        <v>218</v>
      </c>
      <c r="B9" s="74"/>
      <c r="C9" s="36"/>
      <c r="D9" s="38" t="s">
        <v>219</v>
      </c>
      <c r="E9" s="39"/>
      <c r="N9" s="31"/>
      <c r="O9" s="31"/>
    </row>
    <row r="10" spans="1:15" s="30" customFormat="1" ht="20.100000000000001" customHeight="1" x14ac:dyDescent="0.3">
      <c r="A10" s="2"/>
      <c r="B10" s="57"/>
      <c r="C10" s="34"/>
      <c r="D10" s="34"/>
      <c r="E10" s="35"/>
      <c r="N10" s="31"/>
      <c r="O10" s="31"/>
    </row>
    <row r="11" spans="1:15" s="30" customFormat="1" ht="30.6" customHeight="1" x14ac:dyDescent="0.25">
      <c r="A11" s="73" t="s">
        <v>220</v>
      </c>
      <c r="B11" s="74"/>
      <c r="C11" s="40"/>
      <c r="D11" s="38" t="s">
        <v>221</v>
      </c>
      <c r="E11" s="41" t="s">
        <v>222</v>
      </c>
      <c r="N11" s="31"/>
      <c r="O11" s="31"/>
    </row>
    <row r="12" spans="1:15" s="30" customFormat="1" ht="20.100000000000001" customHeight="1" x14ac:dyDescent="0.3">
      <c r="A12" s="2"/>
      <c r="B12" s="57"/>
      <c r="C12" s="34"/>
      <c r="D12" s="34"/>
      <c r="E12" s="35"/>
      <c r="N12" s="42"/>
      <c r="O12" s="42"/>
    </row>
    <row r="13" spans="1:15" s="30" customFormat="1" ht="20.100000000000001" customHeight="1" x14ac:dyDescent="0.25">
      <c r="A13" s="73" t="s">
        <v>223</v>
      </c>
      <c r="B13" s="74"/>
      <c r="C13" s="90"/>
      <c r="D13" s="38" t="s">
        <v>224</v>
      </c>
      <c r="E13" s="43"/>
      <c r="N13" s="42"/>
      <c r="O13" s="42"/>
    </row>
    <row r="14" spans="1:15" s="30" customFormat="1" ht="20.100000000000001" customHeight="1" x14ac:dyDescent="0.3">
      <c r="A14" s="2"/>
      <c r="B14" s="57"/>
      <c r="C14" s="34"/>
      <c r="D14" s="34"/>
      <c r="E14" s="34"/>
      <c r="F14" s="34"/>
      <c r="G14" s="35"/>
      <c r="N14" s="44"/>
      <c r="O14" s="44"/>
    </row>
    <row r="15" spans="1:15" s="30" customFormat="1" ht="20.100000000000001" customHeight="1" x14ac:dyDescent="0.25">
      <c r="A15" s="73" t="s">
        <v>225</v>
      </c>
      <c r="B15" s="74"/>
      <c r="C15" s="36"/>
      <c r="D15" s="37"/>
      <c r="E15" s="45"/>
      <c r="F15" s="45"/>
      <c r="G15" s="37"/>
      <c r="N15" s="44"/>
      <c r="O15" s="44"/>
    </row>
    <row r="16" spans="1:15" s="30" customFormat="1" ht="20.100000000000001" customHeight="1" x14ac:dyDescent="0.3">
      <c r="A16" s="2"/>
      <c r="B16" s="57"/>
      <c r="C16" s="34"/>
      <c r="D16" s="34"/>
      <c r="E16" s="34"/>
      <c r="F16" s="34"/>
      <c r="G16" s="35"/>
      <c r="N16" s="44"/>
      <c r="O16" s="44"/>
    </row>
    <row r="17" spans="1:15" s="30" customFormat="1" ht="20.100000000000001" customHeight="1" x14ac:dyDescent="0.25">
      <c r="A17" s="73" t="s">
        <v>226</v>
      </c>
      <c r="B17" s="74"/>
      <c r="C17" s="36"/>
      <c r="D17" s="66" t="s">
        <v>238</v>
      </c>
      <c r="E17" s="67"/>
      <c r="F17" s="45"/>
      <c r="G17" s="37"/>
      <c r="N17" s="44"/>
      <c r="O17" s="44"/>
    </row>
    <row r="18" spans="1:15" s="30" customFormat="1" ht="20.100000000000001" customHeight="1" x14ac:dyDescent="0.3">
      <c r="A18" s="2"/>
      <c r="B18" s="57"/>
      <c r="C18" s="34"/>
      <c r="D18" s="34"/>
      <c r="E18" s="34"/>
      <c r="F18" s="34"/>
      <c r="G18" s="35"/>
      <c r="N18" s="46"/>
      <c r="O18" s="46"/>
    </row>
    <row r="19" spans="1:15" s="30" customFormat="1" ht="20.100000000000001" customHeight="1" x14ac:dyDescent="0.25">
      <c r="A19" s="73" t="s">
        <v>227</v>
      </c>
      <c r="B19" s="74"/>
      <c r="C19" s="47"/>
      <c r="D19" s="48"/>
      <c r="E19" s="49"/>
      <c r="F19" s="49"/>
      <c r="G19" s="50"/>
      <c r="N19" s="46"/>
      <c r="O19" s="46"/>
    </row>
    <row r="20" spans="1:15" s="30" customFormat="1" ht="20.100000000000001" customHeight="1" x14ac:dyDescent="0.25">
      <c r="A20" s="2"/>
      <c r="B20" s="21"/>
      <c r="C20" s="2"/>
      <c r="D20" s="2"/>
      <c r="E20" s="2"/>
      <c r="F20" s="2"/>
      <c r="G20" s="2"/>
      <c r="N20" s="46"/>
      <c r="O20" s="46"/>
    </row>
    <row r="21" spans="1:15" s="30" customFormat="1" ht="20.100000000000001" customHeight="1" x14ac:dyDescent="0.3">
      <c r="A21" s="76"/>
      <c r="B21" s="76"/>
      <c r="C21" s="76"/>
      <c r="D21" s="76"/>
      <c r="E21" s="76"/>
      <c r="F21" s="76"/>
      <c r="G21" s="76"/>
      <c r="N21" s="46"/>
      <c r="O21" s="46"/>
    </row>
    <row r="22" spans="1:15" s="30" customFormat="1" ht="30" customHeight="1" x14ac:dyDescent="0.25">
      <c r="A22" s="51" t="s">
        <v>228</v>
      </c>
      <c r="B22" s="51" t="s">
        <v>230</v>
      </c>
      <c r="C22" s="51" t="s">
        <v>229</v>
      </c>
      <c r="D22" s="51" t="s">
        <v>2</v>
      </c>
      <c r="E22" s="51" t="s">
        <v>231</v>
      </c>
      <c r="F22" s="52" t="s">
        <v>3</v>
      </c>
      <c r="G22" s="52" t="s">
        <v>4</v>
      </c>
      <c r="N22" s="46"/>
      <c r="O22" s="46"/>
    </row>
    <row r="23" spans="1:15" ht="30" customHeight="1" x14ac:dyDescent="0.3">
      <c r="A23" s="18">
        <v>1496</v>
      </c>
      <c r="B23" s="18">
        <v>190703667</v>
      </c>
      <c r="C23" s="10" t="s">
        <v>181</v>
      </c>
      <c r="D23" s="9">
        <v>4</v>
      </c>
      <c r="E23" s="10"/>
      <c r="F23" s="88"/>
      <c r="G23" s="88">
        <f t="shared" ref="G23:G24" si="0">D23*F23</f>
        <v>0</v>
      </c>
    </row>
    <row r="24" spans="1:15" ht="20.100000000000001" customHeight="1" x14ac:dyDescent="0.3">
      <c r="A24" s="18">
        <v>1497</v>
      </c>
      <c r="B24" s="18">
        <v>190703666</v>
      </c>
      <c r="C24" s="10" t="s">
        <v>183</v>
      </c>
      <c r="D24" s="9">
        <v>1</v>
      </c>
      <c r="E24" s="10"/>
      <c r="F24" s="88"/>
      <c r="G24" s="88">
        <f t="shared" si="0"/>
        <v>0</v>
      </c>
    </row>
    <row r="25" spans="1:15" ht="20.100000000000001" customHeight="1" x14ac:dyDescent="0.3">
      <c r="A25" s="18">
        <v>1499</v>
      </c>
      <c r="B25" s="18">
        <v>190703665</v>
      </c>
      <c r="C25" s="10" t="s">
        <v>248</v>
      </c>
      <c r="D25" s="9">
        <v>2</v>
      </c>
      <c r="E25" s="10"/>
      <c r="F25" s="88"/>
      <c r="G25" s="88">
        <f>D25*F25</f>
        <v>0</v>
      </c>
    </row>
    <row r="26" spans="1:15" ht="20.100000000000001" customHeight="1" x14ac:dyDescent="0.3">
      <c r="A26" s="18">
        <v>1500</v>
      </c>
      <c r="B26" s="18">
        <v>190703664</v>
      </c>
      <c r="C26" s="10" t="s">
        <v>182</v>
      </c>
      <c r="D26" s="9">
        <v>2</v>
      </c>
      <c r="E26" s="10"/>
      <c r="F26" s="88"/>
      <c r="G26" s="88">
        <f t="shared" ref="G26:G89" si="1">D26*F26</f>
        <v>0</v>
      </c>
    </row>
    <row r="27" spans="1:15" ht="20.100000000000001" customHeight="1" x14ac:dyDescent="0.3">
      <c r="A27" s="18">
        <v>1500</v>
      </c>
      <c r="B27" s="18">
        <v>190703664</v>
      </c>
      <c r="C27" s="10" t="s">
        <v>9</v>
      </c>
      <c r="D27" s="9">
        <v>3</v>
      </c>
      <c r="E27" s="10"/>
      <c r="F27" s="89"/>
      <c r="G27" s="88">
        <f t="shared" si="1"/>
        <v>0</v>
      </c>
    </row>
    <row r="28" spans="1:15" ht="20.100000000000001" customHeight="1" x14ac:dyDescent="0.3">
      <c r="A28" s="18">
        <v>1501</v>
      </c>
      <c r="B28" s="18">
        <v>190703662</v>
      </c>
      <c r="C28" s="10" t="s">
        <v>249</v>
      </c>
      <c r="D28" s="9">
        <v>1</v>
      </c>
      <c r="E28" s="10"/>
      <c r="F28" s="88"/>
      <c r="G28" s="88">
        <f t="shared" si="1"/>
        <v>0</v>
      </c>
    </row>
    <row r="29" spans="1:15" ht="20.100000000000001" customHeight="1" x14ac:dyDescent="0.3">
      <c r="A29" s="18">
        <v>1505</v>
      </c>
      <c r="B29" s="18">
        <v>190703661</v>
      </c>
      <c r="C29" s="10" t="s">
        <v>184</v>
      </c>
      <c r="D29" s="9">
        <v>2</v>
      </c>
      <c r="E29" s="10"/>
      <c r="F29" s="88"/>
      <c r="G29" s="88">
        <f t="shared" si="1"/>
        <v>0</v>
      </c>
    </row>
    <row r="30" spans="1:15" ht="20.100000000000001" customHeight="1" x14ac:dyDescent="0.3">
      <c r="A30" s="18">
        <v>1506</v>
      </c>
      <c r="B30" s="18">
        <v>190703660</v>
      </c>
      <c r="C30" s="10" t="s">
        <v>185</v>
      </c>
      <c r="D30" s="9">
        <v>2</v>
      </c>
      <c r="E30" s="10"/>
      <c r="F30" s="88"/>
      <c r="G30" s="88">
        <f t="shared" si="1"/>
        <v>0</v>
      </c>
    </row>
    <row r="31" spans="1:15" ht="20.100000000000001" customHeight="1" x14ac:dyDescent="0.3">
      <c r="A31" s="18">
        <v>1507</v>
      </c>
      <c r="B31" s="18">
        <v>190703659</v>
      </c>
      <c r="C31" s="10" t="s">
        <v>7</v>
      </c>
      <c r="D31" s="9">
        <v>1</v>
      </c>
      <c r="E31" s="10"/>
      <c r="F31" s="88"/>
      <c r="G31" s="88">
        <f t="shared" si="1"/>
        <v>0</v>
      </c>
    </row>
    <row r="32" spans="1:15" ht="20.100000000000001" customHeight="1" x14ac:dyDescent="0.3">
      <c r="A32" s="18">
        <v>1508</v>
      </c>
      <c r="B32" s="18">
        <v>190703658</v>
      </c>
      <c r="C32" s="10" t="s">
        <v>8</v>
      </c>
      <c r="D32" s="9">
        <v>3</v>
      </c>
      <c r="E32" s="10"/>
      <c r="F32" s="88"/>
      <c r="G32" s="88">
        <f t="shared" si="1"/>
        <v>0</v>
      </c>
    </row>
    <row r="33" spans="1:7" ht="20.100000000000001" customHeight="1" x14ac:dyDescent="0.3">
      <c r="A33" s="18">
        <v>1509</v>
      </c>
      <c r="B33" s="18">
        <v>190703657</v>
      </c>
      <c r="C33" s="10" t="s">
        <v>186</v>
      </c>
      <c r="D33" s="9">
        <v>1</v>
      </c>
      <c r="E33" s="10"/>
      <c r="F33" s="88"/>
      <c r="G33" s="88">
        <f t="shared" si="1"/>
        <v>0</v>
      </c>
    </row>
    <row r="34" spans="1:7" ht="20.100000000000001" customHeight="1" x14ac:dyDescent="0.3">
      <c r="A34" s="18">
        <v>1510</v>
      </c>
      <c r="B34" s="19">
        <v>190703656</v>
      </c>
      <c r="C34" s="4" t="s">
        <v>187</v>
      </c>
      <c r="D34" s="7">
        <v>1</v>
      </c>
      <c r="E34" s="4"/>
      <c r="F34" s="88"/>
      <c r="G34" s="88">
        <f t="shared" si="1"/>
        <v>0</v>
      </c>
    </row>
    <row r="35" spans="1:7" ht="20.100000000000001" customHeight="1" x14ac:dyDescent="0.3">
      <c r="A35" s="18">
        <v>1511</v>
      </c>
      <c r="B35" s="19">
        <v>190703655</v>
      </c>
      <c r="C35" s="4" t="s">
        <v>250</v>
      </c>
      <c r="D35" s="3">
        <v>1</v>
      </c>
      <c r="E35" s="4"/>
      <c r="F35" s="88"/>
      <c r="G35" s="88">
        <f t="shared" si="1"/>
        <v>0</v>
      </c>
    </row>
    <row r="36" spans="1:7" ht="20.100000000000001" customHeight="1" x14ac:dyDescent="0.3">
      <c r="A36" s="18">
        <v>1511</v>
      </c>
      <c r="B36" s="19">
        <v>190703655</v>
      </c>
      <c r="C36" s="4" t="s">
        <v>37</v>
      </c>
      <c r="D36" s="3">
        <v>6</v>
      </c>
      <c r="E36" s="4"/>
      <c r="F36" s="88"/>
      <c r="G36" s="88">
        <f t="shared" si="1"/>
        <v>0</v>
      </c>
    </row>
    <row r="37" spans="1:7" ht="20.100000000000001" customHeight="1" x14ac:dyDescent="0.3">
      <c r="A37" s="19">
        <v>1512</v>
      </c>
      <c r="B37" s="19">
        <v>190703654</v>
      </c>
      <c r="C37" s="4" t="s">
        <v>188</v>
      </c>
      <c r="D37" s="3">
        <v>1</v>
      </c>
      <c r="E37" s="4"/>
      <c r="F37" s="88"/>
      <c r="G37" s="88">
        <f t="shared" si="1"/>
        <v>0</v>
      </c>
    </row>
    <row r="38" spans="1:7" ht="20.100000000000001" customHeight="1" x14ac:dyDescent="0.3">
      <c r="A38" s="19">
        <v>1523</v>
      </c>
      <c r="B38" s="19">
        <v>190703643</v>
      </c>
      <c r="C38" s="4" t="s">
        <v>45</v>
      </c>
      <c r="D38" s="3">
        <v>3</v>
      </c>
      <c r="E38" s="4"/>
      <c r="F38" s="88"/>
      <c r="G38" s="88">
        <f t="shared" si="1"/>
        <v>0</v>
      </c>
    </row>
    <row r="39" spans="1:7" ht="20.100000000000001" customHeight="1" x14ac:dyDescent="0.3">
      <c r="A39" s="19">
        <v>1524</v>
      </c>
      <c r="B39" s="19">
        <v>190703642</v>
      </c>
      <c r="C39" s="4" t="s">
        <v>46</v>
      </c>
      <c r="D39" s="3">
        <v>6</v>
      </c>
      <c r="E39" s="4"/>
      <c r="F39" s="88"/>
      <c r="G39" s="88">
        <f t="shared" si="1"/>
        <v>0</v>
      </c>
    </row>
    <row r="40" spans="1:7" ht="20.100000000000001" customHeight="1" x14ac:dyDescent="0.3">
      <c r="A40" s="19">
        <v>1525</v>
      </c>
      <c r="B40" s="19">
        <v>190703641</v>
      </c>
      <c r="C40" s="4" t="s">
        <v>47</v>
      </c>
      <c r="D40" s="3">
        <v>6</v>
      </c>
      <c r="E40" s="4"/>
      <c r="F40" s="88"/>
      <c r="G40" s="88">
        <f t="shared" si="1"/>
        <v>0</v>
      </c>
    </row>
    <row r="41" spans="1:7" ht="20.100000000000001" customHeight="1" x14ac:dyDescent="0.3">
      <c r="A41" s="19">
        <v>1526</v>
      </c>
      <c r="B41" s="19">
        <v>190703640</v>
      </c>
      <c r="C41" s="4" t="s">
        <v>48</v>
      </c>
      <c r="D41" s="3">
        <v>6</v>
      </c>
      <c r="E41" s="4"/>
      <c r="F41" s="88"/>
      <c r="G41" s="88">
        <f t="shared" si="1"/>
        <v>0</v>
      </c>
    </row>
    <row r="42" spans="1:7" ht="20.100000000000001" customHeight="1" x14ac:dyDescent="0.3">
      <c r="A42" s="19">
        <v>1527</v>
      </c>
      <c r="B42" s="19">
        <v>190703639</v>
      </c>
      <c r="C42" s="4" t="s">
        <v>49</v>
      </c>
      <c r="D42" s="3">
        <v>6</v>
      </c>
      <c r="E42" s="4"/>
      <c r="F42" s="88"/>
      <c r="G42" s="88">
        <f t="shared" si="1"/>
        <v>0</v>
      </c>
    </row>
    <row r="43" spans="1:7" ht="20.100000000000001" customHeight="1" x14ac:dyDescent="0.3">
      <c r="A43" s="3">
        <v>1528</v>
      </c>
      <c r="B43" s="19">
        <v>190703638</v>
      </c>
      <c r="C43" s="4" t="s">
        <v>50</v>
      </c>
      <c r="D43" s="3">
        <v>6</v>
      </c>
      <c r="E43" s="4"/>
      <c r="F43" s="88"/>
      <c r="G43" s="88">
        <f t="shared" si="1"/>
        <v>0</v>
      </c>
    </row>
    <row r="44" spans="1:7" ht="20.100000000000001" customHeight="1" x14ac:dyDescent="0.3">
      <c r="A44" s="3">
        <v>1529</v>
      </c>
      <c r="B44" s="19">
        <v>190703637</v>
      </c>
      <c r="C44" s="4" t="s">
        <v>51</v>
      </c>
      <c r="D44" s="3">
        <v>6</v>
      </c>
      <c r="E44" s="4"/>
      <c r="F44" s="88"/>
      <c r="G44" s="88">
        <f t="shared" si="1"/>
        <v>0</v>
      </c>
    </row>
    <row r="45" spans="1:7" ht="20.100000000000001" customHeight="1" x14ac:dyDescent="0.3">
      <c r="A45" s="3">
        <v>1530</v>
      </c>
      <c r="B45" s="19">
        <v>190703636</v>
      </c>
      <c r="C45" s="4" t="s">
        <v>52</v>
      </c>
      <c r="D45" s="3">
        <v>6</v>
      </c>
      <c r="E45" s="4"/>
      <c r="F45" s="88"/>
      <c r="G45" s="88">
        <f t="shared" si="1"/>
        <v>0</v>
      </c>
    </row>
    <row r="46" spans="1:7" ht="20.100000000000001" customHeight="1" x14ac:dyDescent="0.3">
      <c r="A46" s="3">
        <v>1531</v>
      </c>
      <c r="B46" s="19">
        <v>190703635</v>
      </c>
      <c r="C46" s="4" t="s">
        <v>53</v>
      </c>
      <c r="D46" s="3">
        <v>6</v>
      </c>
      <c r="E46" s="4"/>
      <c r="F46" s="88"/>
      <c r="G46" s="88">
        <f t="shared" si="1"/>
        <v>0</v>
      </c>
    </row>
    <row r="47" spans="1:7" ht="20.100000000000001" customHeight="1" x14ac:dyDescent="0.3">
      <c r="A47" s="3">
        <v>1532</v>
      </c>
      <c r="B47" s="19">
        <v>190703634</v>
      </c>
      <c r="C47" s="4" t="s">
        <v>54</v>
      </c>
      <c r="D47" s="3">
        <v>6</v>
      </c>
      <c r="E47" s="4"/>
      <c r="F47" s="88"/>
      <c r="G47" s="88">
        <f t="shared" si="1"/>
        <v>0</v>
      </c>
    </row>
    <row r="48" spans="1:7" ht="20.100000000000001" customHeight="1" x14ac:dyDescent="0.3">
      <c r="A48" s="3">
        <v>1533</v>
      </c>
      <c r="B48" s="19">
        <v>190703633</v>
      </c>
      <c r="C48" s="4" t="s">
        <v>55</v>
      </c>
      <c r="D48" s="3">
        <v>6</v>
      </c>
      <c r="E48" s="4"/>
      <c r="F48" s="88"/>
      <c r="G48" s="88">
        <f t="shared" si="1"/>
        <v>0</v>
      </c>
    </row>
    <row r="49" spans="1:7" ht="20.100000000000001" customHeight="1" x14ac:dyDescent="0.3">
      <c r="A49" s="3">
        <v>1534</v>
      </c>
      <c r="B49" s="19">
        <v>190703632</v>
      </c>
      <c r="C49" s="4" t="s">
        <v>56</v>
      </c>
      <c r="D49" s="3">
        <v>6</v>
      </c>
      <c r="E49" s="4"/>
      <c r="F49" s="88"/>
      <c r="G49" s="88">
        <f t="shared" si="1"/>
        <v>0</v>
      </c>
    </row>
    <row r="50" spans="1:7" ht="20.100000000000001" customHeight="1" x14ac:dyDescent="0.3">
      <c r="A50" s="3">
        <v>1535</v>
      </c>
      <c r="B50" s="19">
        <v>190703631</v>
      </c>
      <c r="C50" s="4" t="s">
        <v>57</v>
      </c>
      <c r="D50" s="3">
        <v>2</v>
      </c>
      <c r="E50" s="4"/>
      <c r="F50" s="88"/>
      <c r="G50" s="88">
        <f t="shared" si="1"/>
        <v>0</v>
      </c>
    </row>
    <row r="51" spans="1:7" ht="20.100000000000001" customHeight="1" x14ac:dyDescent="0.3">
      <c r="A51" s="3">
        <v>1536</v>
      </c>
      <c r="B51" s="19">
        <v>190703630</v>
      </c>
      <c r="C51" s="4" t="s">
        <v>58</v>
      </c>
      <c r="D51" s="3">
        <v>4</v>
      </c>
      <c r="E51" s="4"/>
      <c r="F51" s="88"/>
      <c r="G51" s="88">
        <f t="shared" si="1"/>
        <v>0</v>
      </c>
    </row>
    <row r="52" spans="1:7" ht="20.100000000000001" customHeight="1" x14ac:dyDescent="0.3">
      <c r="A52" s="3">
        <v>1537</v>
      </c>
      <c r="B52" s="19">
        <v>190703629</v>
      </c>
      <c r="C52" s="4" t="s">
        <v>59</v>
      </c>
      <c r="D52" s="3">
        <v>4</v>
      </c>
      <c r="E52" s="4"/>
      <c r="F52" s="88"/>
      <c r="G52" s="88">
        <f t="shared" si="1"/>
        <v>0</v>
      </c>
    </row>
    <row r="53" spans="1:7" ht="20.100000000000001" customHeight="1" x14ac:dyDescent="0.3">
      <c r="A53" s="3">
        <v>1538</v>
      </c>
      <c r="B53" s="19">
        <v>190703628</v>
      </c>
      <c r="C53" s="4" t="s">
        <v>60</v>
      </c>
      <c r="D53" s="3">
        <v>4</v>
      </c>
      <c r="E53" s="4"/>
      <c r="F53" s="88"/>
      <c r="G53" s="88">
        <f t="shared" si="1"/>
        <v>0</v>
      </c>
    </row>
    <row r="54" spans="1:7" ht="20.100000000000001" customHeight="1" x14ac:dyDescent="0.3">
      <c r="A54" s="3">
        <v>1539</v>
      </c>
      <c r="B54" s="19">
        <v>190703627</v>
      </c>
      <c r="C54" s="4" t="s">
        <v>61</v>
      </c>
      <c r="D54" s="3">
        <v>3</v>
      </c>
      <c r="E54" s="4"/>
      <c r="F54" s="88"/>
      <c r="G54" s="88">
        <f t="shared" si="1"/>
        <v>0</v>
      </c>
    </row>
    <row r="55" spans="1:7" ht="20.100000000000001" customHeight="1" x14ac:dyDescent="0.3">
      <c r="A55" s="3">
        <v>1540</v>
      </c>
      <c r="B55" s="19">
        <v>190703626</v>
      </c>
      <c r="C55" s="4" t="s">
        <v>62</v>
      </c>
      <c r="D55" s="3">
        <v>1</v>
      </c>
      <c r="E55" s="4"/>
      <c r="F55" s="88"/>
      <c r="G55" s="88">
        <f t="shared" si="1"/>
        <v>0</v>
      </c>
    </row>
    <row r="56" spans="1:7" ht="20.100000000000001" customHeight="1" x14ac:dyDescent="0.3">
      <c r="A56" s="3">
        <v>1541</v>
      </c>
      <c r="B56" s="19">
        <v>190703625</v>
      </c>
      <c r="C56" s="4" t="s">
        <v>64</v>
      </c>
      <c r="D56" s="3">
        <v>4</v>
      </c>
      <c r="E56" s="4"/>
      <c r="F56" s="88"/>
      <c r="G56" s="88">
        <f t="shared" si="1"/>
        <v>0</v>
      </c>
    </row>
    <row r="57" spans="1:7" ht="20.100000000000001" customHeight="1" x14ac:dyDescent="0.3">
      <c r="A57" s="3">
        <v>1542</v>
      </c>
      <c r="B57" s="19">
        <v>190703624</v>
      </c>
      <c r="C57" s="4" t="s">
        <v>66</v>
      </c>
      <c r="D57" s="3">
        <v>2</v>
      </c>
      <c r="E57" s="4"/>
      <c r="F57" s="88"/>
      <c r="G57" s="88">
        <f t="shared" si="1"/>
        <v>0</v>
      </c>
    </row>
    <row r="58" spans="1:7" ht="20.100000000000001" customHeight="1" x14ac:dyDescent="0.3">
      <c r="A58" s="3">
        <v>1543</v>
      </c>
      <c r="B58" s="19">
        <v>190703623</v>
      </c>
      <c r="C58" s="4" t="s">
        <v>68</v>
      </c>
      <c r="D58" s="3">
        <v>2</v>
      </c>
      <c r="E58" s="4"/>
      <c r="F58" s="88"/>
      <c r="G58" s="88">
        <f t="shared" si="1"/>
        <v>0</v>
      </c>
    </row>
    <row r="59" spans="1:7" ht="20.100000000000001" customHeight="1" x14ac:dyDescent="0.3">
      <c r="A59" s="3">
        <v>1544</v>
      </c>
      <c r="B59" s="19">
        <v>190703622</v>
      </c>
      <c r="C59" s="4" t="s">
        <v>70</v>
      </c>
      <c r="D59" s="3">
        <v>3</v>
      </c>
      <c r="E59" s="4"/>
      <c r="F59" s="88"/>
      <c r="G59" s="88">
        <f t="shared" si="1"/>
        <v>0</v>
      </c>
    </row>
    <row r="60" spans="1:7" ht="20.100000000000001" customHeight="1" x14ac:dyDescent="0.3">
      <c r="A60" s="3">
        <v>1545</v>
      </c>
      <c r="B60" s="19">
        <v>190703621</v>
      </c>
      <c r="C60" s="4" t="s">
        <v>72</v>
      </c>
      <c r="D60" s="3">
        <v>4</v>
      </c>
      <c r="E60" s="4"/>
      <c r="F60" s="88"/>
      <c r="G60" s="88">
        <f t="shared" si="1"/>
        <v>0</v>
      </c>
    </row>
    <row r="61" spans="1:7" ht="20.100000000000001" customHeight="1" x14ac:dyDescent="0.3">
      <c r="A61" s="3">
        <v>1546</v>
      </c>
      <c r="B61" s="19">
        <v>190703620</v>
      </c>
      <c r="C61" s="4" t="s">
        <v>73</v>
      </c>
      <c r="D61" s="3">
        <v>4</v>
      </c>
      <c r="E61" s="4"/>
      <c r="F61" s="88"/>
      <c r="G61" s="88">
        <f t="shared" si="1"/>
        <v>0</v>
      </c>
    </row>
    <row r="62" spans="1:7" ht="20.100000000000001" customHeight="1" x14ac:dyDescent="0.3">
      <c r="A62" s="3">
        <v>1547</v>
      </c>
      <c r="B62" s="19">
        <v>190703619</v>
      </c>
      <c r="C62" s="4" t="s">
        <v>74</v>
      </c>
      <c r="D62" s="3">
        <v>4</v>
      </c>
      <c r="E62" s="4"/>
      <c r="F62" s="88"/>
      <c r="G62" s="88">
        <f t="shared" si="1"/>
        <v>0</v>
      </c>
    </row>
    <row r="63" spans="1:7" ht="20.100000000000001" customHeight="1" x14ac:dyDescent="0.3">
      <c r="A63" s="3">
        <v>1548</v>
      </c>
      <c r="B63" s="19">
        <v>190703618</v>
      </c>
      <c r="C63" s="4" t="s">
        <v>75</v>
      </c>
      <c r="D63" s="3">
        <v>4</v>
      </c>
      <c r="E63" s="4"/>
      <c r="F63" s="88"/>
      <c r="G63" s="88">
        <f t="shared" si="1"/>
        <v>0</v>
      </c>
    </row>
    <row r="64" spans="1:7" ht="20.100000000000001" customHeight="1" x14ac:dyDescent="0.3">
      <c r="A64" s="3">
        <v>1549</v>
      </c>
      <c r="B64" s="19">
        <v>190703617</v>
      </c>
      <c r="C64" s="4" t="s">
        <v>76</v>
      </c>
      <c r="D64" s="3">
        <v>4</v>
      </c>
      <c r="E64" s="4"/>
      <c r="F64" s="88"/>
      <c r="G64" s="88">
        <f t="shared" si="1"/>
        <v>0</v>
      </c>
    </row>
    <row r="65" spans="1:11" ht="20.100000000000001" customHeight="1" x14ac:dyDescent="0.3">
      <c r="A65" s="3">
        <v>1550</v>
      </c>
      <c r="B65" s="19">
        <v>190703616</v>
      </c>
      <c r="C65" s="4" t="s">
        <v>202</v>
      </c>
      <c r="D65" s="3">
        <v>4</v>
      </c>
      <c r="E65" s="4"/>
      <c r="F65" s="88"/>
      <c r="G65" s="88">
        <f t="shared" si="1"/>
        <v>0</v>
      </c>
    </row>
    <row r="66" spans="1:11" ht="20.100000000000001" customHeight="1" x14ac:dyDescent="0.3">
      <c r="A66" s="3">
        <v>1551</v>
      </c>
      <c r="B66" s="19">
        <v>190703615</v>
      </c>
      <c r="C66" s="4" t="s">
        <v>77</v>
      </c>
      <c r="D66" s="3">
        <v>4</v>
      </c>
      <c r="E66" s="4"/>
      <c r="F66" s="88"/>
      <c r="G66" s="88">
        <f t="shared" si="1"/>
        <v>0</v>
      </c>
    </row>
    <row r="67" spans="1:11" ht="20.100000000000001" customHeight="1" x14ac:dyDescent="0.3">
      <c r="A67" s="3">
        <v>1552</v>
      </c>
      <c r="B67" s="19">
        <v>190703614</v>
      </c>
      <c r="C67" s="4" t="s">
        <v>78</v>
      </c>
      <c r="D67" s="3">
        <v>3</v>
      </c>
      <c r="E67" s="4"/>
      <c r="F67" s="88"/>
      <c r="G67" s="88">
        <f t="shared" si="1"/>
        <v>0</v>
      </c>
    </row>
    <row r="68" spans="1:11" ht="20.100000000000001" customHeight="1" x14ac:dyDescent="0.3">
      <c r="A68" s="3">
        <v>1554</v>
      </c>
      <c r="B68" s="19">
        <v>190703613</v>
      </c>
      <c r="C68" s="4" t="s">
        <v>79</v>
      </c>
      <c r="D68" s="3">
        <v>4</v>
      </c>
      <c r="E68" s="4"/>
      <c r="F68" s="88"/>
      <c r="G68" s="88">
        <f t="shared" si="1"/>
        <v>0</v>
      </c>
    </row>
    <row r="69" spans="1:11" ht="20.100000000000001" customHeight="1" x14ac:dyDescent="0.3">
      <c r="A69" s="3">
        <v>1555</v>
      </c>
      <c r="B69" s="19">
        <v>190703612</v>
      </c>
      <c r="C69" s="4" t="s">
        <v>80</v>
      </c>
      <c r="D69" s="3">
        <v>4</v>
      </c>
      <c r="E69" s="4"/>
      <c r="F69" s="88"/>
      <c r="G69" s="88">
        <f t="shared" si="1"/>
        <v>0</v>
      </c>
    </row>
    <row r="70" spans="1:11" ht="20.100000000000001" customHeight="1" x14ac:dyDescent="0.3">
      <c r="A70" s="3">
        <v>1556</v>
      </c>
      <c r="B70" s="19">
        <v>190703611</v>
      </c>
      <c r="C70" s="4" t="s">
        <v>81</v>
      </c>
      <c r="D70" s="3">
        <v>3</v>
      </c>
      <c r="E70" s="4"/>
      <c r="F70" s="88"/>
      <c r="G70" s="88">
        <f t="shared" si="1"/>
        <v>0</v>
      </c>
    </row>
    <row r="71" spans="1:11" ht="20.100000000000001" customHeight="1" x14ac:dyDescent="0.3">
      <c r="A71" s="3">
        <v>1557</v>
      </c>
      <c r="B71" s="19">
        <v>190703610</v>
      </c>
      <c r="C71" s="4" t="s">
        <v>82</v>
      </c>
      <c r="D71" s="3">
        <v>4</v>
      </c>
      <c r="E71" s="4"/>
      <c r="F71" s="88"/>
      <c r="G71" s="88">
        <f t="shared" si="1"/>
        <v>0</v>
      </c>
    </row>
    <row r="72" spans="1:11" ht="20.100000000000001" customHeight="1" x14ac:dyDescent="0.3">
      <c r="A72" s="3">
        <v>1558</v>
      </c>
      <c r="B72" s="19">
        <v>190703609</v>
      </c>
      <c r="C72" s="4" t="s">
        <v>83</v>
      </c>
      <c r="D72" s="3">
        <v>1</v>
      </c>
      <c r="E72" s="4"/>
      <c r="F72" s="88"/>
      <c r="G72" s="88">
        <f t="shared" si="1"/>
        <v>0</v>
      </c>
    </row>
    <row r="73" spans="1:11" ht="20.100000000000001" customHeight="1" x14ac:dyDescent="0.3">
      <c r="A73" s="3">
        <v>1559</v>
      </c>
      <c r="B73" s="19">
        <v>190703608</v>
      </c>
      <c r="C73" s="4" t="s">
        <v>84</v>
      </c>
      <c r="D73" s="3">
        <v>2</v>
      </c>
      <c r="E73" s="4"/>
      <c r="F73" s="88"/>
      <c r="G73" s="88">
        <f t="shared" si="1"/>
        <v>0</v>
      </c>
    </row>
    <row r="74" spans="1:11" ht="20.100000000000001" customHeight="1" x14ac:dyDescent="0.3">
      <c r="A74" s="3">
        <v>1560</v>
      </c>
      <c r="B74" s="19">
        <v>190703607</v>
      </c>
      <c r="C74" s="4" t="s">
        <v>85</v>
      </c>
      <c r="D74" s="3">
        <v>4</v>
      </c>
      <c r="E74" s="4"/>
      <c r="F74" s="88"/>
      <c r="G74" s="88">
        <f t="shared" si="1"/>
        <v>0</v>
      </c>
    </row>
    <row r="75" spans="1:11" s="5" customFormat="1" ht="20.100000000000001" customHeight="1" x14ac:dyDescent="0.3">
      <c r="A75" s="3">
        <v>1561</v>
      </c>
      <c r="B75" s="19">
        <v>190703606</v>
      </c>
      <c r="C75" s="4" t="s">
        <v>86</v>
      </c>
      <c r="D75" s="3">
        <v>4</v>
      </c>
      <c r="E75" s="4"/>
      <c r="F75" s="88"/>
      <c r="G75" s="88">
        <f t="shared" si="1"/>
        <v>0</v>
      </c>
      <c r="H75" s="2"/>
      <c r="I75" s="2"/>
      <c r="J75" s="2"/>
      <c r="K75" s="2"/>
    </row>
    <row r="76" spans="1:11" ht="20.100000000000001" customHeight="1" x14ac:dyDescent="0.3">
      <c r="A76" s="3">
        <v>1562</v>
      </c>
      <c r="B76" s="19">
        <v>190703605</v>
      </c>
      <c r="C76" s="4" t="s">
        <v>87</v>
      </c>
      <c r="D76" s="3">
        <v>3</v>
      </c>
      <c r="E76" s="4"/>
      <c r="F76" s="88"/>
      <c r="G76" s="88">
        <f t="shared" si="1"/>
        <v>0</v>
      </c>
    </row>
    <row r="77" spans="1:11" ht="20.100000000000001" customHeight="1" x14ac:dyDescent="0.3">
      <c r="A77" s="3">
        <v>1563</v>
      </c>
      <c r="B77" s="19">
        <v>190703604</v>
      </c>
      <c r="C77" s="4" t="s">
        <v>88</v>
      </c>
      <c r="D77" s="3">
        <v>4</v>
      </c>
      <c r="E77" s="4"/>
      <c r="F77" s="88"/>
      <c r="G77" s="88">
        <f t="shared" si="1"/>
        <v>0</v>
      </c>
    </row>
    <row r="78" spans="1:11" ht="20.100000000000001" customHeight="1" x14ac:dyDescent="0.3">
      <c r="A78" s="3">
        <v>1564</v>
      </c>
      <c r="B78" s="19">
        <v>190703603</v>
      </c>
      <c r="C78" s="4" t="s">
        <v>89</v>
      </c>
      <c r="D78" s="3">
        <v>3</v>
      </c>
      <c r="E78" s="4"/>
      <c r="F78" s="88"/>
      <c r="G78" s="88">
        <f t="shared" si="1"/>
        <v>0</v>
      </c>
    </row>
    <row r="79" spans="1:11" ht="20.100000000000001" customHeight="1" x14ac:dyDescent="0.3">
      <c r="A79" s="3">
        <v>1565</v>
      </c>
      <c r="B79" s="19">
        <v>190703602</v>
      </c>
      <c r="C79" s="4" t="s">
        <v>90</v>
      </c>
      <c r="D79" s="3">
        <v>4</v>
      </c>
      <c r="E79" s="4"/>
      <c r="F79" s="88"/>
      <c r="G79" s="88">
        <f t="shared" si="1"/>
        <v>0</v>
      </c>
    </row>
    <row r="80" spans="1:11" ht="20.100000000000001" customHeight="1" x14ac:dyDescent="0.3">
      <c r="A80" s="3">
        <v>1566</v>
      </c>
      <c r="B80" s="19">
        <v>190703601</v>
      </c>
      <c r="C80" s="4" t="s">
        <v>91</v>
      </c>
      <c r="D80" s="3">
        <v>2</v>
      </c>
      <c r="E80" s="4"/>
      <c r="F80" s="88"/>
      <c r="G80" s="88">
        <f t="shared" si="1"/>
        <v>0</v>
      </c>
    </row>
    <row r="81" spans="1:7" ht="20.100000000000001" customHeight="1" x14ac:dyDescent="0.3">
      <c r="A81" s="3">
        <v>1567</v>
      </c>
      <c r="B81" s="19">
        <v>190703600</v>
      </c>
      <c r="C81" s="4" t="s">
        <v>92</v>
      </c>
      <c r="D81" s="3">
        <v>3</v>
      </c>
      <c r="E81" s="4"/>
      <c r="F81" s="88"/>
      <c r="G81" s="88">
        <f t="shared" si="1"/>
        <v>0</v>
      </c>
    </row>
    <row r="82" spans="1:7" ht="20.100000000000001" customHeight="1" x14ac:dyDescent="0.3">
      <c r="A82" s="3">
        <v>1569</v>
      </c>
      <c r="B82" s="19">
        <v>190703599</v>
      </c>
      <c r="C82" s="4" t="s">
        <v>93</v>
      </c>
      <c r="D82" s="3">
        <v>4</v>
      </c>
      <c r="E82" s="4"/>
      <c r="F82" s="88"/>
      <c r="G82" s="88">
        <f t="shared" si="1"/>
        <v>0</v>
      </c>
    </row>
    <row r="83" spans="1:7" ht="20.100000000000001" customHeight="1" x14ac:dyDescent="0.3">
      <c r="A83" s="3">
        <v>1570</v>
      </c>
      <c r="B83" s="19">
        <v>190703598</v>
      </c>
      <c r="C83" s="4" t="s">
        <v>94</v>
      </c>
      <c r="D83" s="3">
        <v>4</v>
      </c>
      <c r="E83" s="4"/>
      <c r="F83" s="88"/>
      <c r="G83" s="88">
        <f t="shared" si="1"/>
        <v>0</v>
      </c>
    </row>
    <row r="84" spans="1:7" ht="20.100000000000001" customHeight="1" x14ac:dyDescent="0.3">
      <c r="A84" s="3">
        <v>1571</v>
      </c>
      <c r="B84" s="19">
        <v>190703597</v>
      </c>
      <c r="C84" s="4" t="s">
        <v>95</v>
      </c>
      <c r="D84" s="3">
        <v>1</v>
      </c>
      <c r="E84" s="4"/>
      <c r="F84" s="88"/>
      <c r="G84" s="88">
        <f t="shared" si="1"/>
        <v>0</v>
      </c>
    </row>
    <row r="85" spans="1:7" ht="20.100000000000001" customHeight="1" x14ac:dyDescent="0.3">
      <c r="A85" s="3">
        <v>1572</v>
      </c>
      <c r="B85" s="19">
        <v>190703596</v>
      </c>
      <c r="C85" s="4" t="s">
        <v>96</v>
      </c>
      <c r="D85" s="3">
        <v>3</v>
      </c>
      <c r="E85" s="4"/>
      <c r="F85" s="88"/>
      <c r="G85" s="88">
        <f t="shared" si="1"/>
        <v>0</v>
      </c>
    </row>
    <row r="86" spans="1:7" ht="20.100000000000001" customHeight="1" x14ac:dyDescent="0.3">
      <c r="A86" s="3">
        <v>1573</v>
      </c>
      <c r="B86" s="19">
        <v>190703595</v>
      </c>
      <c r="C86" s="4" t="s">
        <v>97</v>
      </c>
      <c r="D86" s="3">
        <v>1</v>
      </c>
      <c r="E86" s="4"/>
      <c r="F86" s="88"/>
      <c r="G86" s="88">
        <f t="shared" si="1"/>
        <v>0</v>
      </c>
    </row>
    <row r="87" spans="1:7" ht="20.100000000000001" customHeight="1" x14ac:dyDescent="0.3">
      <c r="A87" s="3">
        <v>1574</v>
      </c>
      <c r="B87" s="19">
        <v>190703594</v>
      </c>
      <c r="C87" s="4" t="s">
        <v>98</v>
      </c>
      <c r="D87" s="3">
        <v>2</v>
      </c>
      <c r="E87" s="4"/>
      <c r="F87" s="88"/>
      <c r="G87" s="88">
        <f t="shared" si="1"/>
        <v>0</v>
      </c>
    </row>
    <row r="88" spans="1:7" ht="20.100000000000001" customHeight="1" x14ac:dyDescent="0.3">
      <c r="A88" s="3">
        <v>1578</v>
      </c>
      <c r="B88" s="19">
        <v>190703593</v>
      </c>
      <c r="C88" s="4" t="s">
        <v>99</v>
      </c>
      <c r="D88" s="3">
        <v>2</v>
      </c>
      <c r="E88" s="4"/>
      <c r="F88" s="88"/>
      <c r="G88" s="88">
        <f t="shared" si="1"/>
        <v>0</v>
      </c>
    </row>
    <row r="89" spans="1:7" ht="20.100000000000001" customHeight="1" x14ac:dyDescent="0.3">
      <c r="A89" s="3">
        <v>1579</v>
      </c>
      <c r="B89" s="19">
        <v>190703592</v>
      </c>
      <c r="C89" s="4" t="s">
        <v>100</v>
      </c>
      <c r="D89" s="3">
        <v>4</v>
      </c>
      <c r="E89" s="4"/>
      <c r="F89" s="88"/>
      <c r="G89" s="88">
        <f t="shared" si="1"/>
        <v>0</v>
      </c>
    </row>
    <row r="90" spans="1:7" ht="20.100000000000001" customHeight="1" x14ac:dyDescent="0.3">
      <c r="A90" s="3">
        <v>1580</v>
      </c>
      <c r="B90" s="19">
        <v>190703591</v>
      </c>
      <c r="C90" s="4" t="s">
        <v>21</v>
      </c>
      <c r="D90" s="3">
        <v>5</v>
      </c>
      <c r="E90" s="4"/>
      <c r="F90" s="88"/>
      <c r="G90" s="88">
        <f t="shared" ref="G90:G153" si="2">D90*F90</f>
        <v>0</v>
      </c>
    </row>
    <row r="91" spans="1:7" ht="20.100000000000001" customHeight="1" x14ac:dyDescent="0.3">
      <c r="A91" s="3">
        <v>1580</v>
      </c>
      <c r="B91" s="19">
        <v>190703591</v>
      </c>
      <c r="C91" s="4" t="s">
        <v>101</v>
      </c>
      <c r="D91" s="3">
        <v>4</v>
      </c>
      <c r="E91" s="4"/>
      <c r="F91" s="88"/>
      <c r="G91" s="88">
        <f t="shared" si="2"/>
        <v>0</v>
      </c>
    </row>
    <row r="92" spans="1:7" ht="20.100000000000001" customHeight="1" x14ac:dyDescent="0.3">
      <c r="A92" s="3">
        <v>1581</v>
      </c>
      <c r="B92" s="19">
        <v>190703589</v>
      </c>
      <c r="C92" s="4" t="s">
        <v>191</v>
      </c>
      <c r="D92" s="3">
        <v>4</v>
      </c>
      <c r="E92" s="4"/>
      <c r="F92" s="88"/>
      <c r="G92" s="88">
        <f t="shared" si="2"/>
        <v>0</v>
      </c>
    </row>
    <row r="93" spans="1:7" ht="20.100000000000001" customHeight="1" x14ac:dyDescent="0.3">
      <c r="A93" s="3">
        <v>1582</v>
      </c>
      <c r="B93" s="19">
        <v>190703588</v>
      </c>
      <c r="C93" s="4" t="s">
        <v>102</v>
      </c>
      <c r="D93" s="3">
        <v>4</v>
      </c>
      <c r="E93" s="4"/>
      <c r="F93" s="88"/>
      <c r="G93" s="88">
        <f t="shared" si="2"/>
        <v>0</v>
      </c>
    </row>
    <row r="94" spans="1:7" ht="20.100000000000001" customHeight="1" x14ac:dyDescent="0.3">
      <c r="A94" s="3">
        <v>1583</v>
      </c>
      <c r="B94" s="19">
        <v>190703587</v>
      </c>
      <c r="C94" s="4" t="s">
        <v>103</v>
      </c>
      <c r="D94" s="3">
        <v>4</v>
      </c>
      <c r="E94" s="4"/>
      <c r="F94" s="88"/>
      <c r="G94" s="88">
        <f t="shared" si="2"/>
        <v>0</v>
      </c>
    </row>
    <row r="95" spans="1:7" ht="20.100000000000001" customHeight="1" x14ac:dyDescent="0.3">
      <c r="A95" s="3">
        <v>1584</v>
      </c>
      <c r="B95" s="19">
        <v>190703586</v>
      </c>
      <c r="C95" s="4" t="s">
        <v>104</v>
      </c>
      <c r="D95" s="3">
        <v>4</v>
      </c>
      <c r="E95" s="4"/>
      <c r="F95" s="88"/>
      <c r="G95" s="88">
        <f t="shared" si="2"/>
        <v>0</v>
      </c>
    </row>
    <row r="96" spans="1:7" ht="20.100000000000001" customHeight="1" x14ac:dyDescent="0.3">
      <c r="A96" s="3">
        <v>1585</v>
      </c>
      <c r="B96" s="19">
        <v>190703585</v>
      </c>
      <c r="C96" s="4" t="s">
        <v>105</v>
      </c>
      <c r="D96" s="3">
        <v>4</v>
      </c>
      <c r="E96" s="4"/>
      <c r="F96" s="88"/>
      <c r="G96" s="88">
        <f t="shared" si="2"/>
        <v>0</v>
      </c>
    </row>
    <row r="97" spans="1:7" ht="20.100000000000001" customHeight="1" x14ac:dyDescent="0.3">
      <c r="A97" s="3">
        <v>1586</v>
      </c>
      <c r="B97" s="19">
        <v>190703584</v>
      </c>
      <c r="C97" s="4" t="s">
        <v>106</v>
      </c>
      <c r="D97" s="3">
        <v>4</v>
      </c>
      <c r="E97" s="4"/>
      <c r="F97" s="88"/>
      <c r="G97" s="88">
        <f t="shared" si="2"/>
        <v>0</v>
      </c>
    </row>
    <row r="98" spans="1:7" ht="20.100000000000001" customHeight="1" x14ac:dyDescent="0.3">
      <c r="A98" s="3">
        <v>1587</v>
      </c>
      <c r="B98" s="19">
        <v>190703583</v>
      </c>
      <c r="C98" s="4" t="s">
        <v>107</v>
      </c>
      <c r="D98" s="3">
        <v>4</v>
      </c>
      <c r="E98" s="4"/>
      <c r="F98" s="88"/>
      <c r="G98" s="88">
        <f t="shared" si="2"/>
        <v>0</v>
      </c>
    </row>
    <row r="99" spans="1:7" ht="20.100000000000001" customHeight="1" x14ac:dyDescent="0.3">
      <c r="A99" s="19">
        <v>1588</v>
      </c>
      <c r="B99" s="19">
        <v>190703582</v>
      </c>
      <c r="C99" s="4" t="s">
        <v>108</v>
      </c>
      <c r="D99" s="3">
        <v>4</v>
      </c>
      <c r="E99" s="4"/>
      <c r="F99" s="88"/>
      <c r="G99" s="88">
        <f t="shared" si="2"/>
        <v>0</v>
      </c>
    </row>
    <row r="100" spans="1:7" ht="20.100000000000001" customHeight="1" x14ac:dyDescent="0.3">
      <c r="A100" s="3">
        <v>1589</v>
      </c>
      <c r="B100" s="19">
        <v>190703581</v>
      </c>
      <c r="C100" s="4" t="s">
        <v>109</v>
      </c>
      <c r="D100" s="3">
        <v>3</v>
      </c>
      <c r="E100" s="4"/>
      <c r="F100" s="88"/>
      <c r="G100" s="88">
        <f t="shared" si="2"/>
        <v>0</v>
      </c>
    </row>
    <row r="101" spans="1:7" ht="20.100000000000001" customHeight="1" x14ac:dyDescent="0.3">
      <c r="A101" s="3">
        <v>1590</v>
      </c>
      <c r="B101" s="19">
        <v>190703580</v>
      </c>
      <c r="C101" s="4" t="s">
        <v>110</v>
      </c>
      <c r="D101" s="3">
        <v>3</v>
      </c>
      <c r="E101" s="4"/>
      <c r="F101" s="88"/>
      <c r="G101" s="88">
        <f t="shared" si="2"/>
        <v>0</v>
      </c>
    </row>
    <row r="102" spans="1:7" ht="20.100000000000001" customHeight="1" x14ac:dyDescent="0.3">
      <c r="A102" s="3">
        <v>1591</v>
      </c>
      <c r="B102" s="19">
        <v>190703579</v>
      </c>
      <c r="C102" s="4" t="s">
        <v>111</v>
      </c>
      <c r="D102" s="3">
        <v>1</v>
      </c>
      <c r="E102" s="4"/>
      <c r="F102" s="88"/>
      <c r="G102" s="88">
        <f t="shared" si="2"/>
        <v>0</v>
      </c>
    </row>
    <row r="103" spans="1:7" ht="20.100000000000001" customHeight="1" x14ac:dyDescent="0.3">
      <c r="A103" s="3">
        <v>1592</v>
      </c>
      <c r="B103" s="19">
        <v>190703578</v>
      </c>
      <c r="C103" s="4" t="s">
        <v>204</v>
      </c>
      <c r="D103" s="3">
        <v>2</v>
      </c>
      <c r="E103" s="4"/>
      <c r="F103" s="88"/>
      <c r="G103" s="88">
        <f t="shared" si="2"/>
        <v>0</v>
      </c>
    </row>
    <row r="104" spans="1:7" ht="20.100000000000001" customHeight="1" x14ac:dyDescent="0.3">
      <c r="A104" s="3">
        <v>1593</v>
      </c>
      <c r="B104" s="19">
        <v>190703577</v>
      </c>
      <c r="C104" s="4" t="s">
        <v>112</v>
      </c>
      <c r="D104" s="3">
        <v>2</v>
      </c>
      <c r="E104" s="4"/>
      <c r="F104" s="88"/>
      <c r="G104" s="88">
        <f t="shared" si="2"/>
        <v>0</v>
      </c>
    </row>
    <row r="105" spans="1:7" ht="20.100000000000001" customHeight="1" x14ac:dyDescent="0.3">
      <c r="A105" s="3">
        <v>1594</v>
      </c>
      <c r="B105" s="19">
        <v>190703576</v>
      </c>
      <c r="C105" s="4" t="s">
        <v>113</v>
      </c>
      <c r="D105" s="3">
        <v>2</v>
      </c>
      <c r="E105" s="4"/>
      <c r="F105" s="88"/>
      <c r="G105" s="88">
        <f t="shared" si="2"/>
        <v>0</v>
      </c>
    </row>
    <row r="106" spans="1:7" ht="20.100000000000001" customHeight="1" x14ac:dyDescent="0.3">
      <c r="A106" s="3">
        <v>1595</v>
      </c>
      <c r="B106" s="19">
        <v>190703575</v>
      </c>
      <c r="C106" s="4" t="s">
        <v>114</v>
      </c>
      <c r="D106" s="3">
        <v>4</v>
      </c>
      <c r="E106" s="4"/>
      <c r="F106" s="88"/>
      <c r="G106" s="88">
        <f t="shared" si="2"/>
        <v>0</v>
      </c>
    </row>
    <row r="107" spans="1:7" ht="20.100000000000001" customHeight="1" x14ac:dyDescent="0.3">
      <c r="A107" s="3">
        <v>1596</v>
      </c>
      <c r="B107" s="19">
        <v>190703574</v>
      </c>
      <c r="C107" s="4" t="s">
        <v>115</v>
      </c>
      <c r="D107" s="3">
        <v>4</v>
      </c>
      <c r="E107" s="4"/>
      <c r="F107" s="88"/>
      <c r="G107" s="88">
        <f t="shared" si="2"/>
        <v>0</v>
      </c>
    </row>
    <row r="108" spans="1:7" ht="20.100000000000001" customHeight="1" x14ac:dyDescent="0.3">
      <c r="A108" s="3">
        <v>1597</v>
      </c>
      <c r="B108" s="19">
        <v>190703573</v>
      </c>
      <c r="C108" s="4" t="s">
        <v>116</v>
      </c>
      <c r="D108" s="3">
        <v>4</v>
      </c>
      <c r="E108" s="4"/>
      <c r="F108" s="88"/>
      <c r="G108" s="88">
        <f t="shared" si="2"/>
        <v>0</v>
      </c>
    </row>
    <row r="109" spans="1:7" ht="20.100000000000001" customHeight="1" x14ac:dyDescent="0.3">
      <c r="A109" s="3">
        <v>1598</v>
      </c>
      <c r="B109" s="19">
        <v>190703572</v>
      </c>
      <c r="C109" s="4" t="s">
        <v>117</v>
      </c>
      <c r="D109" s="3">
        <v>4</v>
      </c>
      <c r="E109" s="4"/>
      <c r="F109" s="88"/>
      <c r="G109" s="88">
        <f t="shared" si="2"/>
        <v>0</v>
      </c>
    </row>
    <row r="110" spans="1:7" ht="20.100000000000001" customHeight="1" x14ac:dyDescent="0.3">
      <c r="A110" s="3">
        <v>1599</v>
      </c>
      <c r="B110" s="19">
        <v>190703571</v>
      </c>
      <c r="C110" s="4" t="s">
        <v>118</v>
      </c>
      <c r="D110" s="3">
        <v>4</v>
      </c>
      <c r="E110" s="4"/>
      <c r="F110" s="88"/>
      <c r="G110" s="88">
        <f t="shared" si="2"/>
        <v>0</v>
      </c>
    </row>
    <row r="111" spans="1:7" ht="20.100000000000001" customHeight="1" x14ac:dyDescent="0.3">
      <c r="A111" s="3">
        <v>1600</v>
      </c>
      <c r="B111" s="19">
        <v>190703570</v>
      </c>
      <c r="C111" s="4" t="s">
        <v>119</v>
      </c>
      <c r="D111" s="3">
        <v>4</v>
      </c>
      <c r="E111" s="4"/>
      <c r="F111" s="88"/>
      <c r="G111" s="88">
        <f t="shared" si="2"/>
        <v>0</v>
      </c>
    </row>
    <row r="112" spans="1:7" ht="20.100000000000001" customHeight="1" x14ac:dyDescent="0.3">
      <c r="A112" s="3">
        <v>1601</v>
      </c>
      <c r="B112" s="19">
        <v>190703569</v>
      </c>
      <c r="C112" s="4" t="s">
        <v>120</v>
      </c>
      <c r="D112" s="3">
        <v>4</v>
      </c>
      <c r="E112" s="4"/>
      <c r="F112" s="88"/>
      <c r="G112" s="88">
        <f t="shared" si="2"/>
        <v>0</v>
      </c>
    </row>
    <row r="113" spans="1:7" ht="20.100000000000001" customHeight="1" x14ac:dyDescent="0.3">
      <c r="A113" s="3">
        <v>1602</v>
      </c>
      <c r="B113" s="19">
        <v>190703568</v>
      </c>
      <c r="C113" s="4" t="s">
        <v>121</v>
      </c>
      <c r="D113" s="3">
        <v>4</v>
      </c>
      <c r="E113" s="4"/>
      <c r="F113" s="88"/>
      <c r="G113" s="88">
        <f t="shared" si="2"/>
        <v>0</v>
      </c>
    </row>
    <row r="114" spans="1:7" ht="20.100000000000001" customHeight="1" x14ac:dyDescent="0.3">
      <c r="A114" s="3">
        <v>1603</v>
      </c>
      <c r="B114" s="19">
        <v>190703567</v>
      </c>
      <c r="C114" s="4" t="s">
        <v>205</v>
      </c>
      <c r="D114" s="3">
        <v>1</v>
      </c>
      <c r="E114" s="4"/>
      <c r="F114" s="88"/>
      <c r="G114" s="88">
        <f t="shared" si="2"/>
        <v>0</v>
      </c>
    </row>
    <row r="115" spans="1:7" ht="20.100000000000001" customHeight="1" x14ac:dyDescent="0.3">
      <c r="A115" s="3">
        <v>1604</v>
      </c>
      <c r="B115" s="19">
        <v>190703566</v>
      </c>
      <c r="C115" s="4" t="s">
        <v>122</v>
      </c>
      <c r="D115" s="3">
        <v>3</v>
      </c>
      <c r="E115" s="4"/>
      <c r="F115" s="88"/>
      <c r="G115" s="88">
        <f t="shared" si="2"/>
        <v>0</v>
      </c>
    </row>
    <row r="116" spans="1:7" ht="20.100000000000001" customHeight="1" x14ac:dyDescent="0.3">
      <c r="A116" s="3">
        <v>1605</v>
      </c>
      <c r="B116" s="19">
        <v>190703565</v>
      </c>
      <c r="C116" s="4" t="s">
        <v>123</v>
      </c>
      <c r="D116" s="3">
        <v>1</v>
      </c>
      <c r="E116" s="4"/>
      <c r="F116" s="88"/>
      <c r="G116" s="88">
        <f t="shared" si="2"/>
        <v>0</v>
      </c>
    </row>
    <row r="117" spans="1:7" ht="20.100000000000001" customHeight="1" x14ac:dyDescent="0.3">
      <c r="A117" s="3">
        <v>1607</v>
      </c>
      <c r="B117" s="19">
        <v>190703564</v>
      </c>
      <c r="C117" s="4" t="s">
        <v>124</v>
      </c>
      <c r="D117" s="3">
        <v>1</v>
      </c>
      <c r="E117" s="4"/>
      <c r="F117" s="88"/>
      <c r="G117" s="88">
        <f t="shared" si="2"/>
        <v>0</v>
      </c>
    </row>
    <row r="118" spans="1:7" ht="20.100000000000001" customHeight="1" x14ac:dyDescent="0.3">
      <c r="A118" s="3">
        <v>1608</v>
      </c>
      <c r="B118" s="19">
        <v>190703563</v>
      </c>
      <c r="C118" s="4" t="s">
        <v>125</v>
      </c>
      <c r="D118" s="3">
        <v>3</v>
      </c>
      <c r="E118" s="4"/>
      <c r="F118" s="88"/>
      <c r="G118" s="88">
        <f t="shared" si="2"/>
        <v>0</v>
      </c>
    </row>
    <row r="119" spans="1:7" ht="20.100000000000001" customHeight="1" x14ac:dyDescent="0.3">
      <c r="A119" s="3">
        <v>1609</v>
      </c>
      <c r="B119" s="19">
        <v>190703562</v>
      </c>
      <c r="C119" s="4" t="s">
        <v>126</v>
      </c>
      <c r="D119" s="3">
        <v>4</v>
      </c>
      <c r="E119" s="4"/>
      <c r="F119" s="88"/>
      <c r="G119" s="88">
        <f t="shared" si="2"/>
        <v>0</v>
      </c>
    </row>
    <row r="120" spans="1:7" ht="20.100000000000001" customHeight="1" x14ac:dyDescent="0.3">
      <c r="A120" s="3">
        <v>1610</v>
      </c>
      <c r="B120" s="19">
        <v>190703561</v>
      </c>
      <c r="C120" s="4" t="s">
        <v>127</v>
      </c>
      <c r="D120" s="3">
        <v>4</v>
      </c>
      <c r="E120" s="4"/>
      <c r="F120" s="88"/>
      <c r="G120" s="88">
        <f t="shared" si="2"/>
        <v>0</v>
      </c>
    </row>
    <row r="121" spans="1:7" ht="20.100000000000001" customHeight="1" x14ac:dyDescent="0.3">
      <c r="A121" s="3">
        <v>1611</v>
      </c>
      <c r="B121" s="19">
        <v>190703560</v>
      </c>
      <c r="C121" s="4" t="s">
        <v>128</v>
      </c>
      <c r="D121" s="3">
        <v>4</v>
      </c>
      <c r="E121" s="4"/>
      <c r="F121" s="88"/>
      <c r="G121" s="88">
        <f t="shared" si="2"/>
        <v>0</v>
      </c>
    </row>
    <row r="122" spans="1:7" ht="20.100000000000001" customHeight="1" x14ac:dyDescent="0.3">
      <c r="A122" s="3">
        <v>1612</v>
      </c>
      <c r="B122" s="19">
        <v>190703559</v>
      </c>
      <c r="C122" s="4" t="s">
        <v>129</v>
      </c>
      <c r="D122" s="3">
        <v>4</v>
      </c>
      <c r="E122" s="4"/>
      <c r="F122" s="88"/>
      <c r="G122" s="88">
        <f t="shared" si="2"/>
        <v>0</v>
      </c>
    </row>
    <row r="123" spans="1:7" ht="20.100000000000001" customHeight="1" x14ac:dyDescent="0.3">
      <c r="A123" s="3">
        <v>1613</v>
      </c>
      <c r="B123" s="19">
        <v>190703558</v>
      </c>
      <c r="C123" s="4" t="s">
        <v>130</v>
      </c>
      <c r="D123" s="3">
        <v>3</v>
      </c>
      <c r="E123" s="4"/>
      <c r="F123" s="88"/>
      <c r="G123" s="88">
        <f t="shared" si="2"/>
        <v>0</v>
      </c>
    </row>
    <row r="124" spans="1:7" ht="20.100000000000001" customHeight="1" x14ac:dyDescent="0.3">
      <c r="A124" s="3">
        <v>1614</v>
      </c>
      <c r="B124" s="19">
        <v>190703557</v>
      </c>
      <c r="C124" s="4" t="s">
        <v>131</v>
      </c>
      <c r="D124" s="3">
        <v>4</v>
      </c>
      <c r="E124" s="4"/>
      <c r="F124" s="88"/>
      <c r="G124" s="88">
        <f t="shared" si="2"/>
        <v>0</v>
      </c>
    </row>
    <row r="125" spans="1:7" ht="20.100000000000001" customHeight="1" x14ac:dyDescent="0.3">
      <c r="A125" s="3">
        <v>1615</v>
      </c>
      <c r="B125" s="19">
        <v>190703556</v>
      </c>
      <c r="C125" s="4" t="s">
        <v>132</v>
      </c>
      <c r="D125" s="3">
        <v>3</v>
      </c>
      <c r="E125" s="4"/>
      <c r="F125" s="88"/>
      <c r="G125" s="88">
        <f t="shared" si="2"/>
        <v>0</v>
      </c>
    </row>
    <row r="126" spans="1:7" ht="20.100000000000001" customHeight="1" x14ac:dyDescent="0.3">
      <c r="A126" s="3">
        <v>1616</v>
      </c>
      <c r="B126" s="19">
        <v>190703555</v>
      </c>
      <c r="C126" s="4" t="s">
        <v>133</v>
      </c>
      <c r="D126" s="3">
        <v>2</v>
      </c>
      <c r="E126" s="4"/>
      <c r="F126" s="88"/>
      <c r="G126" s="88">
        <f t="shared" si="2"/>
        <v>0</v>
      </c>
    </row>
    <row r="127" spans="1:7" ht="20.100000000000001" customHeight="1" x14ac:dyDescent="0.3">
      <c r="A127" s="3">
        <v>1617</v>
      </c>
      <c r="B127" s="19">
        <v>190703554</v>
      </c>
      <c r="C127" s="4" t="s">
        <v>134</v>
      </c>
      <c r="D127" s="3">
        <v>2</v>
      </c>
      <c r="E127" s="4"/>
      <c r="F127" s="88"/>
      <c r="G127" s="88">
        <f t="shared" si="2"/>
        <v>0</v>
      </c>
    </row>
    <row r="128" spans="1:7" ht="20.100000000000001" customHeight="1" x14ac:dyDescent="0.3">
      <c r="A128" s="3">
        <v>1619</v>
      </c>
      <c r="B128" s="19">
        <v>190703553</v>
      </c>
      <c r="C128" s="4" t="s">
        <v>135</v>
      </c>
      <c r="D128" s="3">
        <v>2</v>
      </c>
      <c r="E128" s="4"/>
      <c r="F128" s="88"/>
      <c r="G128" s="88">
        <f t="shared" si="2"/>
        <v>0</v>
      </c>
    </row>
    <row r="129" spans="1:7" ht="20.100000000000001" customHeight="1" x14ac:dyDescent="0.3">
      <c r="A129" s="3">
        <v>1620</v>
      </c>
      <c r="B129" s="19">
        <v>190703552</v>
      </c>
      <c r="C129" s="4" t="s">
        <v>136</v>
      </c>
      <c r="D129" s="3">
        <v>4</v>
      </c>
      <c r="E129" s="4"/>
      <c r="F129" s="88"/>
      <c r="G129" s="88">
        <f t="shared" si="2"/>
        <v>0</v>
      </c>
    </row>
    <row r="130" spans="1:7" ht="20.100000000000001" customHeight="1" x14ac:dyDescent="0.3">
      <c r="A130" s="3">
        <v>1621</v>
      </c>
      <c r="B130" s="19">
        <v>190703551</v>
      </c>
      <c r="C130" s="4" t="s">
        <v>137</v>
      </c>
      <c r="D130" s="3">
        <v>1</v>
      </c>
      <c r="E130" s="4"/>
      <c r="F130" s="88"/>
      <c r="G130" s="88">
        <f t="shared" si="2"/>
        <v>0</v>
      </c>
    </row>
    <row r="131" spans="1:7" ht="20.100000000000001" customHeight="1" x14ac:dyDescent="0.3">
      <c r="A131" s="3">
        <v>1622</v>
      </c>
      <c r="B131" s="19">
        <v>190703550</v>
      </c>
      <c r="C131" s="4" t="s">
        <v>138</v>
      </c>
      <c r="D131" s="3">
        <v>4</v>
      </c>
      <c r="E131" s="4"/>
      <c r="F131" s="88"/>
      <c r="G131" s="88">
        <f t="shared" si="2"/>
        <v>0</v>
      </c>
    </row>
    <row r="132" spans="1:7" ht="20.100000000000001" customHeight="1" x14ac:dyDescent="0.3">
      <c r="A132" s="3">
        <v>1623</v>
      </c>
      <c r="B132" s="19">
        <v>190703549</v>
      </c>
      <c r="C132" s="4" t="s">
        <v>139</v>
      </c>
      <c r="D132" s="3">
        <v>4</v>
      </c>
      <c r="E132" s="4"/>
      <c r="F132" s="88"/>
      <c r="G132" s="88">
        <f t="shared" si="2"/>
        <v>0</v>
      </c>
    </row>
    <row r="133" spans="1:7" ht="20.100000000000001" customHeight="1" x14ac:dyDescent="0.3">
      <c r="A133" s="3">
        <v>1624</v>
      </c>
      <c r="B133" s="19">
        <v>190703548</v>
      </c>
      <c r="C133" s="4" t="s">
        <v>140</v>
      </c>
      <c r="D133" s="3">
        <v>4</v>
      </c>
      <c r="E133" s="4"/>
      <c r="F133" s="88"/>
      <c r="G133" s="88">
        <f t="shared" si="2"/>
        <v>0</v>
      </c>
    </row>
    <row r="134" spans="1:7" ht="20.100000000000001" customHeight="1" x14ac:dyDescent="0.3">
      <c r="A134" s="3">
        <v>1625</v>
      </c>
      <c r="B134" s="19">
        <v>190703547</v>
      </c>
      <c r="C134" s="4" t="s">
        <v>141</v>
      </c>
      <c r="D134" s="3">
        <v>3</v>
      </c>
      <c r="E134" s="4"/>
      <c r="F134" s="88"/>
      <c r="G134" s="88">
        <f t="shared" si="2"/>
        <v>0</v>
      </c>
    </row>
    <row r="135" spans="1:7" ht="20.100000000000001" customHeight="1" x14ac:dyDescent="0.3">
      <c r="A135" s="3">
        <v>1626</v>
      </c>
      <c r="B135" s="19">
        <v>190703546</v>
      </c>
      <c r="C135" s="4" t="s">
        <v>142</v>
      </c>
      <c r="D135" s="3">
        <v>4</v>
      </c>
      <c r="E135" s="4"/>
      <c r="F135" s="88"/>
      <c r="G135" s="88">
        <f t="shared" si="2"/>
        <v>0</v>
      </c>
    </row>
    <row r="136" spans="1:7" ht="20.100000000000001" customHeight="1" x14ac:dyDescent="0.3">
      <c r="A136" s="3">
        <v>1627</v>
      </c>
      <c r="B136" s="19">
        <v>190703545</v>
      </c>
      <c r="C136" s="4" t="s">
        <v>143</v>
      </c>
      <c r="D136" s="3">
        <v>4</v>
      </c>
      <c r="E136" s="4"/>
      <c r="F136" s="88"/>
      <c r="G136" s="88">
        <f t="shared" si="2"/>
        <v>0</v>
      </c>
    </row>
    <row r="137" spans="1:7" ht="20.100000000000001" customHeight="1" x14ac:dyDescent="0.3">
      <c r="A137" s="3">
        <v>1628</v>
      </c>
      <c r="B137" s="19">
        <v>190703544</v>
      </c>
      <c r="C137" s="4" t="s">
        <v>206</v>
      </c>
      <c r="D137" s="3">
        <v>1</v>
      </c>
      <c r="E137" s="4"/>
      <c r="F137" s="88"/>
      <c r="G137" s="88">
        <f t="shared" si="2"/>
        <v>0</v>
      </c>
    </row>
    <row r="138" spans="1:7" ht="20.100000000000001" customHeight="1" x14ac:dyDescent="0.3">
      <c r="A138" s="3">
        <v>1629</v>
      </c>
      <c r="B138" s="19">
        <v>190703543</v>
      </c>
      <c r="C138" s="4" t="s">
        <v>207</v>
      </c>
      <c r="D138" s="3">
        <v>2</v>
      </c>
      <c r="E138" s="4"/>
      <c r="F138" s="88"/>
      <c r="G138" s="88">
        <f t="shared" si="2"/>
        <v>0</v>
      </c>
    </row>
    <row r="139" spans="1:7" ht="20.100000000000001" customHeight="1" x14ac:dyDescent="0.3">
      <c r="A139" s="3">
        <v>1630</v>
      </c>
      <c r="B139" s="19">
        <v>190703542</v>
      </c>
      <c r="C139" s="4" t="s">
        <v>208</v>
      </c>
      <c r="D139" s="3">
        <v>1</v>
      </c>
      <c r="E139" s="4"/>
      <c r="F139" s="88"/>
      <c r="G139" s="88">
        <f t="shared" si="2"/>
        <v>0</v>
      </c>
    </row>
    <row r="140" spans="1:7" ht="20.100000000000001" customHeight="1" x14ac:dyDescent="0.3">
      <c r="A140" s="3">
        <v>1631</v>
      </c>
      <c r="B140" s="19">
        <v>190703541</v>
      </c>
      <c r="C140" s="4" t="s">
        <v>144</v>
      </c>
      <c r="D140" s="3">
        <v>1</v>
      </c>
      <c r="E140" s="4"/>
      <c r="F140" s="88"/>
      <c r="G140" s="88">
        <f t="shared" si="2"/>
        <v>0</v>
      </c>
    </row>
    <row r="141" spans="1:7" ht="20.100000000000001" customHeight="1" x14ac:dyDescent="0.3">
      <c r="A141" s="3">
        <v>1632</v>
      </c>
      <c r="B141" s="19">
        <v>190703540</v>
      </c>
      <c r="C141" s="4" t="s">
        <v>145</v>
      </c>
      <c r="D141" s="3">
        <v>3</v>
      </c>
      <c r="E141" s="4"/>
      <c r="F141" s="88"/>
      <c r="G141" s="88">
        <f t="shared" si="2"/>
        <v>0</v>
      </c>
    </row>
    <row r="142" spans="1:7" ht="20.100000000000001" customHeight="1" x14ac:dyDescent="0.3">
      <c r="A142" s="3">
        <v>1633</v>
      </c>
      <c r="B142" s="19">
        <v>190703539</v>
      </c>
      <c r="C142" s="4" t="s">
        <v>146</v>
      </c>
      <c r="D142" s="3">
        <v>3</v>
      </c>
      <c r="E142" s="4"/>
      <c r="F142" s="88"/>
      <c r="G142" s="88">
        <f t="shared" si="2"/>
        <v>0</v>
      </c>
    </row>
    <row r="143" spans="1:7" ht="20.100000000000001" customHeight="1" x14ac:dyDescent="0.3">
      <c r="A143" s="3">
        <v>1634</v>
      </c>
      <c r="B143" s="19">
        <v>190703538</v>
      </c>
      <c r="C143" s="4" t="s">
        <v>147</v>
      </c>
      <c r="D143" s="3">
        <v>2</v>
      </c>
      <c r="E143" s="4"/>
      <c r="F143" s="88"/>
      <c r="G143" s="88">
        <f t="shared" si="2"/>
        <v>0</v>
      </c>
    </row>
    <row r="144" spans="1:7" ht="20.100000000000001" customHeight="1" x14ac:dyDescent="0.3">
      <c r="A144" s="3">
        <v>3079</v>
      </c>
      <c r="B144" s="19">
        <v>190704149</v>
      </c>
      <c r="C144" s="4" t="s">
        <v>30</v>
      </c>
      <c r="D144" s="3">
        <v>1</v>
      </c>
      <c r="E144" s="4"/>
      <c r="F144" s="88"/>
      <c r="G144" s="88">
        <f t="shared" si="2"/>
        <v>0</v>
      </c>
    </row>
    <row r="145" spans="1:7" ht="20.100000000000001" customHeight="1" x14ac:dyDescent="0.3">
      <c r="A145" s="3" t="s">
        <v>5</v>
      </c>
      <c r="B145" s="19">
        <v>190704169</v>
      </c>
      <c r="C145" s="4" t="s">
        <v>6</v>
      </c>
      <c r="D145" s="3">
        <v>3</v>
      </c>
      <c r="E145" s="4"/>
      <c r="F145" s="88"/>
      <c r="G145" s="88">
        <f t="shared" si="2"/>
        <v>0</v>
      </c>
    </row>
    <row r="146" spans="1:7" ht="20.100000000000001" customHeight="1" x14ac:dyDescent="0.3">
      <c r="A146" s="3" t="s">
        <v>31</v>
      </c>
      <c r="B146" s="19">
        <v>190703537</v>
      </c>
      <c r="C146" s="4" t="s">
        <v>32</v>
      </c>
      <c r="D146" s="3">
        <v>6</v>
      </c>
      <c r="E146" s="4"/>
      <c r="F146" s="88"/>
      <c r="G146" s="88">
        <f t="shared" si="2"/>
        <v>0</v>
      </c>
    </row>
    <row r="147" spans="1:7" ht="20.100000000000001" customHeight="1" x14ac:dyDescent="0.3">
      <c r="A147" s="3" t="s">
        <v>33</v>
      </c>
      <c r="B147" s="19">
        <v>190703536</v>
      </c>
      <c r="C147" s="4" t="s">
        <v>34</v>
      </c>
      <c r="D147" s="3">
        <v>5</v>
      </c>
      <c r="E147" s="4"/>
      <c r="F147" s="88"/>
      <c r="G147" s="88">
        <f t="shared" si="2"/>
        <v>0</v>
      </c>
    </row>
    <row r="148" spans="1:7" ht="20.100000000000001" customHeight="1" x14ac:dyDescent="0.3">
      <c r="A148" s="3" t="s">
        <v>35</v>
      </c>
      <c r="B148" s="19">
        <v>190703535</v>
      </c>
      <c r="C148" s="4" t="s">
        <v>36</v>
      </c>
      <c r="D148" s="3">
        <v>6</v>
      </c>
      <c r="E148" s="4"/>
      <c r="F148" s="88"/>
      <c r="G148" s="88">
        <f t="shared" si="2"/>
        <v>0</v>
      </c>
    </row>
    <row r="149" spans="1:7" ht="20.100000000000001" customHeight="1" x14ac:dyDescent="0.3">
      <c r="A149" s="3" t="s">
        <v>239</v>
      </c>
      <c r="B149" s="19">
        <v>190703652</v>
      </c>
      <c r="C149" s="4" t="s">
        <v>189</v>
      </c>
      <c r="D149" s="3">
        <v>1</v>
      </c>
      <c r="E149" s="4"/>
      <c r="F149" s="88"/>
      <c r="G149" s="88">
        <f t="shared" si="2"/>
        <v>0</v>
      </c>
    </row>
    <row r="150" spans="1:7" ht="20.100000000000001" customHeight="1" x14ac:dyDescent="0.3">
      <c r="A150" s="3" t="s">
        <v>240</v>
      </c>
      <c r="B150" s="19">
        <v>190703651</v>
      </c>
      <c r="C150" s="4" t="s">
        <v>190</v>
      </c>
      <c r="D150" s="3">
        <v>6</v>
      </c>
      <c r="E150" s="4"/>
      <c r="F150" s="88"/>
      <c r="G150" s="88">
        <f t="shared" si="2"/>
        <v>0</v>
      </c>
    </row>
    <row r="151" spans="1:7" ht="20.100000000000001" customHeight="1" x14ac:dyDescent="0.3">
      <c r="A151" s="3" t="s">
        <v>241</v>
      </c>
      <c r="B151" s="19">
        <v>190703650</v>
      </c>
      <c r="C151" s="4" t="s">
        <v>38</v>
      </c>
      <c r="D151" s="3">
        <v>6</v>
      </c>
      <c r="E151" s="4"/>
      <c r="F151" s="88"/>
      <c r="G151" s="88">
        <f t="shared" si="2"/>
        <v>0</v>
      </c>
    </row>
    <row r="152" spans="1:7" ht="20.100000000000001" customHeight="1" x14ac:dyDescent="0.3">
      <c r="A152" s="3" t="s">
        <v>242</v>
      </c>
      <c r="B152" s="19">
        <v>190703649</v>
      </c>
      <c r="C152" s="4" t="s">
        <v>39</v>
      </c>
      <c r="D152" s="3">
        <v>6</v>
      </c>
      <c r="E152" s="4"/>
      <c r="F152" s="88"/>
      <c r="G152" s="88">
        <f t="shared" si="2"/>
        <v>0</v>
      </c>
    </row>
    <row r="153" spans="1:7" ht="20.100000000000001" customHeight="1" x14ac:dyDescent="0.3">
      <c r="A153" s="19" t="s">
        <v>243</v>
      </c>
      <c r="B153" s="19">
        <v>190703648</v>
      </c>
      <c r="C153" s="4" t="s">
        <v>40</v>
      </c>
      <c r="D153" s="3">
        <v>6</v>
      </c>
      <c r="E153" s="4"/>
      <c r="F153" s="88"/>
      <c r="G153" s="88">
        <f t="shared" si="2"/>
        <v>0</v>
      </c>
    </row>
    <row r="154" spans="1:7" ht="20.100000000000001" customHeight="1" x14ac:dyDescent="0.3">
      <c r="A154" s="18" t="s">
        <v>244</v>
      </c>
      <c r="B154" s="18">
        <v>190703647</v>
      </c>
      <c r="C154" s="10" t="s">
        <v>41</v>
      </c>
      <c r="D154" s="9">
        <v>3</v>
      </c>
      <c r="E154" s="10"/>
      <c r="F154" s="88"/>
      <c r="G154" s="88">
        <f t="shared" ref="G154:G178" si="3">D154*F154</f>
        <v>0</v>
      </c>
    </row>
    <row r="155" spans="1:7" ht="20.100000000000001" customHeight="1" x14ac:dyDescent="0.3">
      <c r="A155" s="19" t="s">
        <v>245</v>
      </c>
      <c r="B155" s="19">
        <v>190703646</v>
      </c>
      <c r="C155" s="4" t="s">
        <v>42</v>
      </c>
      <c r="D155" s="3">
        <v>2</v>
      </c>
      <c r="E155" s="4"/>
      <c r="F155" s="88"/>
      <c r="G155" s="88">
        <f t="shared" si="3"/>
        <v>0</v>
      </c>
    </row>
    <row r="156" spans="1:7" ht="20.100000000000001" customHeight="1" x14ac:dyDescent="0.3">
      <c r="A156" s="19" t="s">
        <v>246</v>
      </c>
      <c r="B156" s="19">
        <v>190703645</v>
      </c>
      <c r="C156" s="4" t="s">
        <v>43</v>
      </c>
      <c r="D156" s="3">
        <v>4</v>
      </c>
      <c r="E156" s="4"/>
      <c r="F156" s="88"/>
      <c r="G156" s="88">
        <f t="shared" si="3"/>
        <v>0</v>
      </c>
    </row>
    <row r="157" spans="1:7" ht="20.100000000000001" customHeight="1" x14ac:dyDescent="0.3">
      <c r="A157" s="19" t="s">
        <v>247</v>
      </c>
      <c r="B157" s="19">
        <v>190703644</v>
      </c>
      <c r="C157" s="4" t="s">
        <v>44</v>
      </c>
      <c r="D157" s="3">
        <v>3</v>
      </c>
      <c r="E157" s="4"/>
      <c r="F157" s="88"/>
      <c r="G157" s="88">
        <f t="shared" si="3"/>
        <v>0</v>
      </c>
    </row>
    <row r="158" spans="1:7" ht="20.100000000000001" customHeight="1" x14ac:dyDescent="0.3">
      <c r="A158" s="20" t="s">
        <v>209</v>
      </c>
      <c r="B158" s="19">
        <v>190704157</v>
      </c>
      <c r="C158" s="4" t="s">
        <v>194</v>
      </c>
      <c r="D158" s="3">
        <v>2</v>
      </c>
      <c r="E158" s="4"/>
      <c r="F158" s="88"/>
      <c r="G158" s="88">
        <f t="shared" si="3"/>
        <v>0</v>
      </c>
    </row>
    <row r="159" spans="1:7" ht="20.100000000000001" customHeight="1" x14ac:dyDescent="0.3">
      <c r="A159" s="19" t="s">
        <v>12</v>
      </c>
      <c r="B159" s="19">
        <v>190704164</v>
      </c>
      <c r="C159" s="4" t="s">
        <v>13</v>
      </c>
      <c r="D159" s="3">
        <v>1</v>
      </c>
      <c r="E159" s="4"/>
      <c r="F159" s="88"/>
      <c r="G159" s="88">
        <f t="shared" si="3"/>
        <v>0</v>
      </c>
    </row>
    <row r="160" spans="1:7" ht="20.100000000000001" customHeight="1" x14ac:dyDescent="0.3">
      <c r="A160" s="20" t="s">
        <v>12</v>
      </c>
      <c r="B160" s="19">
        <v>190704164</v>
      </c>
      <c r="C160" s="4" t="s">
        <v>195</v>
      </c>
      <c r="D160" s="3">
        <v>1</v>
      </c>
      <c r="E160" s="4"/>
      <c r="F160" s="88"/>
      <c r="G160" s="88">
        <f t="shared" si="3"/>
        <v>0</v>
      </c>
    </row>
    <row r="161" spans="1:7" ht="20.100000000000001" customHeight="1" x14ac:dyDescent="0.3">
      <c r="A161" s="19" t="s">
        <v>19</v>
      </c>
      <c r="B161" s="19">
        <v>190704168</v>
      </c>
      <c r="C161" s="4" t="s">
        <v>20</v>
      </c>
      <c r="D161" s="3">
        <v>2</v>
      </c>
      <c r="E161" s="4"/>
      <c r="F161" s="88"/>
      <c r="G161" s="88">
        <f t="shared" si="3"/>
        <v>0</v>
      </c>
    </row>
    <row r="162" spans="1:7" ht="20.100000000000001" customHeight="1" x14ac:dyDescent="0.3">
      <c r="A162" s="20" t="s">
        <v>19</v>
      </c>
      <c r="B162" s="19">
        <v>190704168</v>
      </c>
      <c r="C162" s="4" t="s">
        <v>196</v>
      </c>
      <c r="D162" s="3">
        <v>1</v>
      </c>
      <c r="E162" s="4"/>
      <c r="F162" s="88"/>
      <c r="G162" s="88">
        <f t="shared" si="3"/>
        <v>0</v>
      </c>
    </row>
    <row r="163" spans="1:7" ht="20.100000000000001" customHeight="1" x14ac:dyDescent="0.3">
      <c r="A163" s="20" t="s">
        <v>63</v>
      </c>
      <c r="B163" s="19">
        <v>190704159</v>
      </c>
      <c r="C163" s="4" t="s">
        <v>197</v>
      </c>
      <c r="D163" s="3">
        <v>3</v>
      </c>
      <c r="E163" s="4"/>
      <c r="F163" s="88"/>
      <c r="G163" s="88">
        <f t="shared" si="3"/>
        <v>0</v>
      </c>
    </row>
    <row r="164" spans="1:7" ht="20.100000000000001" customHeight="1" x14ac:dyDescent="0.3">
      <c r="A164" s="20" t="s">
        <v>65</v>
      </c>
      <c r="B164" s="19">
        <v>190704167</v>
      </c>
      <c r="C164" s="4" t="s">
        <v>198</v>
      </c>
      <c r="D164" s="3">
        <v>1</v>
      </c>
      <c r="E164" s="4"/>
      <c r="F164" s="88"/>
      <c r="G164" s="88">
        <f t="shared" si="3"/>
        <v>0</v>
      </c>
    </row>
    <row r="165" spans="1:7" ht="20.100000000000001" customHeight="1" x14ac:dyDescent="0.3">
      <c r="A165" s="20" t="s">
        <v>67</v>
      </c>
      <c r="B165" s="19">
        <v>190704166</v>
      </c>
      <c r="C165" s="4" t="s">
        <v>199</v>
      </c>
      <c r="D165" s="3">
        <v>1</v>
      </c>
      <c r="E165" s="4"/>
      <c r="F165" s="88"/>
      <c r="G165" s="88">
        <f t="shared" si="3"/>
        <v>0</v>
      </c>
    </row>
    <row r="166" spans="1:7" ht="20.100000000000001" customHeight="1" x14ac:dyDescent="0.3">
      <c r="A166" s="20" t="s">
        <v>69</v>
      </c>
      <c r="B166" s="19">
        <v>190704155</v>
      </c>
      <c r="C166" s="4" t="s">
        <v>200</v>
      </c>
      <c r="D166" s="3">
        <v>1</v>
      </c>
      <c r="E166" s="4"/>
      <c r="F166" s="88"/>
      <c r="G166" s="88">
        <f t="shared" si="3"/>
        <v>0</v>
      </c>
    </row>
    <row r="167" spans="1:7" ht="20.100000000000001" customHeight="1" x14ac:dyDescent="0.3">
      <c r="A167" s="20" t="s">
        <v>71</v>
      </c>
      <c r="B167" s="19">
        <v>190704160</v>
      </c>
      <c r="C167" s="4" t="s">
        <v>201</v>
      </c>
      <c r="D167" s="3">
        <v>1</v>
      </c>
      <c r="E167" s="4"/>
      <c r="F167" s="88"/>
      <c r="G167" s="88">
        <f t="shared" si="3"/>
        <v>0</v>
      </c>
    </row>
    <row r="168" spans="1:7" ht="20.100000000000001" customHeight="1" x14ac:dyDescent="0.3">
      <c r="A168" s="19" t="s">
        <v>22</v>
      </c>
      <c r="B168" s="19">
        <v>190704153</v>
      </c>
      <c r="C168" s="4" t="s">
        <v>23</v>
      </c>
      <c r="D168" s="3">
        <v>3</v>
      </c>
      <c r="E168" s="4"/>
      <c r="F168" s="88"/>
      <c r="G168" s="88">
        <f t="shared" si="3"/>
        <v>0</v>
      </c>
    </row>
    <row r="169" spans="1:7" ht="20.100000000000001" customHeight="1" x14ac:dyDescent="0.3">
      <c r="A169" s="20" t="s">
        <v>210</v>
      </c>
      <c r="B169" s="19">
        <v>190704154</v>
      </c>
      <c r="C169" s="4" t="s">
        <v>191</v>
      </c>
      <c r="D169" s="3">
        <v>2</v>
      </c>
      <c r="E169" s="4"/>
      <c r="F169" s="88"/>
      <c r="G169" s="88">
        <f t="shared" si="3"/>
        <v>0</v>
      </c>
    </row>
    <row r="170" spans="1:7" ht="20.100000000000001" customHeight="1" x14ac:dyDescent="0.3">
      <c r="A170" s="20" t="s">
        <v>211</v>
      </c>
      <c r="B170" s="19">
        <v>190704151</v>
      </c>
      <c r="C170" s="4" t="s">
        <v>192</v>
      </c>
      <c r="D170" s="3">
        <v>1</v>
      </c>
      <c r="E170" s="4"/>
      <c r="F170" s="88"/>
      <c r="G170" s="88">
        <f t="shared" si="3"/>
        <v>0</v>
      </c>
    </row>
    <row r="171" spans="1:7" ht="20.100000000000001" customHeight="1" x14ac:dyDescent="0.3">
      <c r="A171" s="20" t="s">
        <v>212</v>
      </c>
      <c r="B171" s="19">
        <v>190704152</v>
      </c>
      <c r="C171" s="4" t="s">
        <v>203</v>
      </c>
      <c r="D171" s="3">
        <v>1</v>
      </c>
      <c r="E171" s="4"/>
      <c r="F171" s="88"/>
      <c r="G171" s="88">
        <f t="shared" si="3"/>
        <v>0</v>
      </c>
    </row>
    <row r="172" spans="1:7" ht="20.100000000000001" customHeight="1" x14ac:dyDescent="0.3">
      <c r="A172" s="19" t="s">
        <v>24</v>
      </c>
      <c r="B172" s="19">
        <v>190704148</v>
      </c>
      <c r="C172" s="4" t="s">
        <v>25</v>
      </c>
      <c r="D172" s="3">
        <v>2</v>
      </c>
      <c r="E172" s="4"/>
      <c r="F172" s="88"/>
      <c r="G172" s="88">
        <f t="shared" si="3"/>
        <v>0</v>
      </c>
    </row>
    <row r="173" spans="1:7" ht="20.100000000000001" customHeight="1" x14ac:dyDescent="0.3">
      <c r="A173" s="19" t="s">
        <v>26</v>
      </c>
      <c r="B173" s="19">
        <v>190704147</v>
      </c>
      <c r="C173" s="4" t="s">
        <v>27</v>
      </c>
      <c r="D173" s="3">
        <v>2</v>
      </c>
      <c r="E173" s="4"/>
      <c r="F173" s="88"/>
      <c r="G173" s="88">
        <f t="shared" si="3"/>
        <v>0</v>
      </c>
    </row>
    <row r="174" spans="1:7" ht="20.100000000000001" customHeight="1" x14ac:dyDescent="0.3">
      <c r="A174" s="19" t="s">
        <v>10</v>
      </c>
      <c r="B174" s="19">
        <v>190704165</v>
      </c>
      <c r="C174" s="4" t="s">
        <v>11</v>
      </c>
      <c r="D174" s="3">
        <v>1</v>
      </c>
      <c r="E174" s="4"/>
      <c r="F174" s="88"/>
      <c r="G174" s="88">
        <f t="shared" si="3"/>
        <v>0</v>
      </c>
    </row>
    <row r="175" spans="1:7" ht="20.100000000000001" customHeight="1" x14ac:dyDescent="0.3">
      <c r="A175" s="19" t="s">
        <v>14</v>
      </c>
      <c r="B175" s="19">
        <v>190704163</v>
      </c>
      <c r="C175" s="4" t="s">
        <v>15</v>
      </c>
      <c r="D175" s="3">
        <v>2</v>
      </c>
      <c r="E175" s="4"/>
      <c r="F175" s="88"/>
      <c r="G175" s="88">
        <f t="shared" si="3"/>
        <v>0</v>
      </c>
    </row>
    <row r="176" spans="1:7" ht="20.100000000000001" customHeight="1" x14ac:dyDescent="0.3">
      <c r="A176" s="19" t="s">
        <v>16</v>
      </c>
      <c r="B176" s="19">
        <v>190704161</v>
      </c>
      <c r="C176" s="4" t="s">
        <v>17</v>
      </c>
      <c r="D176" s="3">
        <v>1</v>
      </c>
      <c r="E176" s="4"/>
      <c r="F176" s="88"/>
      <c r="G176" s="88">
        <f t="shared" si="3"/>
        <v>0</v>
      </c>
    </row>
    <row r="177" spans="1:7" ht="20.100000000000001" customHeight="1" x14ac:dyDescent="0.3">
      <c r="A177" s="19" t="s">
        <v>18</v>
      </c>
      <c r="B177" s="19">
        <v>190704162</v>
      </c>
      <c r="C177" s="4" t="s">
        <v>193</v>
      </c>
      <c r="D177" s="3">
        <v>2</v>
      </c>
      <c r="E177" s="4"/>
      <c r="F177" s="88"/>
      <c r="G177" s="88">
        <f t="shared" si="3"/>
        <v>0</v>
      </c>
    </row>
    <row r="178" spans="1:7" ht="20.100000000000001" customHeight="1" x14ac:dyDescent="0.3">
      <c r="A178" s="19" t="s">
        <v>28</v>
      </c>
      <c r="B178" s="19">
        <v>190704150</v>
      </c>
      <c r="C178" s="4" t="s">
        <v>29</v>
      </c>
      <c r="D178" s="3">
        <v>3</v>
      </c>
      <c r="E178" s="4"/>
      <c r="F178" s="88"/>
      <c r="G178" s="88">
        <f t="shared" si="3"/>
        <v>0</v>
      </c>
    </row>
    <row r="179" spans="1:7" s="24" customFormat="1" ht="20.100000000000001" customHeight="1" x14ac:dyDescent="0.3">
      <c r="A179" s="22"/>
      <c r="B179" s="23"/>
      <c r="C179" s="11"/>
      <c r="D179" s="11"/>
      <c r="E179" s="11"/>
      <c r="F179" s="86" t="s">
        <v>232</v>
      </c>
      <c r="G179" s="87">
        <f>SUM(G23:G178)</f>
        <v>0</v>
      </c>
    </row>
    <row r="180" spans="1:7" s="24" customFormat="1" ht="20.100000000000001" customHeight="1" x14ac:dyDescent="0.3">
      <c r="A180" s="53"/>
      <c r="B180" s="53"/>
      <c r="C180" s="53"/>
      <c r="D180" s="53"/>
      <c r="E180" s="53"/>
      <c r="F180" s="86" t="s">
        <v>233</v>
      </c>
      <c r="G180" s="87">
        <f>+G179*0.12</f>
        <v>0</v>
      </c>
    </row>
    <row r="181" spans="1:7" s="24" customFormat="1" ht="20.100000000000001" customHeight="1" x14ac:dyDescent="0.3">
      <c r="A181" s="54"/>
      <c r="B181" s="54"/>
      <c r="C181" s="54"/>
      <c r="D181" s="25"/>
      <c r="E181" s="25"/>
      <c r="F181" s="86" t="s">
        <v>148</v>
      </c>
      <c r="G181" s="87">
        <f>+G179+G180</f>
        <v>0</v>
      </c>
    </row>
    <row r="182" spans="1:7" s="24" customFormat="1" ht="20.100000000000001" customHeight="1" x14ac:dyDescent="0.3">
      <c r="A182" s="77"/>
      <c r="B182" s="77"/>
      <c r="C182" s="77"/>
      <c r="D182" s="77"/>
      <c r="E182" s="77"/>
      <c r="F182" s="77"/>
      <c r="G182" s="77"/>
    </row>
    <row r="183" spans="1:7" s="24" customFormat="1" ht="20.100000000000001" customHeight="1" x14ac:dyDescent="0.25">
      <c r="A183" s="22"/>
      <c r="B183" s="26"/>
      <c r="C183" s="26"/>
      <c r="D183" s="26"/>
      <c r="E183" s="26"/>
      <c r="F183" s="26"/>
      <c r="G183" s="27"/>
    </row>
    <row r="184" spans="1:7" ht="20.100000000000001" customHeight="1" x14ac:dyDescent="0.25">
      <c r="A184" s="12"/>
      <c r="B184" s="78" t="s">
        <v>149</v>
      </c>
      <c r="C184" s="78"/>
      <c r="D184" s="13"/>
      <c r="E184" s="13"/>
      <c r="F184" s="13"/>
    </row>
    <row r="185" spans="1:7" ht="20.100000000000001" customHeight="1" x14ac:dyDescent="0.25">
      <c r="A185" s="7">
        <v>1</v>
      </c>
      <c r="B185" s="75" t="s">
        <v>150</v>
      </c>
      <c r="C185" s="75"/>
      <c r="D185" s="14"/>
      <c r="E185" s="14"/>
      <c r="F185" s="14"/>
    </row>
    <row r="186" spans="1:7" ht="20.100000000000001" customHeight="1" x14ac:dyDescent="0.25">
      <c r="A186" s="7">
        <v>1</v>
      </c>
      <c r="B186" s="75" t="s">
        <v>151</v>
      </c>
      <c r="C186" s="75"/>
      <c r="D186" s="14"/>
      <c r="E186" s="14"/>
      <c r="F186" s="14"/>
    </row>
    <row r="187" spans="1:7" ht="20.100000000000001" customHeight="1" x14ac:dyDescent="0.25">
      <c r="A187" s="7">
        <v>1</v>
      </c>
      <c r="B187" s="75" t="s">
        <v>152</v>
      </c>
      <c r="C187" s="75"/>
      <c r="D187" s="14"/>
      <c r="E187" s="14"/>
      <c r="F187" s="14"/>
    </row>
    <row r="188" spans="1:7" ht="20.100000000000001" customHeight="1" x14ac:dyDescent="0.25">
      <c r="A188" s="7">
        <v>1</v>
      </c>
      <c r="B188" s="75" t="s">
        <v>153</v>
      </c>
      <c r="C188" s="75"/>
      <c r="D188" s="14"/>
      <c r="E188" s="14"/>
      <c r="F188" s="14"/>
    </row>
    <row r="189" spans="1:7" ht="20.100000000000001" customHeight="1" x14ac:dyDescent="0.25">
      <c r="A189" s="7">
        <v>1</v>
      </c>
      <c r="B189" s="75" t="s">
        <v>154</v>
      </c>
      <c r="C189" s="75"/>
      <c r="D189" s="14"/>
      <c r="E189" s="14"/>
      <c r="F189" s="14"/>
    </row>
    <row r="190" spans="1:7" ht="20.100000000000001" customHeight="1" x14ac:dyDescent="0.25">
      <c r="A190" s="7">
        <v>1</v>
      </c>
      <c r="B190" s="75" t="s">
        <v>155</v>
      </c>
      <c r="C190" s="75"/>
      <c r="D190" s="14"/>
      <c r="E190" s="14"/>
      <c r="F190" s="14"/>
    </row>
    <row r="191" spans="1:7" ht="20.100000000000001" customHeight="1" x14ac:dyDescent="0.25">
      <c r="A191" s="7">
        <v>1</v>
      </c>
      <c r="B191" s="75" t="s">
        <v>156</v>
      </c>
      <c r="C191" s="75"/>
      <c r="D191" s="14"/>
      <c r="E191" s="14"/>
      <c r="F191" s="14"/>
    </row>
    <row r="192" spans="1:7" ht="20.100000000000001" customHeight="1" x14ac:dyDescent="0.25">
      <c r="A192" s="7">
        <v>1</v>
      </c>
      <c r="B192" s="75" t="s">
        <v>153</v>
      </c>
      <c r="C192" s="75"/>
      <c r="D192" s="14"/>
      <c r="E192" s="14"/>
      <c r="F192" s="14"/>
    </row>
    <row r="193" spans="1:6" ht="20.100000000000001" customHeight="1" x14ac:dyDescent="0.25">
      <c r="A193" s="7">
        <v>1</v>
      </c>
      <c r="B193" s="75" t="s">
        <v>157</v>
      </c>
      <c r="C193" s="75"/>
      <c r="D193" s="14"/>
      <c r="E193" s="14"/>
      <c r="F193" s="14"/>
    </row>
    <row r="194" spans="1:6" ht="20.100000000000001" customHeight="1" x14ac:dyDescent="0.25">
      <c r="A194" s="7">
        <v>1</v>
      </c>
      <c r="B194" s="75" t="s">
        <v>158</v>
      </c>
      <c r="C194" s="75"/>
      <c r="D194" s="14"/>
      <c r="E194" s="14"/>
      <c r="F194" s="14"/>
    </row>
    <row r="195" spans="1:6" ht="20.100000000000001" customHeight="1" x14ac:dyDescent="0.25">
      <c r="A195" s="7">
        <v>1</v>
      </c>
      <c r="B195" s="75" t="s">
        <v>159</v>
      </c>
      <c r="C195" s="75"/>
      <c r="D195" s="14"/>
      <c r="E195" s="14"/>
      <c r="F195" s="14"/>
    </row>
    <row r="196" spans="1:6" ht="20.100000000000001" customHeight="1" x14ac:dyDescent="0.25">
      <c r="A196" s="7">
        <v>1</v>
      </c>
      <c r="B196" s="75" t="s">
        <v>160</v>
      </c>
      <c r="C196" s="75"/>
      <c r="D196" s="14"/>
      <c r="E196" s="14"/>
      <c r="F196" s="14"/>
    </row>
    <row r="197" spans="1:6" ht="20.100000000000001" customHeight="1" x14ac:dyDescent="0.25">
      <c r="A197" s="7">
        <v>1</v>
      </c>
      <c r="B197" s="75" t="s">
        <v>161</v>
      </c>
      <c r="C197" s="75"/>
      <c r="D197" s="14"/>
      <c r="E197" s="14"/>
      <c r="F197" s="14"/>
    </row>
    <row r="198" spans="1:6" ht="20.100000000000001" customHeight="1" x14ac:dyDescent="0.25">
      <c r="A198" s="6"/>
      <c r="B198" s="79"/>
      <c r="C198" s="80"/>
      <c r="D198" s="13"/>
      <c r="E198" s="13"/>
      <c r="F198" s="13"/>
    </row>
    <row r="199" spans="1:6" ht="20.100000000000001" customHeight="1" x14ac:dyDescent="0.25">
      <c r="A199" s="6"/>
      <c r="B199" s="78" t="s">
        <v>162</v>
      </c>
      <c r="C199" s="78"/>
      <c r="D199" s="13"/>
      <c r="E199" s="13"/>
      <c r="F199" s="13"/>
    </row>
    <row r="200" spans="1:6" ht="20.100000000000001" customHeight="1" x14ac:dyDescent="0.25">
      <c r="A200" s="8">
        <v>6</v>
      </c>
      <c r="B200" s="8" t="s">
        <v>163</v>
      </c>
      <c r="C200" s="6"/>
      <c r="D200" s="13"/>
      <c r="E200" s="13"/>
      <c r="F200" s="13"/>
    </row>
    <row r="201" spans="1:6" ht="20.100000000000001" customHeight="1" x14ac:dyDescent="0.25">
      <c r="A201" s="7">
        <v>1</v>
      </c>
      <c r="B201" s="75" t="s">
        <v>164</v>
      </c>
      <c r="C201" s="75"/>
      <c r="D201" s="14"/>
      <c r="E201" s="14"/>
      <c r="F201" s="14"/>
    </row>
    <row r="202" spans="1:6" ht="20.100000000000001" customHeight="1" x14ac:dyDescent="0.25">
      <c r="A202" s="7">
        <v>1</v>
      </c>
      <c r="B202" s="75" t="s">
        <v>165</v>
      </c>
      <c r="C202" s="75"/>
      <c r="D202" s="14"/>
      <c r="E202" s="14"/>
      <c r="F202" s="14"/>
    </row>
    <row r="203" spans="1:6" ht="20.100000000000001" customHeight="1" x14ac:dyDescent="0.25">
      <c r="A203" s="7">
        <v>1</v>
      </c>
      <c r="B203" s="75" t="s">
        <v>166</v>
      </c>
      <c r="C203" s="75"/>
      <c r="D203" s="14"/>
      <c r="E203" s="14"/>
      <c r="F203" s="14"/>
    </row>
    <row r="204" spans="1:6" ht="20.100000000000001" customHeight="1" x14ac:dyDescent="0.25">
      <c r="A204" s="7">
        <v>1</v>
      </c>
      <c r="B204" s="75" t="s">
        <v>167</v>
      </c>
      <c r="C204" s="75"/>
      <c r="D204" s="14"/>
      <c r="E204" s="14"/>
      <c r="F204" s="14"/>
    </row>
    <row r="205" spans="1:6" ht="20.100000000000001" customHeight="1" x14ac:dyDescent="0.25">
      <c r="A205" s="7">
        <v>1</v>
      </c>
      <c r="B205" s="75" t="s">
        <v>168</v>
      </c>
      <c r="C205" s="75"/>
      <c r="D205" s="14"/>
      <c r="E205" s="14"/>
      <c r="F205" s="14"/>
    </row>
    <row r="206" spans="1:6" ht="20.100000000000001" customHeight="1" x14ac:dyDescent="0.25">
      <c r="A206" s="7">
        <v>1</v>
      </c>
      <c r="B206" s="75" t="s">
        <v>169</v>
      </c>
      <c r="C206" s="75"/>
      <c r="D206" s="14"/>
      <c r="E206" s="14"/>
      <c r="F206" s="14"/>
    </row>
    <row r="207" spans="1:6" ht="20.100000000000001" customHeight="1" x14ac:dyDescent="0.25">
      <c r="A207" s="7">
        <v>1</v>
      </c>
      <c r="B207" s="75" t="s">
        <v>170</v>
      </c>
      <c r="C207" s="75"/>
      <c r="D207" s="14"/>
      <c r="E207" s="14"/>
      <c r="F207" s="14"/>
    </row>
    <row r="208" spans="1:6" ht="20.100000000000001" customHeight="1" x14ac:dyDescent="0.25">
      <c r="A208" s="7">
        <v>2</v>
      </c>
      <c r="B208" s="75" t="s">
        <v>171</v>
      </c>
      <c r="C208" s="75"/>
      <c r="D208" s="14"/>
      <c r="E208" s="14"/>
      <c r="F208" s="14"/>
    </row>
    <row r="209" spans="1:8" ht="20.100000000000001" customHeight="1" x14ac:dyDescent="0.25">
      <c r="A209" s="7">
        <v>1</v>
      </c>
      <c r="B209" s="75" t="s">
        <v>172</v>
      </c>
      <c r="C209" s="75"/>
      <c r="D209" s="14"/>
      <c r="E209" s="14"/>
      <c r="F209" s="14"/>
    </row>
    <row r="210" spans="1:8" ht="20.100000000000001" customHeight="1" x14ac:dyDescent="0.25">
      <c r="A210" s="7">
        <v>1</v>
      </c>
      <c r="B210" s="75" t="s">
        <v>173</v>
      </c>
      <c r="C210" s="75"/>
      <c r="D210" s="14"/>
      <c r="E210" s="14"/>
      <c r="F210" s="14"/>
    </row>
    <row r="211" spans="1:8" ht="20.100000000000001" customHeight="1" x14ac:dyDescent="0.25">
      <c r="A211" s="7">
        <v>1</v>
      </c>
      <c r="B211" s="75" t="s">
        <v>174</v>
      </c>
      <c r="C211" s="75"/>
      <c r="D211" s="14"/>
      <c r="E211" s="14"/>
      <c r="F211" s="14"/>
    </row>
    <row r="212" spans="1:8" ht="20.100000000000001" customHeight="1" x14ac:dyDescent="0.25">
      <c r="A212" s="7">
        <v>1</v>
      </c>
      <c r="B212" s="75" t="s">
        <v>175</v>
      </c>
      <c r="C212" s="75"/>
      <c r="D212" s="14"/>
      <c r="E212" s="14"/>
      <c r="F212" s="14"/>
    </row>
    <row r="213" spans="1:8" ht="20.100000000000001" customHeight="1" x14ac:dyDescent="0.25">
      <c r="A213" s="7">
        <v>1</v>
      </c>
      <c r="B213" s="75" t="s">
        <v>176</v>
      </c>
      <c r="C213" s="75"/>
      <c r="D213" s="14"/>
      <c r="E213" s="14"/>
      <c r="F213" s="14"/>
    </row>
    <row r="214" spans="1:8" ht="20.100000000000001" customHeight="1" x14ac:dyDescent="0.25">
      <c r="A214" s="7">
        <v>1</v>
      </c>
      <c r="B214" s="75" t="s">
        <v>177</v>
      </c>
      <c r="C214" s="75"/>
      <c r="D214" s="14"/>
      <c r="E214" s="14"/>
      <c r="F214" s="14"/>
    </row>
    <row r="215" spans="1:8" ht="20.100000000000001" customHeight="1" x14ac:dyDescent="0.25">
      <c r="A215" s="7">
        <v>1</v>
      </c>
      <c r="B215" s="75" t="s">
        <v>178</v>
      </c>
      <c r="C215" s="75"/>
      <c r="D215" s="14"/>
      <c r="E215" s="14"/>
      <c r="F215" s="14"/>
    </row>
    <row r="216" spans="1:8" ht="20.100000000000001" customHeight="1" x14ac:dyDescent="0.25">
      <c r="A216" s="7"/>
      <c r="B216" s="83"/>
      <c r="C216" s="84"/>
      <c r="D216" s="15"/>
      <c r="E216" s="15"/>
      <c r="F216" s="15"/>
    </row>
    <row r="217" spans="1:8" ht="20.100000000000001" customHeight="1" x14ac:dyDescent="0.25">
      <c r="A217" s="7">
        <v>1</v>
      </c>
      <c r="B217" s="81" t="s">
        <v>179</v>
      </c>
      <c r="C217" s="82"/>
      <c r="D217" s="16"/>
      <c r="E217" s="16"/>
      <c r="F217" s="16"/>
    </row>
    <row r="218" spans="1:8" ht="20.100000000000001" customHeight="1" x14ac:dyDescent="0.25">
      <c r="A218" s="7">
        <v>2</v>
      </c>
      <c r="B218" s="81" t="s">
        <v>180</v>
      </c>
      <c r="C218" s="82"/>
      <c r="D218" s="16"/>
      <c r="E218" s="16"/>
      <c r="F218" s="16"/>
    </row>
    <row r="221" spans="1:8" s="1" customFormat="1" ht="16.2" thickBot="1" x14ac:dyDescent="0.35">
      <c r="A221" s="1" t="s">
        <v>234</v>
      </c>
      <c r="C221" s="55"/>
    </row>
    <row r="222" spans="1:8" s="1" customFormat="1" ht="15.6" x14ac:dyDescent="0.3">
      <c r="H222" s="17"/>
    </row>
    <row r="223" spans="1:8" s="1" customFormat="1" ht="15.6" x14ac:dyDescent="0.3">
      <c r="H223" s="17"/>
    </row>
    <row r="224" spans="1:8" s="1" customFormat="1" ht="15.6" x14ac:dyDescent="0.3">
      <c r="H224" s="17"/>
    </row>
    <row r="225" spans="1:8" s="1" customFormat="1" ht="16.2" thickBot="1" x14ac:dyDescent="0.35">
      <c r="A225" s="1" t="s">
        <v>235</v>
      </c>
      <c r="C225" s="55"/>
      <c r="H225" s="17"/>
    </row>
    <row r="226" spans="1:8" s="1" customFormat="1" ht="15.6" x14ac:dyDescent="0.3">
      <c r="H226" s="17"/>
    </row>
    <row r="227" spans="1:8" customFormat="1" ht="14.4" x14ac:dyDescent="0.3"/>
    <row r="228" spans="1:8" customFormat="1" ht="14.4" x14ac:dyDescent="0.3"/>
    <row r="229" spans="1:8" s="1" customFormat="1" ht="16.2" thickBot="1" x14ac:dyDescent="0.35">
      <c r="A229" s="1" t="s">
        <v>236</v>
      </c>
      <c r="C229" s="55"/>
      <c r="H229" s="17"/>
    </row>
    <row r="230" spans="1:8" s="1" customFormat="1" ht="15.6" x14ac:dyDescent="0.3">
      <c r="H230" s="17"/>
    </row>
    <row r="231" spans="1:8" s="60" customFormat="1" ht="20.100000000000001" customHeight="1" x14ac:dyDescent="0.25">
      <c r="A231" s="58"/>
      <c r="B231" s="58"/>
      <c r="C231" s="59"/>
    </row>
    <row r="232" spans="1:8" s="60" customFormat="1" ht="20.100000000000001" customHeight="1" thickBot="1" x14ac:dyDescent="0.35">
      <c r="A232" s="1" t="s">
        <v>237</v>
      </c>
      <c r="B232" s="1"/>
      <c r="C232" s="55"/>
    </row>
  </sheetData>
  <mergeCells count="48">
    <mergeCell ref="B218:C218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06:C206"/>
    <mergeCell ref="B194:C194"/>
    <mergeCell ref="B195:C195"/>
    <mergeCell ref="B196:C196"/>
    <mergeCell ref="B197:C197"/>
    <mergeCell ref="B198:C198"/>
    <mergeCell ref="B199:C199"/>
    <mergeCell ref="B201:C201"/>
    <mergeCell ref="B202:C202"/>
    <mergeCell ref="B203:C203"/>
    <mergeCell ref="B204:C204"/>
    <mergeCell ref="B205:C205"/>
    <mergeCell ref="B193:C193"/>
    <mergeCell ref="A21:G21"/>
    <mergeCell ref="A182:G182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A7:B7"/>
    <mergeCell ref="A19:B19"/>
    <mergeCell ref="A9:B9"/>
    <mergeCell ref="A11:B11"/>
    <mergeCell ref="A13:B13"/>
    <mergeCell ref="A15:B15"/>
    <mergeCell ref="A17:B17"/>
    <mergeCell ref="A2:G2"/>
    <mergeCell ref="N4:O5"/>
    <mergeCell ref="A3:G3"/>
    <mergeCell ref="A4:G4"/>
    <mergeCell ref="A6:G6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7056-1D0D-4F4E-9B05-A0A29EAA8945}">
  <sheetPr>
    <pageSetUpPr fitToPage="1"/>
  </sheetPr>
  <dimension ref="A1:P232"/>
  <sheetViews>
    <sheetView showGridLines="0" zoomScale="86" zoomScaleNormal="86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9.6640625" style="2" customWidth="1"/>
    <col min="2" max="2" width="21.33203125" style="21" bestFit="1" customWidth="1"/>
    <col min="3" max="3" width="67.88671875" style="2" customWidth="1"/>
    <col min="4" max="4" width="22.6640625" style="2" customWidth="1"/>
    <col min="5" max="5" width="19.44140625" style="2" customWidth="1"/>
    <col min="6" max="6" width="14.44140625" style="2" customWidth="1"/>
    <col min="7" max="7" width="19.88671875" style="2" customWidth="1"/>
    <col min="8" max="16384" width="11.44140625" style="2"/>
  </cols>
  <sheetData>
    <row r="1" spans="1:16" customFormat="1" ht="24" customHeight="1" x14ac:dyDescent="0.3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7.399999999999999" x14ac:dyDescent="0.3">
      <c r="A2" s="71" t="s">
        <v>0</v>
      </c>
      <c r="B2" s="71"/>
      <c r="C2" s="71"/>
      <c r="D2" s="71"/>
      <c r="E2" s="71"/>
      <c r="F2" s="71"/>
      <c r="G2" s="71"/>
      <c r="H2" s="62"/>
      <c r="I2" s="62"/>
      <c r="J2" s="62"/>
      <c r="K2" s="62"/>
      <c r="L2" s="63"/>
      <c r="M2" s="64"/>
    </row>
    <row r="3" spans="1:16" customFormat="1" ht="22.8" x14ac:dyDescent="0.4">
      <c r="A3" s="71" t="s">
        <v>1</v>
      </c>
      <c r="B3" s="71"/>
      <c r="C3" s="71"/>
      <c r="D3" s="71"/>
      <c r="E3" s="71"/>
      <c r="F3" s="71"/>
      <c r="G3" s="71"/>
      <c r="H3" s="65"/>
      <c r="I3" s="65"/>
      <c r="J3" s="65"/>
      <c r="K3" s="65"/>
      <c r="L3" s="65"/>
      <c r="M3" s="65"/>
    </row>
    <row r="4" spans="1:16" customFormat="1" ht="22.8" x14ac:dyDescent="0.4">
      <c r="A4" s="85" t="s">
        <v>215</v>
      </c>
      <c r="B4" s="85"/>
      <c r="C4" s="85"/>
      <c r="D4" s="85"/>
      <c r="E4" s="85"/>
      <c r="F4" s="85"/>
      <c r="G4" s="85"/>
      <c r="H4" s="65"/>
      <c r="I4" s="65"/>
      <c r="J4" s="65"/>
      <c r="K4" s="65"/>
      <c r="L4" s="65"/>
      <c r="M4" s="65"/>
      <c r="N4" s="72"/>
      <c r="O4" s="72"/>
      <c r="P4" s="30"/>
    </row>
    <row r="5" spans="1:16" s="30" customFormat="1" ht="20.100000000000001" customHeight="1" x14ac:dyDescent="0.3">
      <c r="A5" s="56"/>
      <c r="B5" s="56"/>
      <c r="C5" s="56"/>
      <c r="D5" s="56"/>
      <c r="E5" s="56"/>
      <c r="F5" s="56"/>
      <c r="G5" s="56"/>
      <c r="N5" s="72"/>
      <c r="O5" s="72"/>
    </row>
    <row r="6" spans="1:16" s="30" customFormat="1" ht="20.100000000000001" customHeight="1" x14ac:dyDescent="0.3">
      <c r="A6" s="71"/>
      <c r="B6" s="71"/>
      <c r="C6" s="71"/>
      <c r="D6" s="71"/>
      <c r="E6" s="71"/>
      <c r="F6" s="71"/>
      <c r="G6" s="71"/>
      <c r="N6" s="31"/>
      <c r="O6" s="31"/>
    </row>
    <row r="7" spans="1:16" s="30" customFormat="1" ht="20.100000000000001" customHeight="1" x14ac:dyDescent="0.25">
      <c r="A7" s="73" t="s">
        <v>216</v>
      </c>
      <c r="B7" s="74"/>
      <c r="C7" s="90">
        <f ca="1">NOW()</f>
        <v>44798.397215277779</v>
      </c>
      <c r="D7" s="70" t="s">
        <v>217</v>
      </c>
      <c r="E7" s="33"/>
      <c r="N7" s="31"/>
      <c r="O7" s="31"/>
    </row>
    <row r="8" spans="1:16" s="30" customFormat="1" ht="20.100000000000001" customHeight="1" x14ac:dyDescent="0.3">
      <c r="A8" s="2"/>
      <c r="B8" s="57"/>
      <c r="C8" s="34"/>
      <c r="D8" s="34"/>
      <c r="E8" s="35"/>
      <c r="N8" s="31"/>
      <c r="O8" s="31"/>
    </row>
    <row r="9" spans="1:16" s="30" customFormat="1" ht="20.100000000000001" customHeight="1" x14ac:dyDescent="0.25">
      <c r="A9" s="73" t="s">
        <v>218</v>
      </c>
      <c r="B9" s="74"/>
      <c r="C9" s="36"/>
      <c r="D9" s="38" t="s">
        <v>219</v>
      </c>
      <c r="E9" s="39"/>
      <c r="N9" s="31"/>
      <c r="O9" s="31"/>
    </row>
    <row r="10" spans="1:16" s="30" customFormat="1" ht="20.100000000000001" customHeight="1" x14ac:dyDescent="0.3">
      <c r="A10" s="2"/>
      <c r="B10" s="57"/>
      <c r="C10" s="34"/>
      <c r="D10" s="34"/>
      <c r="E10" s="35"/>
      <c r="N10" s="31"/>
      <c r="O10" s="31"/>
    </row>
    <row r="11" spans="1:16" s="30" customFormat="1" ht="30.6" customHeight="1" x14ac:dyDescent="0.25">
      <c r="A11" s="73" t="s">
        <v>220</v>
      </c>
      <c r="B11" s="74"/>
      <c r="C11" s="40"/>
      <c r="D11" s="38" t="s">
        <v>221</v>
      </c>
      <c r="E11" s="41" t="s">
        <v>222</v>
      </c>
      <c r="N11" s="31"/>
      <c r="O11" s="31"/>
    </row>
    <row r="12" spans="1:16" s="30" customFormat="1" ht="20.100000000000001" customHeight="1" x14ac:dyDescent="0.3">
      <c r="A12" s="2"/>
      <c r="B12" s="57"/>
      <c r="C12" s="34"/>
      <c r="D12" s="34"/>
      <c r="E12" s="35"/>
      <c r="N12" s="42"/>
      <c r="O12" s="42"/>
    </row>
    <row r="13" spans="1:16" s="30" customFormat="1" ht="20.100000000000001" customHeight="1" x14ac:dyDescent="0.25">
      <c r="A13" s="73" t="s">
        <v>223</v>
      </c>
      <c r="B13" s="74"/>
      <c r="C13" s="90"/>
      <c r="D13" s="38" t="s">
        <v>224</v>
      </c>
      <c r="E13" s="43"/>
      <c r="N13" s="42"/>
      <c r="O13" s="42"/>
    </row>
    <row r="14" spans="1:16" s="30" customFormat="1" ht="20.100000000000001" customHeight="1" x14ac:dyDescent="0.3">
      <c r="A14" s="2"/>
      <c r="B14" s="57"/>
      <c r="C14" s="34"/>
      <c r="D14" s="34"/>
      <c r="E14" s="34"/>
      <c r="F14" s="34"/>
      <c r="G14" s="35"/>
      <c r="N14" s="44"/>
      <c r="O14" s="44"/>
    </row>
    <row r="15" spans="1:16" s="30" customFormat="1" ht="20.100000000000001" customHeight="1" x14ac:dyDescent="0.25">
      <c r="A15" s="73" t="s">
        <v>225</v>
      </c>
      <c r="B15" s="74"/>
      <c r="C15" s="36"/>
      <c r="D15" s="37"/>
      <c r="E15" s="45"/>
      <c r="F15" s="45"/>
      <c r="G15" s="37"/>
      <c r="N15" s="44"/>
      <c r="O15" s="44"/>
    </row>
    <row r="16" spans="1:16" s="30" customFormat="1" ht="20.100000000000001" customHeight="1" x14ac:dyDescent="0.3">
      <c r="A16" s="2"/>
      <c r="B16" s="57"/>
      <c r="C16" s="34"/>
      <c r="D16" s="34"/>
      <c r="E16" s="34"/>
      <c r="F16" s="34"/>
      <c r="G16" s="35"/>
      <c r="N16" s="44"/>
      <c r="O16" s="44"/>
    </row>
    <row r="17" spans="1:15" s="30" customFormat="1" ht="20.100000000000001" customHeight="1" x14ac:dyDescent="0.25">
      <c r="A17" s="73" t="s">
        <v>226</v>
      </c>
      <c r="B17" s="74"/>
      <c r="C17" s="36"/>
      <c r="D17" s="66" t="s">
        <v>238</v>
      </c>
      <c r="E17" s="67"/>
      <c r="F17" s="45"/>
      <c r="G17" s="37"/>
      <c r="N17" s="44"/>
      <c r="O17" s="44"/>
    </row>
    <row r="18" spans="1:15" s="30" customFormat="1" ht="20.100000000000001" customHeight="1" x14ac:dyDescent="0.3">
      <c r="A18" s="2"/>
      <c r="B18" s="57"/>
      <c r="C18" s="34"/>
      <c r="D18" s="34"/>
      <c r="E18" s="34"/>
      <c r="F18" s="34"/>
      <c r="G18" s="35"/>
      <c r="N18" s="46"/>
      <c r="O18" s="46"/>
    </row>
    <row r="19" spans="1:15" s="30" customFormat="1" ht="20.100000000000001" customHeight="1" x14ac:dyDescent="0.25">
      <c r="A19" s="73" t="s">
        <v>227</v>
      </c>
      <c r="B19" s="74"/>
      <c r="C19" s="47"/>
      <c r="D19" s="48"/>
      <c r="E19" s="49"/>
      <c r="F19" s="49"/>
      <c r="G19" s="50"/>
      <c r="N19" s="46"/>
      <c r="O19" s="46"/>
    </row>
    <row r="20" spans="1:15" s="30" customFormat="1" ht="20.100000000000001" customHeight="1" x14ac:dyDescent="0.25">
      <c r="A20" s="2"/>
      <c r="B20" s="21"/>
      <c r="C20" s="2"/>
      <c r="D20" s="2"/>
      <c r="E20" s="2"/>
      <c r="F20" s="2"/>
      <c r="G20" s="2"/>
      <c r="N20" s="46"/>
      <c r="O20" s="46"/>
    </row>
    <row r="21" spans="1:15" s="30" customFormat="1" ht="20.100000000000001" customHeight="1" x14ac:dyDescent="0.3">
      <c r="A21" s="76"/>
      <c r="B21" s="76"/>
      <c r="C21" s="76"/>
      <c r="D21" s="76"/>
      <c r="E21" s="76"/>
      <c r="F21" s="76"/>
      <c r="G21" s="76"/>
      <c r="N21" s="46"/>
      <c r="O21" s="46"/>
    </row>
    <row r="22" spans="1:15" s="30" customFormat="1" ht="30" customHeight="1" x14ac:dyDescent="0.25">
      <c r="A22" s="51" t="s">
        <v>228</v>
      </c>
      <c r="B22" s="51" t="s">
        <v>230</v>
      </c>
      <c r="C22" s="51" t="s">
        <v>229</v>
      </c>
      <c r="D22" s="51" t="s">
        <v>2</v>
      </c>
      <c r="E22" s="51" t="s">
        <v>231</v>
      </c>
      <c r="F22" s="52" t="s">
        <v>3</v>
      </c>
      <c r="G22" s="52" t="s">
        <v>4</v>
      </c>
      <c r="N22" s="46"/>
      <c r="O22" s="46"/>
    </row>
    <row r="23" spans="1:15" ht="30" customHeight="1" x14ac:dyDescent="0.3">
      <c r="A23" s="18">
        <v>1496</v>
      </c>
      <c r="B23" s="18">
        <v>190703667</v>
      </c>
      <c r="C23" s="10" t="s">
        <v>181</v>
      </c>
      <c r="D23" s="9">
        <v>4</v>
      </c>
      <c r="E23" s="10"/>
      <c r="F23" s="88"/>
      <c r="G23" s="88">
        <f t="shared" ref="G23:G24" si="0">D23*F23</f>
        <v>0</v>
      </c>
    </row>
    <row r="24" spans="1:15" ht="20.100000000000001" customHeight="1" x14ac:dyDescent="0.3">
      <c r="A24" s="18">
        <v>1497</v>
      </c>
      <c r="B24" s="18">
        <v>190703666</v>
      </c>
      <c r="C24" s="10" t="s">
        <v>183</v>
      </c>
      <c r="D24" s="9">
        <v>1</v>
      </c>
      <c r="E24" s="10"/>
      <c r="F24" s="88"/>
      <c r="G24" s="88">
        <f t="shared" si="0"/>
        <v>0</v>
      </c>
    </row>
    <row r="25" spans="1:15" ht="20.100000000000001" customHeight="1" x14ac:dyDescent="0.3">
      <c r="A25" s="18">
        <v>1499</v>
      </c>
      <c r="B25" s="18">
        <v>190703665</v>
      </c>
      <c r="C25" s="10" t="s">
        <v>248</v>
      </c>
      <c r="D25" s="9">
        <v>2</v>
      </c>
      <c r="E25" s="10"/>
      <c r="F25" s="88"/>
      <c r="G25" s="88">
        <f>D25*F25</f>
        <v>0</v>
      </c>
    </row>
    <row r="26" spans="1:15" ht="20.100000000000001" customHeight="1" x14ac:dyDescent="0.3">
      <c r="A26" s="18">
        <v>1500</v>
      </c>
      <c r="B26" s="18">
        <v>190703664</v>
      </c>
      <c r="C26" s="10" t="s">
        <v>182</v>
      </c>
      <c r="D26" s="9">
        <v>2</v>
      </c>
      <c r="E26" s="10"/>
      <c r="F26" s="88"/>
      <c r="G26" s="88">
        <f t="shared" ref="G26:G89" si="1">D26*F26</f>
        <v>0</v>
      </c>
    </row>
    <row r="27" spans="1:15" ht="20.100000000000001" customHeight="1" x14ac:dyDescent="0.3">
      <c r="A27" s="18">
        <v>1500</v>
      </c>
      <c r="B27" s="18">
        <v>190703664</v>
      </c>
      <c r="C27" s="10" t="s">
        <v>9</v>
      </c>
      <c r="D27" s="9">
        <v>3</v>
      </c>
      <c r="E27" s="10"/>
      <c r="F27" s="89"/>
      <c r="G27" s="88">
        <f t="shared" si="1"/>
        <v>0</v>
      </c>
    </row>
    <row r="28" spans="1:15" ht="20.100000000000001" customHeight="1" x14ac:dyDescent="0.3">
      <c r="A28" s="18">
        <v>1501</v>
      </c>
      <c r="B28" s="18">
        <v>190703662</v>
      </c>
      <c r="C28" s="10" t="s">
        <v>249</v>
      </c>
      <c r="D28" s="9">
        <v>1</v>
      </c>
      <c r="E28" s="10"/>
      <c r="F28" s="88"/>
      <c r="G28" s="88">
        <f t="shared" si="1"/>
        <v>0</v>
      </c>
    </row>
    <row r="29" spans="1:15" ht="20.100000000000001" customHeight="1" x14ac:dyDescent="0.3">
      <c r="A29" s="18">
        <v>1505</v>
      </c>
      <c r="B29" s="18">
        <v>190703661</v>
      </c>
      <c r="C29" s="10" t="s">
        <v>184</v>
      </c>
      <c r="D29" s="9">
        <v>2</v>
      </c>
      <c r="E29" s="10"/>
      <c r="F29" s="88"/>
      <c r="G29" s="88">
        <f t="shared" si="1"/>
        <v>0</v>
      </c>
    </row>
    <row r="30" spans="1:15" ht="20.100000000000001" customHeight="1" x14ac:dyDescent="0.3">
      <c r="A30" s="18">
        <v>1506</v>
      </c>
      <c r="B30" s="18">
        <v>190703660</v>
      </c>
      <c r="C30" s="10" t="s">
        <v>185</v>
      </c>
      <c r="D30" s="9">
        <v>2</v>
      </c>
      <c r="E30" s="10"/>
      <c r="F30" s="88"/>
      <c r="G30" s="88">
        <f t="shared" si="1"/>
        <v>0</v>
      </c>
    </row>
    <row r="31" spans="1:15" ht="20.100000000000001" customHeight="1" x14ac:dyDescent="0.3">
      <c r="A31" s="18">
        <v>1507</v>
      </c>
      <c r="B31" s="18">
        <v>190703659</v>
      </c>
      <c r="C31" s="10" t="s">
        <v>7</v>
      </c>
      <c r="D31" s="9">
        <v>1</v>
      </c>
      <c r="E31" s="10"/>
      <c r="F31" s="88"/>
      <c r="G31" s="88">
        <f t="shared" si="1"/>
        <v>0</v>
      </c>
    </row>
    <row r="32" spans="1:15" ht="20.100000000000001" customHeight="1" x14ac:dyDescent="0.3">
      <c r="A32" s="18">
        <v>1508</v>
      </c>
      <c r="B32" s="18">
        <v>190703658</v>
      </c>
      <c r="C32" s="10" t="s">
        <v>8</v>
      </c>
      <c r="D32" s="9">
        <v>3</v>
      </c>
      <c r="E32" s="10"/>
      <c r="F32" s="88"/>
      <c r="G32" s="88">
        <f t="shared" si="1"/>
        <v>0</v>
      </c>
    </row>
    <row r="33" spans="1:7" ht="20.100000000000001" customHeight="1" x14ac:dyDescent="0.3">
      <c r="A33" s="18">
        <v>1509</v>
      </c>
      <c r="B33" s="18">
        <v>190703657</v>
      </c>
      <c r="C33" s="10" t="s">
        <v>186</v>
      </c>
      <c r="D33" s="9">
        <v>1</v>
      </c>
      <c r="E33" s="10"/>
      <c r="F33" s="88"/>
      <c r="G33" s="88">
        <f t="shared" si="1"/>
        <v>0</v>
      </c>
    </row>
    <row r="34" spans="1:7" ht="20.100000000000001" customHeight="1" x14ac:dyDescent="0.3">
      <c r="A34" s="18">
        <v>1510</v>
      </c>
      <c r="B34" s="19">
        <v>190703656</v>
      </c>
      <c r="C34" s="4" t="s">
        <v>187</v>
      </c>
      <c r="D34" s="7">
        <v>1</v>
      </c>
      <c r="E34" s="4"/>
      <c r="F34" s="88"/>
      <c r="G34" s="88">
        <f t="shared" si="1"/>
        <v>0</v>
      </c>
    </row>
    <row r="35" spans="1:7" ht="20.100000000000001" customHeight="1" x14ac:dyDescent="0.3">
      <c r="A35" s="18">
        <v>1511</v>
      </c>
      <c r="B35" s="19">
        <v>190703655</v>
      </c>
      <c r="C35" s="4" t="s">
        <v>250</v>
      </c>
      <c r="D35" s="3">
        <v>1</v>
      </c>
      <c r="E35" s="4"/>
      <c r="F35" s="88"/>
      <c r="G35" s="88">
        <f t="shared" si="1"/>
        <v>0</v>
      </c>
    </row>
    <row r="36" spans="1:7" ht="20.100000000000001" customHeight="1" x14ac:dyDescent="0.3">
      <c r="A36" s="18">
        <v>1511</v>
      </c>
      <c r="B36" s="19">
        <v>190703655</v>
      </c>
      <c r="C36" s="4" t="s">
        <v>37</v>
      </c>
      <c r="D36" s="3">
        <v>6</v>
      </c>
      <c r="E36" s="4"/>
      <c r="F36" s="88"/>
      <c r="G36" s="88">
        <f t="shared" si="1"/>
        <v>0</v>
      </c>
    </row>
    <row r="37" spans="1:7" ht="20.100000000000001" customHeight="1" x14ac:dyDescent="0.3">
      <c r="A37" s="19">
        <v>1512</v>
      </c>
      <c r="B37" s="19">
        <v>190703654</v>
      </c>
      <c r="C37" s="4" t="s">
        <v>188</v>
      </c>
      <c r="D37" s="3">
        <v>1</v>
      </c>
      <c r="E37" s="4"/>
      <c r="F37" s="88"/>
      <c r="G37" s="88">
        <f t="shared" si="1"/>
        <v>0</v>
      </c>
    </row>
    <row r="38" spans="1:7" ht="20.100000000000001" customHeight="1" x14ac:dyDescent="0.3">
      <c r="A38" s="19">
        <v>1523</v>
      </c>
      <c r="B38" s="19">
        <v>190703643</v>
      </c>
      <c r="C38" s="4" t="s">
        <v>45</v>
      </c>
      <c r="D38" s="3">
        <v>3</v>
      </c>
      <c r="E38" s="4"/>
      <c r="F38" s="88"/>
      <c r="G38" s="88">
        <f t="shared" si="1"/>
        <v>0</v>
      </c>
    </row>
    <row r="39" spans="1:7" ht="20.100000000000001" customHeight="1" x14ac:dyDescent="0.3">
      <c r="A39" s="19">
        <v>1524</v>
      </c>
      <c r="B39" s="19">
        <v>190703642</v>
      </c>
      <c r="C39" s="4" t="s">
        <v>46</v>
      </c>
      <c r="D39" s="3">
        <v>6</v>
      </c>
      <c r="E39" s="4"/>
      <c r="F39" s="88"/>
      <c r="G39" s="88">
        <f t="shared" si="1"/>
        <v>0</v>
      </c>
    </row>
    <row r="40" spans="1:7" ht="20.100000000000001" customHeight="1" x14ac:dyDescent="0.3">
      <c r="A40" s="19">
        <v>1525</v>
      </c>
      <c r="B40" s="19">
        <v>190703641</v>
      </c>
      <c r="C40" s="4" t="s">
        <v>47</v>
      </c>
      <c r="D40" s="3">
        <v>6</v>
      </c>
      <c r="E40" s="4"/>
      <c r="F40" s="88"/>
      <c r="G40" s="88">
        <f t="shared" si="1"/>
        <v>0</v>
      </c>
    </row>
    <row r="41" spans="1:7" ht="20.100000000000001" customHeight="1" x14ac:dyDescent="0.3">
      <c r="A41" s="19">
        <v>1526</v>
      </c>
      <c r="B41" s="19">
        <v>190703640</v>
      </c>
      <c r="C41" s="4" t="s">
        <v>48</v>
      </c>
      <c r="D41" s="3">
        <v>6</v>
      </c>
      <c r="E41" s="4"/>
      <c r="F41" s="88"/>
      <c r="G41" s="88">
        <f t="shared" si="1"/>
        <v>0</v>
      </c>
    </row>
    <row r="42" spans="1:7" ht="20.100000000000001" customHeight="1" x14ac:dyDescent="0.3">
      <c r="A42" s="19">
        <v>1527</v>
      </c>
      <c r="B42" s="19">
        <v>190703639</v>
      </c>
      <c r="C42" s="4" t="s">
        <v>49</v>
      </c>
      <c r="D42" s="3">
        <v>6</v>
      </c>
      <c r="E42" s="4"/>
      <c r="F42" s="88"/>
      <c r="G42" s="88">
        <f t="shared" si="1"/>
        <v>0</v>
      </c>
    </row>
    <row r="43" spans="1:7" ht="20.100000000000001" customHeight="1" x14ac:dyDescent="0.3">
      <c r="A43" s="3">
        <v>1528</v>
      </c>
      <c r="B43" s="19">
        <v>190703638</v>
      </c>
      <c r="C43" s="4" t="s">
        <v>50</v>
      </c>
      <c r="D43" s="3">
        <v>6</v>
      </c>
      <c r="E43" s="4"/>
      <c r="F43" s="88"/>
      <c r="G43" s="88">
        <f t="shared" si="1"/>
        <v>0</v>
      </c>
    </row>
    <row r="44" spans="1:7" ht="20.100000000000001" customHeight="1" x14ac:dyDescent="0.3">
      <c r="A44" s="3">
        <v>1529</v>
      </c>
      <c r="B44" s="19">
        <v>190703637</v>
      </c>
      <c r="C44" s="4" t="s">
        <v>51</v>
      </c>
      <c r="D44" s="3">
        <v>6</v>
      </c>
      <c r="E44" s="4"/>
      <c r="F44" s="88"/>
      <c r="G44" s="88">
        <f t="shared" si="1"/>
        <v>0</v>
      </c>
    </row>
    <row r="45" spans="1:7" ht="20.100000000000001" customHeight="1" x14ac:dyDescent="0.3">
      <c r="A45" s="3">
        <v>1530</v>
      </c>
      <c r="B45" s="19">
        <v>190703636</v>
      </c>
      <c r="C45" s="4" t="s">
        <v>52</v>
      </c>
      <c r="D45" s="3">
        <v>6</v>
      </c>
      <c r="E45" s="4"/>
      <c r="F45" s="88"/>
      <c r="G45" s="88">
        <f t="shared" si="1"/>
        <v>0</v>
      </c>
    </row>
    <row r="46" spans="1:7" ht="20.100000000000001" customHeight="1" x14ac:dyDescent="0.3">
      <c r="A46" s="3">
        <v>1531</v>
      </c>
      <c r="B46" s="19">
        <v>190703635</v>
      </c>
      <c r="C46" s="4" t="s">
        <v>53</v>
      </c>
      <c r="D46" s="3">
        <v>6</v>
      </c>
      <c r="E46" s="4"/>
      <c r="F46" s="88"/>
      <c r="G46" s="88">
        <f t="shared" si="1"/>
        <v>0</v>
      </c>
    </row>
    <row r="47" spans="1:7" ht="20.100000000000001" customHeight="1" x14ac:dyDescent="0.3">
      <c r="A47" s="3">
        <v>1532</v>
      </c>
      <c r="B47" s="19">
        <v>190703634</v>
      </c>
      <c r="C47" s="4" t="s">
        <v>54</v>
      </c>
      <c r="D47" s="3">
        <v>6</v>
      </c>
      <c r="E47" s="4"/>
      <c r="F47" s="88"/>
      <c r="G47" s="88">
        <f t="shared" si="1"/>
        <v>0</v>
      </c>
    </row>
    <row r="48" spans="1:7" ht="20.100000000000001" customHeight="1" x14ac:dyDescent="0.3">
      <c r="A48" s="3">
        <v>1533</v>
      </c>
      <c r="B48" s="19">
        <v>190703633</v>
      </c>
      <c r="C48" s="4" t="s">
        <v>55</v>
      </c>
      <c r="D48" s="3">
        <v>6</v>
      </c>
      <c r="E48" s="4"/>
      <c r="F48" s="88"/>
      <c r="G48" s="88">
        <f t="shared" si="1"/>
        <v>0</v>
      </c>
    </row>
    <row r="49" spans="1:7" ht="20.100000000000001" customHeight="1" x14ac:dyDescent="0.3">
      <c r="A49" s="3">
        <v>1534</v>
      </c>
      <c r="B49" s="19">
        <v>190703632</v>
      </c>
      <c r="C49" s="4" t="s">
        <v>56</v>
      </c>
      <c r="D49" s="3">
        <v>6</v>
      </c>
      <c r="E49" s="4"/>
      <c r="F49" s="88"/>
      <c r="G49" s="88">
        <f t="shared" si="1"/>
        <v>0</v>
      </c>
    </row>
    <row r="50" spans="1:7" ht="20.100000000000001" customHeight="1" x14ac:dyDescent="0.3">
      <c r="A50" s="3">
        <v>1535</v>
      </c>
      <c r="B50" s="19">
        <v>190703631</v>
      </c>
      <c r="C50" s="4" t="s">
        <v>57</v>
      </c>
      <c r="D50" s="3">
        <v>2</v>
      </c>
      <c r="E50" s="4"/>
      <c r="F50" s="88"/>
      <c r="G50" s="88">
        <f t="shared" si="1"/>
        <v>0</v>
      </c>
    </row>
    <row r="51" spans="1:7" ht="20.100000000000001" customHeight="1" x14ac:dyDescent="0.3">
      <c r="A51" s="3">
        <v>1536</v>
      </c>
      <c r="B51" s="19">
        <v>190703630</v>
      </c>
      <c r="C51" s="4" t="s">
        <v>58</v>
      </c>
      <c r="D51" s="3">
        <v>4</v>
      </c>
      <c r="E51" s="4"/>
      <c r="F51" s="88"/>
      <c r="G51" s="88">
        <f t="shared" si="1"/>
        <v>0</v>
      </c>
    </row>
    <row r="52" spans="1:7" ht="20.100000000000001" customHeight="1" x14ac:dyDescent="0.3">
      <c r="A52" s="3">
        <v>1537</v>
      </c>
      <c r="B52" s="19">
        <v>190703629</v>
      </c>
      <c r="C52" s="4" t="s">
        <v>59</v>
      </c>
      <c r="D52" s="3">
        <v>4</v>
      </c>
      <c r="E52" s="4"/>
      <c r="F52" s="88"/>
      <c r="G52" s="88">
        <f t="shared" si="1"/>
        <v>0</v>
      </c>
    </row>
    <row r="53" spans="1:7" ht="20.100000000000001" customHeight="1" x14ac:dyDescent="0.3">
      <c r="A53" s="3">
        <v>1538</v>
      </c>
      <c r="B53" s="19">
        <v>190703628</v>
      </c>
      <c r="C53" s="4" t="s">
        <v>60</v>
      </c>
      <c r="D53" s="3">
        <v>4</v>
      </c>
      <c r="E53" s="4"/>
      <c r="F53" s="88"/>
      <c r="G53" s="88">
        <f t="shared" si="1"/>
        <v>0</v>
      </c>
    </row>
    <row r="54" spans="1:7" ht="20.100000000000001" customHeight="1" x14ac:dyDescent="0.3">
      <c r="A54" s="3">
        <v>1539</v>
      </c>
      <c r="B54" s="19">
        <v>190703627</v>
      </c>
      <c r="C54" s="4" t="s">
        <v>61</v>
      </c>
      <c r="D54" s="3">
        <v>3</v>
      </c>
      <c r="E54" s="4"/>
      <c r="F54" s="88"/>
      <c r="G54" s="88">
        <f t="shared" si="1"/>
        <v>0</v>
      </c>
    </row>
    <row r="55" spans="1:7" ht="20.100000000000001" customHeight="1" x14ac:dyDescent="0.3">
      <c r="A55" s="3">
        <v>1540</v>
      </c>
      <c r="B55" s="19">
        <v>190703626</v>
      </c>
      <c r="C55" s="4" t="s">
        <v>62</v>
      </c>
      <c r="D55" s="3">
        <v>1</v>
      </c>
      <c r="E55" s="4"/>
      <c r="F55" s="88"/>
      <c r="G55" s="88">
        <f t="shared" si="1"/>
        <v>0</v>
      </c>
    </row>
    <row r="56" spans="1:7" ht="20.100000000000001" customHeight="1" x14ac:dyDescent="0.3">
      <c r="A56" s="3">
        <v>1541</v>
      </c>
      <c r="B56" s="19">
        <v>190703625</v>
      </c>
      <c r="C56" s="4" t="s">
        <v>64</v>
      </c>
      <c r="D56" s="3">
        <v>4</v>
      </c>
      <c r="E56" s="4"/>
      <c r="F56" s="88"/>
      <c r="G56" s="88">
        <f t="shared" si="1"/>
        <v>0</v>
      </c>
    </row>
    <row r="57" spans="1:7" ht="20.100000000000001" customHeight="1" x14ac:dyDescent="0.3">
      <c r="A57" s="3">
        <v>1542</v>
      </c>
      <c r="B57" s="19">
        <v>190703624</v>
      </c>
      <c r="C57" s="4" t="s">
        <v>66</v>
      </c>
      <c r="D57" s="3">
        <v>2</v>
      </c>
      <c r="E57" s="4"/>
      <c r="F57" s="88"/>
      <c r="G57" s="88">
        <f t="shared" si="1"/>
        <v>0</v>
      </c>
    </row>
    <row r="58" spans="1:7" ht="20.100000000000001" customHeight="1" x14ac:dyDescent="0.3">
      <c r="A58" s="3">
        <v>1543</v>
      </c>
      <c r="B58" s="19">
        <v>190703623</v>
      </c>
      <c r="C58" s="4" t="s">
        <v>68</v>
      </c>
      <c r="D58" s="3">
        <v>2</v>
      </c>
      <c r="E58" s="4"/>
      <c r="F58" s="88"/>
      <c r="G58" s="88">
        <f t="shared" si="1"/>
        <v>0</v>
      </c>
    </row>
    <row r="59" spans="1:7" ht="20.100000000000001" customHeight="1" x14ac:dyDescent="0.3">
      <c r="A59" s="3">
        <v>1544</v>
      </c>
      <c r="B59" s="19">
        <v>190703622</v>
      </c>
      <c r="C59" s="4" t="s">
        <v>70</v>
      </c>
      <c r="D59" s="3">
        <v>3</v>
      </c>
      <c r="E59" s="4"/>
      <c r="F59" s="88"/>
      <c r="G59" s="88">
        <f t="shared" si="1"/>
        <v>0</v>
      </c>
    </row>
    <row r="60" spans="1:7" ht="20.100000000000001" customHeight="1" x14ac:dyDescent="0.3">
      <c r="A60" s="3">
        <v>1545</v>
      </c>
      <c r="B60" s="19">
        <v>190703621</v>
      </c>
      <c r="C60" s="4" t="s">
        <v>72</v>
      </c>
      <c r="D60" s="3">
        <v>4</v>
      </c>
      <c r="E60" s="4"/>
      <c r="F60" s="88"/>
      <c r="G60" s="88">
        <f t="shared" si="1"/>
        <v>0</v>
      </c>
    </row>
    <row r="61" spans="1:7" ht="20.100000000000001" customHeight="1" x14ac:dyDescent="0.3">
      <c r="A61" s="3">
        <v>1546</v>
      </c>
      <c r="B61" s="19">
        <v>190703620</v>
      </c>
      <c r="C61" s="4" t="s">
        <v>73</v>
      </c>
      <c r="D61" s="3">
        <v>4</v>
      </c>
      <c r="E61" s="4"/>
      <c r="F61" s="88"/>
      <c r="G61" s="88">
        <f t="shared" si="1"/>
        <v>0</v>
      </c>
    </row>
    <row r="62" spans="1:7" ht="20.100000000000001" customHeight="1" x14ac:dyDescent="0.3">
      <c r="A62" s="3">
        <v>1547</v>
      </c>
      <c r="B62" s="19">
        <v>190703619</v>
      </c>
      <c r="C62" s="4" t="s">
        <v>74</v>
      </c>
      <c r="D62" s="3">
        <v>4</v>
      </c>
      <c r="E62" s="4"/>
      <c r="F62" s="88"/>
      <c r="G62" s="88">
        <f t="shared" si="1"/>
        <v>0</v>
      </c>
    </row>
    <row r="63" spans="1:7" ht="20.100000000000001" customHeight="1" x14ac:dyDescent="0.3">
      <c r="A63" s="3">
        <v>1548</v>
      </c>
      <c r="B63" s="19">
        <v>190703618</v>
      </c>
      <c r="C63" s="4" t="s">
        <v>75</v>
      </c>
      <c r="D63" s="3">
        <v>4</v>
      </c>
      <c r="E63" s="4"/>
      <c r="F63" s="88"/>
      <c r="G63" s="88">
        <f t="shared" si="1"/>
        <v>0</v>
      </c>
    </row>
    <row r="64" spans="1:7" ht="20.100000000000001" customHeight="1" x14ac:dyDescent="0.3">
      <c r="A64" s="3">
        <v>1549</v>
      </c>
      <c r="B64" s="19">
        <v>190703617</v>
      </c>
      <c r="C64" s="4" t="s">
        <v>76</v>
      </c>
      <c r="D64" s="3">
        <v>4</v>
      </c>
      <c r="E64" s="4"/>
      <c r="F64" s="88"/>
      <c r="G64" s="88">
        <f t="shared" si="1"/>
        <v>0</v>
      </c>
    </row>
    <row r="65" spans="1:11" ht="20.100000000000001" customHeight="1" x14ac:dyDescent="0.3">
      <c r="A65" s="3">
        <v>1550</v>
      </c>
      <c r="B65" s="19">
        <v>190703616</v>
      </c>
      <c r="C65" s="4" t="s">
        <v>202</v>
      </c>
      <c r="D65" s="3">
        <v>4</v>
      </c>
      <c r="E65" s="4"/>
      <c r="F65" s="88"/>
      <c r="G65" s="88">
        <f t="shared" si="1"/>
        <v>0</v>
      </c>
    </row>
    <row r="66" spans="1:11" ht="20.100000000000001" customHeight="1" x14ac:dyDescent="0.3">
      <c r="A66" s="3">
        <v>1551</v>
      </c>
      <c r="B66" s="19">
        <v>190703615</v>
      </c>
      <c r="C66" s="4" t="s">
        <v>77</v>
      </c>
      <c r="D66" s="3">
        <v>4</v>
      </c>
      <c r="E66" s="4"/>
      <c r="F66" s="88"/>
      <c r="G66" s="88">
        <f t="shared" si="1"/>
        <v>0</v>
      </c>
    </row>
    <row r="67" spans="1:11" ht="20.100000000000001" customHeight="1" x14ac:dyDescent="0.3">
      <c r="A67" s="3">
        <v>1552</v>
      </c>
      <c r="B67" s="19">
        <v>190703614</v>
      </c>
      <c r="C67" s="4" t="s">
        <v>78</v>
      </c>
      <c r="D67" s="3">
        <v>3</v>
      </c>
      <c r="E67" s="4"/>
      <c r="F67" s="88"/>
      <c r="G67" s="88">
        <f t="shared" si="1"/>
        <v>0</v>
      </c>
    </row>
    <row r="68" spans="1:11" ht="20.100000000000001" customHeight="1" x14ac:dyDescent="0.3">
      <c r="A68" s="3">
        <v>1554</v>
      </c>
      <c r="B68" s="19">
        <v>190703613</v>
      </c>
      <c r="C68" s="4" t="s">
        <v>79</v>
      </c>
      <c r="D68" s="3">
        <v>4</v>
      </c>
      <c r="E68" s="4"/>
      <c r="F68" s="88"/>
      <c r="G68" s="88">
        <f t="shared" si="1"/>
        <v>0</v>
      </c>
    </row>
    <row r="69" spans="1:11" ht="20.100000000000001" customHeight="1" x14ac:dyDescent="0.3">
      <c r="A69" s="3">
        <v>1555</v>
      </c>
      <c r="B69" s="19">
        <v>190703612</v>
      </c>
      <c r="C69" s="4" t="s">
        <v>80</v>
      </c>
      <c r="D69" s="3">
        <v>4</v>
      </c>
      <c r="E69" s="4"/>
      <c r="F69" s="88"/>
      <c r="G69" s="88">
        <f t="shared" si="1"/>
        <v>0</v>
      </c>
    </row>
    <row r="70" spans="1:11" ht="20.100000000000001" customHeight="1" x14ac:dyDescent="0.3">
      <c r="A70" s="3">
        <v>1556</v>
      </c>
      <c r="B70" s="19">
        <v>190703611</v>
      </c>
      <c r="C70" s="4" t="s">
        <v>81</v>
      </c>
      <c r="D70" s="3">
        <v>3</v>
      </c>
      <c r="E70" s="4"/>
      <c r="F70" s="88"/>
      <c r="G70" s="88">
        <f t="shared" si="1"/>
        <v>0</v>
      </c>
    </row>
    <row r="71" spans="1:11" ht="20.100000000000001" customHeight="1" x14ac:dyDescent="0.3">
      <c r="A71" s="3">
        <v>1557</v>
      </c>
      <c r="B71" s="19">
        <v>190703610</v>
      </c>
      <c r="C71" s="4" t="s">
        <v>82</v>
      </c>
      <c r="D71" s="3">
        <v>4</v>
      </c>
      <c r="E71" s="4"/>
      <c r="F71" s="88"/>
      <c r="G71" s="88">
        <f t="shared" si="1"/>
        <v>0</v>
      </c>
    </row>
    <row r="72" spans="1:11" ht="20.100000000000001" customHeight="1" x14ac:dyDescent="0.3">
      <c r="A72" s="3">
        <v>1558</v>
      </c>
      <c r="B72" s="19">
        <v>190703609</v>
      </c>
      <c r="C72" s="4" t="s">
        <v>83</v>
      </c>
      <c r="D72" s="3">
        <v>1</v>
      </c>
      <c r="E72" s="4"/>
      <c r="F72" s="88"/>
      <c r="G72" s="88">
        <f t="shared" si="1"/>
        <v>0</v>
      </c>
    </row>
    <row r="73" spans="1:11" ht="20.100000000000001" customHeight="1" x14ac:dyDescent="0.3">
      <c r="A73" s="3">
        <v>1559</v>
      </c>
      <c r="B73" s="19">
        <v>190703608</v>
      </c>
      <c r="C73" s="4" t="s">
        <v>84</v>
      </c>
      <c r="D73" s="3">
        <v>2</v>
      </c>
      <c r="E73" s="4"/>
      <c r="F73" s="88"/>
      <c r="G73" s="88">
        <f t="shared" si="1"/>
        <v>0</v>
      </c>
    </row>
    <row r="74" spans="1:11" ht="20.100000000000001" customHeight="1" x14ac:dyDescent="0.3">
      <c r="A74" s="3">
        <v>1560</v>
      </c>
      <c r="B74" s="19">
        <v>190703607</v>
      </c>
      <c r="C74" s="4" t="s">
        <v>85</v>
      </c>
      <c r="D74" s="3">
        <v>4</v>
      </c>
      <c r="E74" s="4"/>
      <c r="F74" s="88"/>
      <c r="G74" s="88">
        <f t="shared" si="1"/>
        <v>0</v>
      </c>
    </row>
    <row r="75" spans="1:11" s="5" customFormat="1" ht="20.100000000000001" customHeight="1" x14ac:dyDescent="0.3">
      <c r="A75" s="3">
        <v>1561</v>
      </c>
      <c r="B75" s="19">
        <v>190703606</v>
      </c>
      <c r="C75" s="4" t="s">
        <v>86</v>
      </c>
      <c r="D75" s="3">
        <v>4</v>
      </c>
      <c r="E75" s="4"/>
      <c r="F75" s="88"/>
      <c r="G75" s="88">
        <f t="shared" si="1"/>
        <v>0</v>
      </c>
      <c r="H75" s="2"/>
      <c r="I75" s="2"/>
      <c r="J75" s="2"/>
      <c r="K75" s="2"/>
    </row>
    <row r="76" spans="1:11" ht="20.100000000000001" customHeight="1" x14ac:dyDescent="0.3">
      <c r="A76" s="3">
        <v>1562</v>
      </c>
      <c r="B76" s="19">
        <v>190703605</v>
      </c>
      <c r="C76" s="4" t="s">
        <v>87</v>
      </c>
      <c r="D76" s="3">
        <v>3</v>
      </c>
      <c r="E76" s="4"/>
      <c r="F76" s="88"/>
      <c r="G76" s="88">
        <f t="shared" si="1"/>
        <v>0</v>
      </c>
    </row>
    <row r="77" spans="1:11" ht="20.100000000000001" customHeight="1" x14ac:dyDescent="0.3">
      <c r="A77" s="3">
        <v>1563</v>
      </c>
      <c r="B77" s="19">
        <v>190703604</v>
      </c>
      <c r="C77" s="4" t="s">
        <v>88</v>
      </c>
      <c r="D77" s="3">
        <v>4</v>
      </c>
      <c r="E77" s="4"/>
      <c r="F77" s="88"/>
      <c r="G77" s="88">
        <f t="shared" si="1"/>
        <v>0</v>
      </c>
    </row>
    <row r="78" spans="1:11" ht="20.100000000000001" customHeight="1" x14ac:dyDescent="0.3">
      <c r="A78" s="3">
        <v>1564</v>
      </c>
      <c r="B78" s="19">
        <v>190703603</v>
      </c>
      <c r="C78" s="4" t="s">
        <v>89</v>
      </c>
      <c r="D78" s="3">
        <v>3</v>
      </c>
      <c r="E78" s="4"/>
      <c r="F78" s="88"/>
      <c r="G78" s="88">
        <f t="shared" si="1"/>
        <v>0</v>
      </c>
    </row>
    <row r="79" spans="1:11" ht="20.100000000000001" customHeight="1" x14ac:dyDescent="0.3">
      <c r="A79" s="3">
        <v>1565</v>
      </c>
      <c r="B79" s="19">
        <v>190703602</v>
      </c>
      <c r="C79" s="4" t="s">
        <v>90</v>
      </c>
      <c r="D79" s="3">
        <v>4</v>
      </c>
      <c r="E79" s="4"/>
      <c r="F79" s="88"/>
      <c r="G79" s="88">
        <f t="shared" si="1"/>
        <v>0</v>
      </c>
    </row>
    <row r="80" spans="1:11" ht="20.100000000000001" customHeight="1" x14ac:dyDescent="0.3">
      <c r="A80" s="3">
        <v>1566</v>
      </c>
      <c r="B80" s="19">
        <v>190703601</v>
      </c>
      <c r="C80" s="4" t="s">
        <v>91</v>
      </c>
      <c r="D80" s="3">
        <v>2</v>
      </c>
      <c r="E80" s="4"/>
      <c r="F80" s="88"/>
      <c r="G80" s="88">
        <f t="shared" si="1"/>
        <v>0</v>
      </c>
    </row>
    <row r="81" spans="1:7" ht="20.100000000000001" customHeight="1" x14ac:dyDescent="0.3">
      <c r="A81" s="3">
        <v>1567</v>
      </c>
      <c r="B81" s="19">
        <v>190703600</v>
      </c>
      <c r="C81" s="4" t="s">
        <v>92</v>
      </c>
      <c r="D81" s="3">
        <v>3</v>
      </c>
      <c r="E81" s="4"/>
      <c r="F81" s="88"/>
      <c r="G81" s="88">
        <f t="shared" si="1"/>
        <v>0</v>
      </c>
    </row>
    <row r="82" spans="1:7" ht="20.100000000000001" customHeight="1" x14ac:dyDescent="0.3">
      <c r="A82" s="3">
        <v>1569</v>
      </c>
      <c r="B82" s="19">
        <v>190703599</v>
      </c>
      <c r="C82" s="4" t="s">
        <v>93</v>
      </c>
      <c r="D82" s="3">
        <v>4</v>
      </c>
      <c r="E82" s="4"/>
      <c r="F82" s="88"/>
      <c r="G82" s="88">
        <f t="shared" si="1"/>
        <v>0</v>
      </c>
    </row>
    <row r="83" spans="1:7" ht="20.100000000000001" customHeight="1" x14ac:dyDescent="0.3">
      <c r="A83" s="3">
        <v>1570</v>
      </c>
      <c r="B83" s="19">
        <v>190703598</v>
      </c>
      <c r="C83" s="4" t="s">
        <v>94</v>
      </c>
      <c r="D83" s="3">
        <v>4</v>
      </c>
      <c r="E83" s="4"/>
      <c r="F83" s="88"/>
      <c r="G83" s="88">
        <f t="shared" si="1"/>
        <v>0</v>
      </c>
    </row>
    <row r="84" spans="1:7" ht="20.100000000000001" customHeight="1" x14ac:dyDescent="0.3">
      <c r="A84" s="3">
        <v>1571</v>
      </c>
      <c r="B84" s="19">
        <v>190703597</v>
      </c>
      <c r="C84" s="4" t="s">
        <v>95</v>
      </c>
      <c r="D84" s="3">
        <v>1</v>
      </c>
      <c r="E84" s="4"/>
      <c r="F84" s="88"/>
      <c r="G84" s="88">
        <f t="shared" si="1"/>
        <v>0</v>
      </c>
    </row>
    <row r="85" spans="1:7" ht="20.100000000000001" customHeight="1" x14ac:dyDescent="0.3">
      <c r="A85" s="3">
        <v>1572</v>
      </c>
      <c r="B85" s="19">
        <v>190703596</v>
      </c>
      <c r="C85" s="4" t="s">
        <v>96</v>
      </c>
      <c r="D85" s="3">
        <v>3</v>
      </c>
      <c r="E85" s="4"/>
      <c r="F85" s="88"/>
      <c r="G85" s="88">
        <f t="shared" si="1"/>
        <v>0</v>
      </c>
    </row>
    <row r="86" spans="1:7" ht="20.100000000000001" customHeight="1" x14ac:dyDescent="0.3">
      <c r="A86" s="3">
        <v>1573</v>
      </c>
      <c r="B86" s="19">
        <v>190703595</v>
      </c>
      <c r="C86" s="4" t="s">
        <v>97</v>
      </c>
      <c r="D86" s="3">
        <v>1</v>
      </c>
      <c r="E86" s="4"/>
      <c r="F86" s="88"/>
      <c r="G86" s="88">
        <f t="shared" si="1"/>
        <v>0</v>
      </c>
    </row>
    <row r="87" spans="1:7" ht="20.100000000000001" customHeight="1" x14ac:dyDescent="0.3">
      <c r="A87" s="3">
        <v>1574</v>
      </c>
      <c r="B87" s="19">
        <v>190703594</v>
      </c>
      <c r="C87" s="4" t="s">
        <v>98</v>
      </c>
      <c r="D87" s="3">
        <v>2</v>
      </c>
      <c r="E87" s="4"/>
      <c r="F87" s="88"/>
      <c r="G87" s="88">
        <f t="shared" si="1"/>
        <v>0</v>
      </c>
    </row>
    <row r="88" spans="1:7" ht="20.100000000000001" customHeight="1" x14ac:dyDescent="0.3">
      <c r="A88" s="3">
        <v>1578</v>
      </c>
      <c r="B88" s="19">
        <v>190703593</v>
      </c>
      <c r="C88" s="4" t="s">
        <v>99</v>
      </c>
      <c r="D88" s="3">
        <v>2</v>
      </c>
      <c r="E88" s="4"/>
      <c r="F88" s="88"/>
      <c r="G88" s="88">
        <f t="shared" si="1"/>
        <v>0</v>
      </c>
    </row>
    <row r="89" spans="1:7" ht="20.100000000000001" customHeight="1" x14ac:dyDescent="0.3">
      <c r="A89" s="3">
        <v>1579</v>
      </c>
      <c r="B89" s="19">
        <v>190703592</v>
      </c>
      <c r="C89" s="4" t="s">
        <v>100</v>
      </c>
      <c r="D89" s="3">
        <v>4</v>
      </c>
      <c r="E89" s="4"/>
      <c r="F89" s="88"/>
      <c r="G89" s="88">
        <f t="shared" si="1"/>
        <v>0</v>
      </c>
    </row>
    <row r="90" spans="1:7" ht="20.100000000000001" customHeight="1" x14ac:dyDescent="0.3">
      <c r="A90" s="3">
        <v>1580</v>
      </c>
      <c r="B90" s="19">
        <v>190703591</v>
      </c>
      <c r="C90" s="4" t="s">
        <v>21</v>
      </c>
      <c r="D90" s="3">
        <v>5</v>
      </c>
      <c r="E90" s="4"/>
      <c r="F90" s="88"/>
      <c r="G90" s="88">
        <f t="shared" ref="G90:G153" si="2">D90*F90</f>
        <v>0</v>
      </c>
    </row>
    <row r="91" spans="1:7" ht="20.100000000000001" customHeight="1" x14ac:dyDescent="0.3">
      <c r="A91" s="3">
        <v>1580</v>
      </c>
      <c r="B91" s="19">
        <v>190703591</v>
      </c>
      <c r="C91" s="4" t="s">
        <v>101</v>
      </c>
      <c r="D91" s="3">
        <v>4</v>
      </c>
      <c r="E91" s="4"/>
      <c r="F91" s="88"/>
      <c r="G91" s="88">
        <f t="shared" si="2"/>
        <v>0</v>
      </c>
    </row>
    <row r="92" spans="1:7" ht="20.100000000000001" customHeight="1" x14ac:dyDescent="0.3">
      <c r="A92" s="3">
        <v>1581</v>
      </c>
      <c r="B92" s="19">
        <v>190703589</v>
      </c>
      <c r="C92" s="4" t="s">
        <v>191</v>
      </c>
      <c r="D92" s="3">
        <v>4</v>
      </c>
      <c r="E92" s="4"/>
      <c r="F92" s="88"/>
      <c r="G92" s="88">
        <f t="shared" si="2"/>
        <v>0</v>
      </c>
    </row>
    <row r="93" spans="1:7" ht="20.100000000000001" customHeight="1" x14ac:dyDescent="0.3">
      <c r="A93" s="3">
        <v>1582</v>
      </c>
      <c r="B93" s="19">
        <v>190703588</v>
      </c>
      <c r="C93" s="4" t="s">
        <v>102</v>
      </c>
      <c r="D93" s="3">
        <v>4</v>
      </c>
      <c r="E93" s="4"/>
      <c r="F93" s="88"/>
      <c r="G93" s="88">
        <f t="shared" si="2"/>
        <v>0</v>
      </c>
    </row>
    <row r="94" spans="1:7" ht="20.100000000000001" customHeight="1" x14ac:dyDescent="0.3">
      <c r="A94" s="3">
        <v>1583</v>
      </c>
      <c r="B94" s="19">
        <v>190703587</v>
      </c>
      <c r="C94" s="4" t="s">
        <v>103</v>
      </c>
      <c r="D94" s="3">
        <v>4</v>
      </c>
      <c r="E94" s="4"/>
      <c r="F94" s="88"/>
      <c r="G94" s="88">
        <f t="shared" si="2"/>
        <v>0</v>
      </c>
    </row>
    <row r="95" spans="1:7" ht="20.100000000000001" customHeight="1" x14ac:dyDescent="0.3">
      <c r="A95" s="3">
        <v>1584</v>
      </c>
      <c r="B95" s="19">
        <v>190703586</v>
      </c>
      <c r="C95" s="4" t="s">
        <v>104</v>
      </c>
      <c r="D95" s="3">
        <v>4</v>
      </c>
      <c r="E95" s="4"/>
      <c r="F95" s="88"/>
      <c r="G95" s="88">
        <f t="shared" si="2"/>
        <v>0</v>
      </c>
    </row>
    <row r="96" spans="1:7" ht="20.100000000000001" customHeight="1" x14ac:dyDescent="0.3">
      <c r="A96" s="3">
        <v>1585</v>
      </c>
      <c r="B96" s="19">
        <v>190703585</v>
      </c>
      <c r="C96" s="4" t="s">
        <v>105</v>
      </c>
      <c r="D96" s="3">
        <v>4</v>
      </c>
      <c r="E96" s="4"/>
      <c r="F96" s="88"/>
      <c r="G96" s="88">
        <f t="shared" si="2"/>
        <v>0</v>
      </c>
    </row>
    <row r="97" spans="1:7" ht="20.100000000000001" customHeight="1" x14ac:dyDescent="0.3">
      <c r="A97" s="3">
        <v>1586</v>
      </c>
      <c r="B97" s="19">
        <v>190703584</v>
      </c>
      <c r="C97" s="4" t="s">
        <v>106</v>
      </c>
      <c r="D97" s="3">
        <v>4</v>
      </c>
      <c r="E97" s="4"/>
      <c r="F97" s="88"/>
      <c r="G97" s="88">
        <f t="shared" si="2"/>
        <v>0</v>
      </c>
    </row>
    <row r="98" spans="1:7" ht="20.100000000000001" customHeight="1" x14ac:dyDescent="0.3">
      <c r="A98" s="3">
        <v>1587</v>
      </c>
      <c r="B98" s="19">
        <v>190703583</v>
      </c>
      <c r="C98" s="4" t="s">
        <v>107</v>
      </c>
      <c r="D98" s="3">
        <v>4</v>
      </c>
      <c r="E98" s="4"/>
      <c r="F98" s="88"/>
      <c r="G98" s="88">
        <f t="shared" si="2"/>
        <v>0</v>
      </c>
    </row>
    <row r="99" spans="1:7" ht="20.100000000000001" customHeight="1" x14ac:dyDescent="0.3">
      <c r="A99" s="19">
        <v>1588</v>
      </c>
      <c r="B99" s="19">
        <v>190703582</v>
      </c>
      <c r="C99" s="4" t="s">
        <v>108</v>
      </c>
      <c r="D99" s="3">
        <v>4</v>
      </c>
      <c r="E99" s="4"/>
      <c r="F99" s="88"/>
      <c r="G99" s="88">
        <f t="shared" si="2"/>
        <v>0</v>
      </c>
    </row>
    <row r="100" spans="1:7" ht="20.100000000000001" customHeight="1" x14ac:dyDescent="0.3">
      <c r="A100" s="3">
        <v>1589</v>
      </c>
      <c r="B100" s="19">
        <v>190703581</v>
      </c>
      <c r="C100" s="4" t="s">
        <v>109</v>
      </c>
      <c r="D100" s="3">
        <v>3</v>
      </c>
      <c r="E100" s="4"/>
      <c r="F100" s="88"/>
      <c r="G100" s="88">
        <f t="shared" si="2"/>
        <v>0</v>
      </c>
    </row>
    <row r="101" spans="1:7" ht="20.100000000000001" customHeight="1" x14ac:dyDescent="0.3">
      <c r="A101" s="3">
        <v>1590</v>
      </c>
      <c r="B101" s="19">
        <v>190703580</v>
      </c>
      <c r="C101" s="4" t="s">
        <v>110</v>
      </c>
      <c r="D101" s="3">
        <v>3</v>
      </c>
      <c r="E101" s="4"/>
      <c r="F101" s="88"/>
      <c r="G101" s="88">
        <f t="shared" si="2"/>
        <v>0</v>
      </c>
    </row>
    <row r="102" spans="1:7" ht="20.100000000000001" customHeight="1" x14ac:dyDescent="0.3">
      <c r="A102" s="3">
        <v>1591</v>
      </c>
      <c r="B102" s="19">
        <v>190703579</v>
      </c>
      <c r="C102" s="4" t="s">
        <v>111</v>
      </c>
      <c r="D102" s="3">
        <v>1</v>
      </c>
      <c r="E102" s="4"/>
      <c r="F102" s="88"/>
      <c r="G102" s="88">
        <f t="shared" si="2"/>
        <v>0</v>
      </c>
    </row>
    <row r="103" spans="1:7" ht="20.100000000000001" customHeight="1" x14ac:dyDescent="0.3">
      <c r="A103" s="3">
        <v>1592</v>
      </c>
      <c r="B103" s="19">
        <v>190703578</v>
      </c>
      <c r="C103" s="4" t="s">
        <v>204</v>
      </c>
      <c r="D103" s="3">
        <v>2</v>
      </c>
      <c r="E103" s="4"/>
      <c r="F103" s="88"/>
      <c r="G103" s="88">
        <f t="shared" si="2"/>
        <v>0</v>
      </c>
    </row>
    <row r="104" spans="1:7" ht="20.100000000000001" customHeight="1" x14ac:dyDescent="0.3">
      <c r="A104" s="3">
        <v>1593</v>
      </c>
      <c r="B104" s="19">
        <v>190703577</v>
      </c>
      <c r="C104" s="4" t="s">
        <v>112</v>
      </c>
      <c r="D104" s="3">
        <v>2</v>
      </c>
      <c r="E104" s="4"/>
      <c r="F104" s="88"/>
      <c r="G104" s="88">
        <f t="shared" si="2"/>
        <v>0</v>
      </c>
    </row>
    <row r="105" spans="1:7" ht="20.100000000000001" customHeight="1" x14ac:dyDescent="0.3">
      <c r="A105" s="3">
        <v>1594</v>
      </c>
      <c r="B105" s="19">
        <v>190703576</v>
      </c>
      <c r="C105" s="4" t="s">
        <v>113</v>
      </c>
      <c r="D105" s="3">
        <v>2</v>
      </c>
      <c r="E105" s="4"/>
      <c r="F105" s="88"/>
      <c r="G105" s="88">
        <f t="shared" si="2"/>
        <v>0</v>
      </c>
    </row>
    <row r="106" spans="1:7" ht="20.100000000000001" customHeight="1" x14ac:dyDescent="0.3">
      <c r="A106" s="3">
        <v>1595</v>
      </c>
      <c r="B106" s="19">
        <v>190703575</v>
      </c>
      <c r="C106" s="4" t="s">
        <v>114</v>
      </c>
      <c r="D106" s="3">
        <v>4</v>
      </c>
      <c r="E106" s="4"/>
      <c r="F106" s="88"/>
      <c r="G106" s="88">
        <f t="shared" si="2"/>
        <v>0</v>
      </c>
    </row>
    <row r="107" spans="1:7" ht="20.100000000000001" customHeight="1" x14ac:dyDescent="0.3">
      <c r="A107" s="3">
        <v>1596</v>
      </c>
      <c r="B107" s="19">
        <v>190703574</v>
      </c>
      <c r="C107" s="4" t="s">
        <v>115</v>
      </c>
      <c r="D107" s="3">
        <v>4</v>
      </c>
      <c r="E107" s="4"/>
      <c r="F107" s="88"/>
      <c r="G107" s="88">
        <f t="shared" si="2"/>
        <v>0</v>
      </c>
    </row>
    <row r="108" spans="1:7" ht="20.100000000000001" customHeight="1" x14ac:dyDescent="0.3">
      <c r="A108" s="3">
        <v>1597</v>
      </c>
      <c r="B108" s="19">
        <v>190703573</v>
      </c>
      <c r="C108" s="4" t="s">
        <v>116</v>
      </c>
      <c r="D108" s="3">
        <v>4</v>
      </c>
      <c r="E108" s="4"/>
      <c r="F108" s="88"/>
      <c r="G108" s="88">
        <f t="shared" si="2"/>
        <v>0</v>
      </c>
    </row>
    <row r="109" spans="1:7" ht="20.100000000000001" customHeight="1" x14ac:dyDescent="0.3">
      <c r="A109" s="3">
        <v>1598</v>
      </c>
      <c r="B109" s="19">
        <v>190703572</v>
      </c>
      <c r="C109" s="4" t="s">
        <v>117</v>
      </c>
      <c r="D109" s="3">
        <v>4</v>
      </c>
      <c r="E109" s="4"/>
      <c r="F109" s="88"/>
      <c r="G109" s="88">
        <f t="shared" si="2"/>
        <v>0</v>
      </c>
    </row>
    <row r="110" spans="1:7" ht="20.100000000000001" customHeight="1" x14ac:dyDescent="0.3">
      <c r="A110" s="3">
        <v>1599</v>
      </c>
      <c r="B110" s="19">
        <v>190703571</v>
      </c>
      <c r="C110" s="4" t="s">
        <v>118</v>
      </c>
      <c r="D110" s="3">
        <v>4</v>
      </c>
      <c r="E110" s="4"/>
      <c r="F110" s="88"/>
      <c r="G110" s="88">
        <f t="shared" si="2"/>
        <v>0</v>
      </c>
    </row>
    <row r="111" spans="1:7" ht="20.100000000000001" customHeight="1" x14ac:dyDescent="0.3">
      <c r="A111" s="3">
        <v>1600</v>
      </c>
      <c r="B111" s="19">
        <v>190703570</v>
      </c>
      <c r="C111" s="4" t="s">
        <v>119</v>
      </c>
      <c r="D111" s="3">
        <v>4</v>
      </c>
      <c r="E111" s="4"/>
      <c r="F111" s="88"/>
      <c r="G111" s="88">
        <f t="shared" si="2"/>
        <v>0</v>
      </c>
    </row>
    <row r="112" spans="1:7" ht="20.100000000000001" customHeight="1" x14ac:dyDescent="0.3">
      <c r="A112" s="3">
        <v>1601</v>
      </c>
      <c r="B112" s="19">
        <v>190703569</v>
      </c>
      <c r="C112" s="4" t="s">
        <v>120</v>
      </c>
      <c r="D112" s="3">
        <v>4</v>
      </c>
      <c r="E112" s="4"/>
      <c r="F112" s="88"/>
      <c r="G112" s="88">
        <f t="shared" si="2"/>
        <v>0</v>
      </c>
    </row>
    <row r="113" spans="1:7" ht="20.100000000000001" customHeight="1" x14ac:dyDescent="0.3">
      <c r="A113" s="3">
        <v>1602</v>
      </c>
      <c r="B113" s="19">
        <v>190703568</v>
      </c>
      <c r="C113" s="4" t="s">
        <v>121</v>
      </c>
      <c r="D113" s="3">
        <v>4</v>
      </c>
      <c r="E113" s="4"/>
      <c r="F113" s="88"/>
      <c r="G113" s="88">
        <f t="shared" si="2"/>
        <v>0</v>
      </c>
    </row>
    <row r="114" spans="1:7" ht="20.100000000000001" customHeight="1" x14ac:dyDescent="0.3">
      <c r="A114" s="3">
        <v>1603</v>
      </c>
      <c r="B114" s="19">
        <v>190703567</v>
      </c>
      <c r="C114" s="4" t="s">
        <v>205</v>
      </c>
      <c r="D114" s="3">
        <v>1</v>
      </c>
      <c r="E114" s="4"/>
      <c r="F114" s="88"/>
      <c r="G114" s="88">
        <f t="shared" si="2"/>
        <v>0</v>
      </c>
    </row>
    <row r="115" spans="1:7" ht="20.100000000000001" customHeight="1" x14ac:dyDescent="0.3">
      <c r="A115" s="3">
        <v>1604</v>
      </c>
      <c r="B115" s="19">
        <v>190703566</v>
      </c>
      <c r="C115" s="4" t="s">
        <v>122</v>
      </c>
      <c r="D115" s="3">
        <v>3</v>
      </c>
      <c r="E115" s="4"/>
      <c r="F115" s="88"/>
      <c r="G115" s="88">
        <f t="shared" si="2"/>
        <v>0</v>
      </c>
    </row>
    <row r="116" spans="1:7" ht="20.100000000000001" customHeight="1" x14ac:dyDescent="0.3">
      <c r="A116" s="3">
        <v>1605</v>
      </c>
      <c r="B116" s="19">
        <v>190703565</v>
      </c>
      <c r="C116" s="4" t="s">
        <v>123</v>
      </c>
      <c r="D116" s="3">
        <v>1</v>
      </c>
      <c r="E116" s="4"/>
      <c r="F116" s="88"/>
      <c r="G116" s="88">
        <f t="shared" si="2"/>
        <v>0</v>
      </c>
    </row>
    <row r="117" spans="1:7" ht="20.100000000000001" customHeight="1" x14ac:dyDescent="0.3">
      <c r="A117" s="3">
        <v>1607</v>
      </c>
      <c r="B117" s="19">
        <v>190703564</v>
      </c>
      <c r="C117" s="4" t="s">
        <v>124</v>
      </c>
      <c r="D117" s="3">
        <v>1</v>
      </c>
      <c r="E117" s="4"/>
      <c r="F117" s="88"/>
      <c r="G117" s="88">
        <f t="shared" si="2"/>
        <v>0</v>
      </c>
    </row>
    <row r="118" spans="1:7" ht="20.100000000000001" customHeight="1" x14ac:dyDescent="0.3">
      <c r="A118" s="3">
        <v>1608</v>
      </c>
      <c r="B118" s="19">
        <v>190703563</v>
      </c>
      <c r="C118" s="4" t="s">
        <v>125</v>
      </c>
      <c r="D118" s="3">
        <v>3</v>
      </c>
      <c r="E118" s="4"/>
      <c r="F118" s="88"/>
      <c r="G118" s="88">
        <f t="shared" si="2"/>
        <v>0</v>
      </c>
    </row>
    <row r="119" spans="1:7" ht="20.100000000000001" customHeight="1" x14ac:dyDescent="0.3">
      <c r="A119" s="3">
        <v>1609</v>
      </c>
      <c r="B119" s="19">
        <v>190703562</v>
      </c>
      <c r="C119" s="4" t="s">
        <v>126</v>
      </c>
      <c r="D119" s="3">
        <v>4</v>
      </c>
      <c r="E119" s="4"/>
      <c r="F119" s="88"/>
      <c r="G119" s="88">
        <f t="shared" si="2"/>
        <v>0</v>
      </c>
    </row>
    <row r="120" spans="1:7" ht="20.100000000000001" customHeight="1" x14ac:dyDescent="0.3">
      <c r="A120" s="3">
        <v>1610</v>
      </c>
      <c r="B120" s="19">
        <v>190703561</v>
      </c>
      <c r="C120" s="4" t="s">
        <v>127</v>
      </c>
      <c r="D120" s="3">
        <v>4</v>
      </c>
      <c r="E120" s="4"/>
      <c r="F120" s="88"/>
      <c r="G120" s="88">
        <f t="shared" si="2"/>
        <v>0</v>
      </c>
    </row>
    <row r="121" spans="1:7" ht="20.100000000000001" customHeight="1" x14ac:dyDescent="0.3">
      <c r="A121" s="3">
        <v>1611</v>
      </c>
      <c r="B121" s="19">
        <v>190703560</v>
      </c>
      <c r="C121" s="4" t="s">
        <v>128</v>
      </c>
      <c r="D121" s="3">
        <v>4</v>
      </c>
      <c r="E121" s="4"/>
      <c r="F121" s="88"/>
      <c r="G121" s="88">
        <f t="shared" si="2"/>
        <v>0</v>
      </c>
    </row>
    <row r="122" spans="1:7" ht="20.100000000000001" customHeight="1" x14ac:dyDescent="0.3">
      <c r="A122" s="3">
        <v>1612</v>
      </c>
      <c r="B122" s="19">
        <v>190703559</v>
      </c>
      <c r="C122" s="4" t="s">
        <v>129</v>
      </c>
      <c r="D122" s="3">
        <v>4</v>
      </c>
      <c r="E122" s="4"/>
      <c r="F122" s="88"/>
      <c r="G122" s="88">
        <f t="shared" si="2"/>
        <v>0</v>
      </c>
    </row>
    <row r="123" spans="1:7" ht="20.100000000000001" customHeight="1" x14ac:dyDescent="0.3">
      <c r="A123" s="3">
        <v>1613</v>
      </c>
      <c r="B123" s="19">
        <v>190703558</v>
      </c>
      <c r="C123" s="4" t="s">
        <v>130</v>
      </c>
      <c r="D123" s="3">
        <v>3</v>
      </c>
      <c r="E123" s="4"/>
      <c r="F123" s="88"/>
      <c r="G123" s="88">
        <f t="shared" si="2"/>
        <v>0</v>
      </c>
    </row>
    <row r="124" spans="1:7" ht="20.100000000000001" customHeight="1" x14ac:dyDescent="0.3">
      <c r="A124" s="3">
        <v>1614</v>
      </c>
      <c r="B124" s="19">
        <v>190703557</v>
      </c>
      <c r="C124" s="4" t="s">
        <v>131</v>
      </c>
      <c r="D124" s="3">
        <v>4</v>
      </c>
      <c r="E124" s="4"/>
      <c r="F124" s="88"/>
      <c r="G124" s="88">
        <f t="shared" si="2"/>
        <v>0</v>
      </c>
    </row>
    <row r="125" spans="1:7" ht="20.100000000000001" customHeight="1" x14ac:dyDescent="0.3">
      <c r="A125" s="3">
        <v>1615</v>
      </c>
      <c r="B125" s="19">
        <v>190703556</v>
      </c>
      <c r="C125" s="4" t="s">
        <v>132</v>
      </c>
      <c r="D125" s="3">
        <v>3</v>
      </c>
      <c r="E125" s="4"/>
      <c r="F125" s="88"/>
      <c r="G125" s="88">
        <f t="shared" si="2"/>
        <v>0</v>
      </c>
    </row>
    <row r="126" spans="1:7" ht="20.100000000000001" customHeight="1" x14ac:dyDescent="0.3">
      <c r="A126" s="3">
        <v>1616</v>
      </c>
      <c r="B126" s="19">
        <v>190703555</v>
      </c>
      <c r="C126" s="4" t="s">
        <v>133</v>
      </c>
      <c r="D126" s="3">
        <v>2</v>
      </c>
      <c r="E126" s="4"/>
      <c r="F126" s="88"/>
      <c r="G126" s="88">
        <f t="shared" si="2"/>
        <v>0</v>
      </c>
    </row>
    <row r="127" spans="1:7" ht="20.100000000000001" customHeight="1" x14ac:dyDescent="0.3">
      <c r="A127" s="3">
        <v>1617</v>
      </c>
      <c r="B127" s="19">
        <v>190703554</v>
      </c>
      <c r="C127" s="4" t="s">
        <v>134</v>
      </c>
      <c r="D127" s="3">
        <v>2</v>
      </c>
      <c r="E127" s="4"/>
      <c r="F127" s="88"/>
      <c r="G127" s="88">
        <f t="shared" si="2"/>
        <v>0</v>
      </c>
    </row>
    <row r="128" spans="1:7" ht="20.100000000000001" customHeight="1" x14ac:dyDescent="0.3">
      <c r="A128" s="3">
        <v>1619</v>
      </c>
      <c r="B128" s="19">
        <v>190703553</v>
      </c>
      <c r="C128" s="4" t="s">
        <v>135</v>
      </c>
      <c r="D128" s="3">
        <v>2</v>
      </c>
      <c r="E128" s="4"/>
      <c r="F128" s="88"/>
      <c r="G128" s="88">
        <f t="shared" si="2"/>
        <v>0</v>
      </c>
    </row>
    <row r="129" spans="1:7" ht="20.100000000000001" customHeight="1" x14ac:dyDescent="0.3">
      <c r="A129" s="3">
        <v>1620</v>
      </c>
      <c r="B129" s="19">
        <v>190703552</v>
      </c>
      <c r="C129" s="4" t="s">
        <v>136</v>
      </c>
      <c r="D129" s="3">
        <v>4</v>
      </c>
      <c r="E129" s="4"/>
      <c r="F129" s="88"/>
      <c r="G129" s="88">
        <f t="shared" si="2"/>
        <v>0</v>
      </c>
    </row>
    <row r="130" spans="1:7" ht="20.100000000000001" customHeight="1" x14ac:dyDescent="0.3">
      <c r="A130" s="3">
        <v>1621</v>
      </c>
      <c r="B130" s="19">
        <v>190703551</v>
      </c>
      <c r="C130" s="4" t="s">
        <v>137</v>
      </c>
      <c r="D130" s="3">
        <v>1</v>
      </c>
      <c r="E130" s="4"/>
      <c r="F130" s="88"/>
      <c r="G130" s="88">
        <f t="shared" si="2"/>
        <v>0</v>
      </c>
    </row>
    <row r="131" spans="1:7" ht="20.100000000000001" customHeight="1" x14ac:dyDescent="0.3">
      <c r="A131" s="3">
        <v>1622</v>
      </c>
      <c r="B131" s="19">
        <v>190703550</v>
      </c>
      <c r="C131" s="4" t="s">
        <v>138</v>
      </c>
      <c r="D131" s="3">
        <v>4</v>
      </c>
      <c r="E131" s="4"/>
      <c r="F131" s="88"/>
      <c r="G131" s="88">
        <f t="shared" si="2"/>
        <v>0</v>
      </c>
    </row>
    <row r="132" spans="1:7" ht="20.100000000000001" customHeight="1" x14ac:dyDescent="0.3">
      <c r="A132" s="3">
        <v>1623</v>
      </c>
      <c r="B132" s="19">
        <v>190703549</v>
      </c>
      <c r="C132" s="4" t="s">
        <v>139</v>
      </c>
      <c r="D132" s="3">
        <v>4</v>
      </c>
      <c r="E132" s="4"/>
      <c r="F132" s="88"/>
      <c r="G132" s="88">
        <f t="shared" si="2"/>
        <v>0</v>
      </c>
    </row>
    <row r="133" spans="1:7" ht="20.100000000000001" customHeight="1" x14ac:dyDescent="0.3">
      <c r="A133" s="3">
        <v>1624</v>
      </c>
      <c r="B133" s="19">
        <v>190703548</v>
      </c>
      <c r="C133" s="4" t="s">
        <v>140</v>
      </c>
      <c r="D133" s="3">
        <v>4</v>
      </c>
      <c r="E133" s="4"/>
      <c r="F133" s="88"/>
      <c r="G133" s="88">
        <f t="shared" si="2"/>
        <v>0</v>
      </c>
    </row>
    <row r="134" spans="1:7" ht="20.100000000000001" customHeight="1" x14ac:dyDescent="0.3">
      <c r="A134" s="3">
        <v>1625</v>
      </c>
      <c r="B134" s="19">
        <v>190703547</v>
      </c>
      <c r="C134" s="4" t="s">
        <v>141</v>
      </c>
      <c r="D134" s="3">
        <v>3</v>
      </c>
      <c r="E134" s="4"/>
      <c r="F134" s="88"/>
      <c r="G134" s="88">
        <f t="shared" si="2"/>
        <v>0</v>
      </c>
    </row>
    <row r="135" spans="1:7" ht="20.100000000000001" customHeight="1" x14ac:dyDescent="0.3">
      <c r="A135" s="3">
        <v>1626</v>
      </c>
      <c r="B135" s="19">
        <v>190703546</v>
      </c>
      <c r="C135" s="4" t="s">
        <v>142</v>
      </c>
      <c r="D135" s="3">
        <v>4</v>
      </c>
      <c r="E135" s="4"/>
      <c r="F135" s="88"/>
      <c r="G135" s="88">
        <f t="shared" si="2"/>
        <v>0</v>
      </c>
    </row>
    <row r="136" spans="1:7" ht="20.100000000000001" customHeight="1" x14ac:dyDescent="0.3">
      <c r="A136" s="3">
        <v>1627</v>
      </c>
      <c r="B136" s="19">
        <v>190703545</v>
      </c>
      <c r="C136" s="4" t="s">
        <v>143</v>
      </c>
      <c r="D136" s="3">
        <v>4</v>
      </c>
      <c r="E136" s="4"/>
      <c r="F136" s="88"/>
      <c r="G136" s="88">
        <f t="shared" si="2"/>
        <v>0</v>
      </c>
    </row>
    <row r="137" spans="1:7" ht="20.100000000000001" customHeight="1" x14ac:dyDescent="0.3">
      <c r="A137" s="3">
        <v>1628</v>
      </c>
      <c r="B137" s="19">
        <v>190703544</v>
      </c>
      <c r="C137" s="4" t="s">
        <v>206</v>
      </c>
      <c r="D137" s="3">
        <v>1</v>
      </c>
      <c r="E137" s="4"/>
      <c r="F137" s="88"/>
      <c r="G137" s="88">
        <f t="shared" si="2"/>
        <v>0</v>
      </c>
    </row>
    <row r="138" spans="1:7" ht="20.100000000000001" customHeight="1" x14ac:dyDescent="0.3">
      <c r="A138" s="3">
        <v>1629</v>
      </c>
      <c r="B138" s="19">
        <v>190703543</v>
      </c>
      <c r="C138" s="4" t="s">
        <v>207</v>
      </c>
      <c r="D138" s="3">
        <v>2</v>
      </c>
      <c r="E138" s="4"/>
      <c r="F138" s="88"/>
      <c r="G138" s="88">
        <f t="shared" si="2"/>
        <v>0</v>
      </c>
    </row>
    <row r="139" spans="1:7" ht="20.100000000000001" customHeight="1" x14ac:dyDescent="0.3">
      <c r="A139" s="3">
        <v>1630</v>
      </c>
      <c r="B139" s="19">
        <v>190703542</v>
      </c>
      <c r="C139" s="4" t="s">
        <v>208</v>
      </c>
      <c r="D139" s="3">
        <v>1</v>
      </c>
      <c r="E139" s="4"/>
      <c r="F139" s="88"/>
      <c r="G139" s="88">
        <f t="shared" si="2"/>
        <v>0</v>
      </c>
    </row>
    <row r="140" spans="1:7" ht="20.100000000000001" customHeight="1" x14ac:dyDescent="0.3">
      <c r="A140" s="3">
        <v>1631</v>
      </c>
      <c r="B140" s="19">
        <v>190703541</v>
      </c>
      <c r="C140" s="4" t="s">
        <v>144</v>
      </c>
      <c r="D140" s="3">
        <v>1</v>
      </c>
      <c r="E140" s="4"/>
      <c r="F140" s="88"/>
      <c r="G140" s="88">
        <f t="shared" si="2"/>
        <v>0</v>
      </c>
    </row>
    <row r="141" spans="1:7" ht="20.100000000000001" customHeight="1" x14ac:dyDescent="0.3">
      <c r="A141" s="3">
        <v>1632</v>
      </c>
      <c r="B141" s="19">
        <v>190703540</v>
      </c>
      <c r="C141" s="4" t="s">
        <v>145</v>
      </c>
      <c r="D141" s="3">
        <v>3</v>
      </c>
      <c r="E141" s="4"/>
      <c r="F141" s="88"/>
      <c r="G141" s="88">
        <f t="shared" si="2"/>
        <v>0</v>
      </c>
    </row>
    <row r="142" spans="1:7" ht="20.100000000000001" customHeight="1" x14ac:dyDescent="0.3">
      <c r="A142" s="3">
        <v>1633</v>
      </c>
      <c r="B142" s="19">
        <v>190703539</v>
      </c>
      <c r="C142" s="4" t="s">
        <v>146</v>
      </c>
      <c r="D142" s="3">
        <v>3</v>
      </c>
      <c r="E142" s="4"/>
      <c r="F142" s="88"/>
      <c r="G142" s="88">
        <f t="shared" si="2"/>
        <v>0</v>
      </c>
    </row>
    <row r="143" spans="1:7" ht="20.100000000000001" customHeight="1" x14ac:dyDescent="0.3">
      <c r="A143" s="3">
        <v>1634</v>
      </c>
      <c r="B143" s="19">
        <v>190703538</v>
      </c>
      <c r="C143" s="4" t="s">
        <v>147</v>
      </c>
      <c r="D143" s="3">
        <v>2</v>
      </c>
      <c r="E143" s="4"/>
      <c r="F143" s="88"/>
      <c r="G143" s="88">
        <f t="shared" si="2"/>
        <v>0</v>
      </c>
    </row>
    <row r="144" spans="1:7" ht="20.100000000000001" customHeight="1" x14ac:dyDescent="0.3">
      <c r="A144" s="3">
        <v>3079</v>
      </c>
      <c r="B144" s="19">
        <v>190704149</v>
      </c>
      <c r="C144" s="4" t="s">
        <v>30</v>
      </c>
      <c r="D144" s="3">
        <v>1</v>
      </c>
      <c r="E144" s="4"/>
      <c r="F144" s="88"/>
      <c r="G144" s="88">
        <f t="shared" si="2"/>
        <v>0</v>
      </c>
    </row>
    <row r="145" spans="1:7" ht="20.100000000000001" customHeight="1" x14ac:dyDescent="0.3">
      <c r="A145" s="3" t="s">
        <v>5</v>
      </c>
      <c r="B145" s="19">
        <v>190704169</v>
      </c>
      <c r="C145" s="4" t="s">
        <v>6</v>
      </c>
      <c r="D145" s="3">
        <v>3</v>
      </c>
      <c r="E145" s="4"/>
      <c r="F145" s="88"/>
      <c r="G145" s="88">
        <f t="shared" si="2"/>
        <v>0</v>
      </c>
    </row>
    <row r="146" spans="1:7" ht="20.100000000000001" customHeight="1" x14ac:dyDescent="0.3">
      <c r="A146" s="3" t="s">
        <v>31</v>
      </c>
      <c r="B146" s="19">
        <v>190703537</v>
      </c>
      <c r="C146" s="4" t="s">
        <v>32</v>
      </c>
      <c r="D146" s="3">
        <v>6</v>
      </c>
      <c r="E146" s="4"/>
      <c r="F146" s="88"/>
      <c r="G146" s="88">
        <f t="shared" si="2"/>
        <v>0</v>
      </c>
    </row>
    <row r="147" spans="1:7" ht="20.100000000000001" customHeight="1" x14ac:dyDescent="0.3">
      <c r="A147" s="3" t="s">
        <v>33</v>
      </c>
      <c r="B147" s="19">
        <v>190703536</v>
      </c>
      <c r="C147" s="4" t="s">
        <v>34</v>
      </c>
      <c r="D147" s="3">
        <v>5</v>
      </c>
      <c r="E147" s="4"/>
      <c r="F147" s="88"/>
      <c r="G147" s="88">
        <f t="shared" si="2"/>
        <v>0</v>
      </c>
    </row>
    <row r="148" spans="1:7" ht="20.100000000000001" customHeight="1" x14ac:dyDescent="0.3">
      <c r="A148" s="3" t="s">
        <v>35</v>
      </c>
      <c r="B148" s="19">
        <v>190703535</v>
      </c>
      <c r="C148" s="4" t="s">
        <v>36</v>
      </c>
      <c r="D148" s="3">
        <v>6</v>
      </c>
      <c r="E148" s="4"/>
      <c r="F148" s="88"/>
      <c r="G148" s="88">
        <f t="shared" si="2"/>
        <v>0</v>
      </c>
    </row>
    <row r="149" spans="1:7" ht="20.100000000000001" customHeight="1" x14ac:dyDescent="0.3">
      <c r="A149" s="3" t="s">
        <v>239</v>
      </c>
      <c r="B149" s="19">
        <v>190703652</v>
      </c>
      <c r="C149" s="4" t="s">
        <v>189</v>
      </c>
      <c r="D149" s="3">
        <v>1</v>
      </c>
      <c r="E149" s="4"/>
      <c r="F149" s="88"/>
      <c r="G149" s="88">
        <f t="shared" si="2"/>
        <v>0</v>
      </c>
    </row>
    <row r="150" spans="1:7" ht="20.100000000000001" customHeight="1" x14ac:dyDescent="0.3">
      <c r="A150" s="3" t="s">
        <v>240</v>
      </c>
      <c r="B150" s="19">
        <v>190703651</v>
      </c>
      <c r="C150" s="4" t="s">
        <v>190</v>
      </c>
      <c r="D150" s="3">
        <v>6</v>
      </c>
      <c r="E150" s="4"/>
      <c r="F150" s="88"/>
      <c r="G150" s="88">
        <f t="shared" si="2"/>
        <v>0</v>
      </c>
    </row>
    <row r="151" spans="1:7" ht="20.100000000000001" customHeight="1" x14ac:dyDescent="0.3">
      <c r="A151" s="3" t="s">
        <v>241</v>
      </c>
      <c r="B151" s="19">
        <v>190703650</v>
      </c>
      <c r="C151" s="4" t="s">
        <v>38</v>
      </c>
      <c r="D151" s="3">
        <v>6</v>
      </c>
      <c r="E151" s="4"/>
      <c r="F151" s="88"/>
      <c r="G151" s="88">
        <f t="shared" si="2"/>
        <v>0</v>
      </c>
    </row>
    <row r="152" spans="1:7" ht="20.100000000000001" customHeight="1" x14ac:dyDescent="0.3">
      <c r="A152" s="3" t="s">
        <v>242</v>
      </c>
      <c r="B152" s="19">
        <v>190703649</v>
      </c>
      <c r="C152" s="4" t="s">
        <v>39</v>
      </c>
      <c r="D152" s="3">
        <v>6</v>
      </c>
      <c r="E152" s="4"/>
      <c r="F152" s="88"/>
      <c r="G152" s="88">
        <f t="shared" si="2"/>
        <v>0</v>
      </c>
    </row>
    <row r="153" spans="1:7" ht="20.100000000000001" customHeight="1" x14ac:dyDescent="0.3">
      <c r="A153" s="19" t="s">
        <v>243</v>
      </c>
      <c r="B153" s="19">
        <v>190703648</v>
      </c>
      <c r="C153" s="4" t="s">
        <v>40</v>
      </c>
      <c r="D153" s="3">
        <v>6</v>
      </c>
      <c r="E153" s="4"/>
      <c r="F153" s="88"/>
      <c r="G153" s="88">
        <f t="shared" si="2"/>
        <v>0</v>
      </c>
    </row>
    <row r="154" spans="1:7" ht="20.100000000000001" customHeight="1" x14ac:dyDescent="0.3">
      <c r="A154" s="18" t="s">
        <v>244</v>
      </c>
      <c r="B154" s="18">
        <v>190703647</v>
      </c>
      <c r="C154" s="10" t="s">
        <v>41</v>
      </c>
      <c r="D154" s="9">
        <v>3</v>
      </c>
      <c r="E154" s="10"/>
      <c r="F154" s="88"/>
      <c r="G154" s="88">
        <f t="shared" ref="G154:G178" si="3">D154*F154</f>
        <v>0</v>
      </c>
    </row>
    <row r="155" spans="1:7" ht="20.100000000000001" customHeight="1" x14ac:dyDescent="0.3">
      <c r="A155" s="19" t="s">
        <v>245</v>
      </c>
      <c r="B155" s="19">
        <v>190703646</v>
      </c>
      <c r="C155" s="4" t="s">
        <v>42</v>
      </c>
      <c r="D155" s="3">
        <v>2</v>
      </c>
      <c r="E155" s="4"/>
      <c r="F155" s="88"/>
      <c r="G155" s="88">
        <f t="shared" si="3"/>
        <v>0</v>
      </c>
    </row>
    <row r="156" spans="1:7" ht="20.100000000000001" customHeight="1" x14ac:dyDescent="0.3">
      <c r="A156" s="19" t="s">
        <v>246</v>
      </c>
      <c r="B156" s="19">
        <v>190703645</v>
      </c>
      <c r="C156" s="4" t="s">
        <v>43</v>
      </c>
      <c r="D156" s="3">
        <v>4</v>
      </c>
      <c r="E156" s="4"/>
      <c r="F156" s="88"/>
      <c r="G156" s="88">
        <f t="shared" si="3"/>
        <v>0</v>
      </c>
    </row>
    <row r="157" spans="1:7" ht="20.100000000000001" customHeight="1" x14ac:dyDescent="0.3">
      <c r="A157" s="19" t="s">
        <v>247</v>
      </c>
      <c r="B157" s="19">
        <v>190703644</v>
      </c>
      <c r="C157" s="4" t="s">
        <v>44</v>
      </c>
      <c r="D157" s="3">
        <v>3</v>
      </c>
      <c r="E157" s="4"/>
      <c r="F157" s="88"/>
      <c r="G157" s="88">
        <f t="shared" si="3"/>
        <v>0</v>
      </c>
    </row>
    <row r="158" spans="1:7" ht="20.100000000000001" customHeight="1" x14ac:dyDescent="0.3">
      <c r="A158" s="20" t="s">
        <v>209</v>
      </c>
      <c r="B158" s="19">
        <v>190704157</v>
      </c>
      <c r="C158" s="4" t="s">
        <v>194</v>
      </c>
      <c r="D158" s="3">
        <v>2</v>
      </c>
      <c r="E158" s="4"/>
      <c r="F158" s="88"/>
      <c r="G158" s="88">
        <f t="shared" si="3"/>
        <v>0</v>
      </c>
    </row>
    <row r="159" spans="1:7" ht="20.100000000000001" customHeight="1" x14ac:dyDescent="0.3">
      <c r="A159" s="19" t="s">
        <v>12</v>
      </c>
      <c r="B159" s="19">
        <v>190704164</v>
      </c>
      <c r="C159" s="4" t="s">
        <v>13</v>
      </c>
      <c r="D159" s="3">
        <v>1</v>
      </c>
      <c r="E159" s="4"/>
      <c r="F159" s="88"/>
      <c r="G159" s="88">
        <f t="shared" si="3"/>
        <v>0</v>
      </c>
    </row>
    <row r="160" spans="1:7" ht="20.100000000000001" customHeight="1" x14ac:dyDescent="0.3">
      <c r="A160" s="20" t="s">
        <v>12</v>
      </c>
      <c r="B160" s="19">
        <v>190704164</v>
      </c>
      <c r="C160" s="4" t="s">
        <v>195</v>
      </c>
      <c r="D160" s="3">
        <v>1</v>
      </c>
      <c r="E160" s="4"/>
      <c r="F160" s="88"/>
      <c r="G160" s="88">
        <f t="shared" si="3"/>
        <v>0</v>
      </c>
    </row>
    <row r="161" spans="1:7" ht="20.100000000000001" customHeight="1" x14ac:dyDescent="0.3">
      <c r="A161" s="19" t="s">
        <v>19</v>
      </c>
      <c r="B161" s="19">
        <v>190704168</v>
      </c>
      <c r="C161" s="4" t="s">
        <v>20</v>
      </c>
      <c r="D161" s="3">
        <v>2</v>
      </c>
      <c r="E161" s="4"/>
      <c r="F161" s="88"/>
      <c r="G161" s="88">
        <f t="shared" si="3"/>
        <v>0</v>
      </c>
    </row>
    <row r="162" spans="1:7" ht="20.100000000000001" customHeight="1" x14ac:dyDescent="0.3">
      <c r="A162" s="20" t="s">
        <v>19</v>
      </c>
      <c r="B162" s="19">
        <v>190704168</v>
      </c>
      <c r="C162" s="4" t="s">
        <v>196</v>
      </c>
      <c r="D162" s="3">
        <v>1</v>
      </c>
      <c r="E162" s="4"/>
      <c r="F162" s="88"/>
      <c r="G162" s="88">
        <f t="shared" si="3"/>
        <v>0</v>
      </c>
    </row>
    <row r="163" spans="1:7" ht="20.100000000000001" customHeight="1" x14ac:dyDescent="0.3">
      <c r="A163" s="20" t="s">
        <v>63</v>
      </c>
      <c r="B163" s="19">
        <v>190704159</v>
      </c>
      <c r="C163" s="4" t="s">
        <v>197</v>
      </c>
      <c r="D163" s="3">
        <v>3</v>
      </c>
      <c r="E163" s="4"/>
      <c r="F163" s="88"/>
      <c r="G163" s="88">
        <f t="shared" si="3"/>
        <v>0</v>
      </c>
    </row>
    <row r="164" spans="1:7" ht="20.100000000000001" customHeight="1" x14ac:dyDescent="0.3">
      <c r="A164" s="20" t="s">
        <v>65</v>
      </c>
      <c r="B164" s="19">
        <v>190704167</v>
      </c>
      <c r="C164" s="4" t="s">
        <v>198</v>
      </c>
      <c r="D164" s="3">
        <v>1</v>
      </c>
      <c r="E164" s="4"/>
      <c r="F164" s="88"/>
      <c r="G164" s="88">
        <f t="shared" si="3"/>
        <v>0</v>
      </c>
    </row>
    <row r="165" spans="1:7" ht="20.100000000000001" customHeight="1" x14ac:dyDescent="0.3">
      <c r="A165" s="20" t="s">
        <v>67</v>
      </c>
      <c r="B165" s="19">
        <v>190704166</v>
      </c>
      <c r="C165" s="4" t="s">
        <v>199</v>
      </c>
      <c r="D165" s="3">
        <v>1</v>
      </c>
      <c r="E165" s="4"/>
      <c r="F165" s="88"/>
      <c r="G165" s="88">
        <f t="shared" si="3"/>
        <v>0</v>
      </c>
    </row>
    <row r="166" spans="1:7" ht="20.100000000000001" customHeight="1" x14ac:dyDescent="0.3">
      <c r="A166" s="20" t="s">
        <v>69</v>
      </c>
      <c r="B166" s="19">
        <v>190704155</v>
      </c>
      <c r="C166" s="4" t="s">
        <v>200</v>
      </c>
      <c r="D166" s="3">
        <v>1</v>
      </c>
      <c r="E166" s="4"/>
      <c r="F166" s="88"/>
      <c r="G166" s="88">
        <f t="shared" si="3"/>
        <v>0</v>
      </c>
    </row>
    <row r="167" spans="1:7" ht="20.100000000000001" customHeight="1" x14ac:dyDescent="0.3">
      <c r="A167" s="20" t="s">
        <v>71</v>
      </c>
      <c r="B167" s="19">
        <v>190704160</v>
      </c>
      <c r="C167" s="4" t="s">
        <v>201</v>
      </c>
      <c r="D167" s="3">
        <v>1</v>
      </c>
      <c r="E167" s="4"/>
      <c r="F167" s="88"/>
      <c r="G167" s="88">
        <f t="shared" si="3"/>
        <v>0</v>
      </c>
    </row>
    <row r="168" spans="1:7" ht="20.100000000000001" customHeight="1" x14ac:dyDescent="0.3">
      <c r="A168" s="19" t="s">
        <v>22</v>
      </c>
      <c r="B168" s="19">
        <v>190704153</v>
      </c>
      <c r="C168" s="4" t="s">
        <v>23</v>
      </c>
      <c r="D168" s="3">
        <v>3</v>
      </c>
      <c r="E168" s="4"/>
      <c r="F168" s="88"/>
      <c r="G168" s="88">
        <f t="shared" si="3"/>
        <v>0</v>
      </c>
    </row>
    <row r="169" spans="1:7" ht="20.100000000000001" customHeight="1" x14ac:dyDescent="0.3">
      <c r="A169" s="20" t="s">
        <v>210</v>
      </c>
      <c r="B169" s="19">
        <v>190704154</v>
      </c>
      <c r="C169" s="4" t="s">
        <v>191</v>
      </c>
      <c r="D169" s="3">
        <v>2</v>
      </c>
      <c r="E169" s="4"/>
      <c r="F169" s="88"/>
      <c r="G169" s="88">
        <f t="shared" si="3"/>
        <v>0</v>
      </c>
    </row>
    <row r="170" spans="1:7" ht="20.100000000000001" customHeight="1" x14ac:dyDescent="0.3">
      <c r="A170" s="20" t="s">
        <v>211</v>
      </c>
      <c r="B170" s="19">
        <v>190704151</v>
      </c>
      <c r="C170" s="4" t="s">
        <v>192</v>
      </c>
      <c r="D170" s="3">
        <v>1</v>
      </c>
      <c r="E170" s="4"/>
      <c r="F170" s="88"/>
      <c r="G170" s="88">
        <f t="shared" si="3"/>
        <v>0</v>
      </c>
    </row>
    <row r="171" spans="1:7" ht="20.100000000000001" customHeight="1" x14ac:dyDescent="0.3">
      <c r="A171" s="20" t="s">
        <v>212</v>
      </c>
      <c r="B171" s="19">
        <v>190704152</v>
      </c>
      <c r="C171" s="4" t="s">
        <v>203</v>
      </c>
      <c r="D171" s="3">
        <v>1</v>
      </c>
      <c r="E171" s="4"/>
      <c r="F171" s="88"/>
      <c r="G171" s="88">
        <f t="shared" si="3"/>
        <v>0</v>
      </c>
    </row>
    <row r="172" spans="1:7" ht="20.100000000000001" customHeight="1" x14ac:dyDescent="0.3">
      <c r="A172" s="19" t="s">
        <v>24</v>
      </c>
      <c r="B172" s="19">
        <v>190704148</v>
      </c>
      <c r="C172" s="4" t="s">
        <v>25</v>
      </c>
      <c r="D172" s="3">
        <v>2</v>
      </c>
      <c r="E172" s="4"/>
      <c r="F172" s="88"/>
      <c r="G172" s="88">
        <f t="shared" si="3"/>
        <v>0</v>
      </c>
    </row>
    <row r="173" spans="1:7" ht="20.100000000000001" customHeight="1" x14ac:dyDescent="0.3">
      <c r="A173" s="19" t="s">
        <v>26</v>
      </c>
      <c r="B173" s="19">
        <v>190704147</v>
      </c>
      <c r="C173" s="4" t="s">
        <v>27</v>
      </c>
      <c r="D173" s="3">
        <v>2</v>
      </c>
      <c r="E173" s="4"/>
      <c r="F173" s="88"/>
      <c r="G173" s="88">
        <f t="shared" si="3"/>
        <v>0</v>
      </c>
    </row>
    <row r="174" spans="1:7" ht="20.100000000000001" customHeight="1" x14ac:dyDescent="0.3">
      <c r="A174" s="19" t="s">
        <v>10</v>
      </c>
      <c r="B174" s="19">
        <v>190704165</v>
      </c>
      <c r="C174" s="4" t="s">
        <v>11</v>
      </c>
      <c r="D174" s="3">
        <v>1</v>
      </c>
      <c r="E174" s="4"/>
      <c r="F174" s="88"/>
      <c r="G174" s="88">
        <f t="shared" si="3"/>
        <v>0</v>
      </c>
    </row>
    <row r="175" spans="1:7" ht="20.100000000000001" customHeight="1" x14ac:dyDescent="0.3">
      <c r="A175" s="19" t="s">
        <v>14</v>
      </c>
      <c r="B175" s="19">
        <v>190704163</v>
      </c>
      <c r="C175" s="4" t="s">
        <v>15</v>
      </c>
      <c r="D175" s="3">
        <v>2</v>
      </c>
      <c r="E175" s="4"/>
      <c r="F175" s="88"/>
      <c r="G175" s="88">
        <f t="shared" si="3"/>
        <v>0</v>
      </c>
    </row>
    <row r="176" spans="1:7" ht="20.100000000000001" customHeight="1" x14ac:dyDescent="0.3">
      <c r="A176" s="19" t="s">
        <v>16</v>
      </c>
      <c r="B176" s="19">
        <v>190704161</v>
      </c>
      <c r="C176" s="4" t="s">
        <v>17</v>
      </c>
      <c r="D176" s="3">
        <v>1</v>
      </c>
      <c r="E176" s="4"/>
      <c r="F176" s="88"/>
      <c r="G176" s="88">
        <f t="shared" si="3"/>
        <v>0</v>
      </c>
    </row>
    <row r="177" spans="1:7" ht="20.100000000000001" customHeight="1" x14ac:dyDescent="0.3">
      <c r="A177" s="19" t="s">
        <v>18</v>
      </c>
      <c r="B177" s="19">
        <v>190704162</v>
      </c>
      <c r="C177" s="4" t="s">
        <v>193</v>
      </c>
      <c r="D177" s="3">
        <v>2</v>
      </c>
      <c r="E177" s="4"/>
      <c r="F177" s="88"/>
      <c r="G177" s="88">
        <f t="shared" si="3"/>
        <v>0</v>
      </c>
    </row>
    <row r="178" spans="1:7" ht="20.100000000000001" customHeight="1" x14ac:dyDescent="0.3">
      <c r="A178" s="19" t="s">
        <v>28</v>
      </c>
      <c r="B178" s="19">
        <v>190704150</v>
      </c>
      <c r="C178" s="4" t="s">
        <v>29</v>
      </c>
      <c r="D178" s="3">
        <v>3</v>
      </c>
      <c r="E178" s="4"/>
      <c r="F178" s="88"/>
      <c r="G178" s="88">
        <f t="shared" si="3"/>
        <v>0</v>
      </c>
    </row>
    <row r="179" spans="1:7" s="24" customFormat="1" ht="20.100000000000001" customHeight="1" x14ac:dyDescent="0.3">
      <c r="A179" s="22"/>
      <c r="B179" s="23"/>
      <c r="C179" s="11"/>
      <c r="D179" s="11"/>
      <c r="E179" s="11"/>
      <c r="F179" s="86" t="s">
        <v>232</v>
      </c>
      <c r="G179" s="87">
        <f>SUM(G23:G178)</f>
        <v>0</v>
      </c>
    </row>
    <row r="180" spans="1:7" s="24" customFormat="1" ht="20.100000000000001" customHeight="1" x14ac:dyDescent="0.3">
      <c r="A180" s="53"/>
      <c r="B180" s="53"/>
      <c r="C180" s="53"/>
      <c r="D180" s="53"/>
      <c r="E180" s="53"/>
      <c r="F180" s="86" t="s">
        <v>233</v>
      </c>
      <c r="G180" s="87">
        <f>+G179*0.12</f>
        <v>0</v>
      </c>
    </row>
    <row r="181" spans="1:7" s="24" customFormat="1" ht="20.100000000000001" customHeight="1" x14ac:dyDescent="0.3">
      <c r="A181" s="54"/>
      <c r="B181" s="54"/>
      <c r="C181" s="54"/>
      <c r="D181" s="69"/>
      <c r="E181" s="69"/>
      <c r="F181" s="86" t="s">
        <v>148</v>
      </c>
      <c r="G181" s="87">
        <f>+G179+G180</f>
        <v>0</v>
      </c>
    </row>
    <row r="182" spans="1:7" s="24" customFormat="1" ht="20.100000000000001" customHeight="1" x14ac:dyDescent="0.3">
      <c r="A182" s="77"/>
      <c r="B182" s="77"/>
      <c r="C182" s="77"/>
      <c r="D182" s="77"/>
      <c r="E182" s="77"/>
      <c r="F182" s="77"/>
      <c r="G182" s="77"/>
    </row>
    <row r="183" spans="1:7" s="24" customFormat="1" ht="20.100000000000001" customHeight="1" x14ac:dyDescent="0.25">
      <c r="A183" s="22"/>
      <c r="B183" s="26"/>
      <c r="C183" s="26"/>
      <c r="D183" s="26"/>
      <c r="E183" s="26"/>
      <c r="F183" s="26"/>
      <c r="G183" s="27"/>
    </row>
    <row r="184" spans="1:7" ht="20.100000000000001" customHeight="1" x14ac:dyDescent="0.25">
      <c r="A184" s="68"/>
      <c r="B184" s="78" t="s">
        <v>149</v>
      </c>
      <c r="C184" s="78"/>
      <c r="D184" s="13"/>
      <c r="E184" s="13"/>
      <c r="F184" s="13"/>
    </row>
    <row r="185" spans="1:7" ht="20.100000000000001" customHeight="1" x14ac:dyDescent="0.25">
      <c r="A185" s="7">
        <v>1</v>
      </c>
      <c r="B185" s="75" t="s">
        <v>150</v>
      </c>
      <c r="C185" s="75"/>
      <c r="D185" s="14"/>
      <c r="E185" s="14"/>
      <c r="F185" s="14"/>
    </row>
    <row r="186" spans="1:7" ht="20.100000000000001" customHeight="1" x14ac:dyDescent="0.25">
      <c r="A186" s="7">
        <v>1</v>
      </c>
      <c r="B186" s="75" t="s">
        <v>151</v>
      </c>
      <c r="C186" s="75"/>
      <c r="D186" s="14"/>
      <c r="E186" s="14"/>
      <c r="F186" s="14"/>
    </row>
    <row r="187" spans="1:7" ht="20.100000000000001" customHeight="1" x14ac:dyDescent="0.25">
      <c r="A187" s="7">
        <v>1</v>
      </c>
      <c r="B187" s="75" t="s">
        <v>152</v>
      </c>
      <c r="C187" s="75"/>
      <c r="D187" s="14"/>
      <c r="E187" s="14"/>
      <c r="F187" s="14"/>
    </row>
    <row r="188" spans="1:7" ht="20.100000000000001" customHeight="1" x14ac:dyDescent="0.25">
      <c r="A188" s="7">
        <v>1</v>
      </c>
      <c r="B188" s="75" t="s">
        <v>153</v>
      </c>
      <c r="C188" s="75"/>
      <c r="D188" s="14"/>
      <c r="E188" s="14"/>
      <c r="F188" s="14"/>
    </row>
    <row r="189" spans="1:7" ht="20.100000000000001" customHeight="1" x14ac:dyDescent="0.25">
      <c r="A189" s="7">
        <v>1</v>
      </c>
      <c r="B189" s="75" t="s">
        <v>154</v>
      </c>
      <c r="C189" s="75"/>
      <c r="D189" s="14"/>
      <c r="E189" s="14"/>
      <c r="F189" s="14"/>
    </row>
    <row r="190" spans="1:7" ht="20.100000000000001" customHeight="1" x14ac:dyDescent="0.25">
      <c r="A190" s="7">
        <v>1</v>
      </c>
      <c r="B190" s="75" t="s">
        <v>155</v>
      </c>
      <c r="C190" s="75"/>
      <c r="D190" s="14"/>
      <c r="E190" s="14"/>
      <c r="F190" s="14"/>
    </row>
    <row r="191" spans="1:7" ht="20.100000000000001" customHeight="1" x14ac:dyDescent="0.25">
      <c r="A191" s="7">
        <v>1</v>
      </c>
      <c r="B191" s="75" t="s">
        <v>156</v>
      </c>
      <c r="C191" s="75"/>
      <c r="D191" s="14"/>
      <c r="E191" s="14"/>
      <c r="F191" s="14"/>
    </row>
    <row r="192" spans="1:7" ht="20.100000000000001" customHeight="1" x14ac:dyDescent="0.25">
      <c r="A192" s="7">
        <v>1</v>
      </c>
      <c r="B192" s="75" t="s">
        <v>153</v>
      </c>
      <c r="C192" s="75"/>
      <c r="D192" s="14"/>
      <c r="E192" s="14"/>
      <c r="F192" s="14"/>
    </row>
    <row r="193" spans="1:6" ht="20.100000000000001" customHeight="1" x14ac:dyDescent="0.25">
      <c r="A193" s="7">
        <v>1</v>
      </c>
      <c r="B193" s="75" t="s">
        <v>157</v>
      </c>
      <c r="C193" s="75"/>
      <c r="D193" s="14"/>
      <c r="E193" s="14"/>
      <c r="F193" s="14"/>
    </row>
    <row r="194" spans="1:6" ht="20.100000000000001" customHeight="1" x14ac:dyDescent="0.25">
      <c r="A194" s="7">
        <v>1</v>
      </c>
      <c r="B194" s="75" t="s">
        <v>158</v>
      </c>
      <c r="C194" s="75"/>
      <c r="D194" s="14"/>
      <c r="E194" s="14"/>
      <c r="F194" s="14"/>
    </row>
    <row r="195" spans="1:6" ht="20.100000000000001" customHeight="1" x14ac:dyDescent="0.25">
      <c r="A195" s="7">
        <v>1</v>
      </c>
      <c r="B195" s="75" t="s">
        <v>159</v>
      </c>
      <c r="C195" s="75"/>
      <c r="D195" s="14"/>
      <c r="E195" s="14"/>
      <c r="F195" s="14"/>
    </row>
    <row r="196" spans="1:6" ht="20.100000000000001" customHeight="1" x14ac:dyDescent="0.25">
      <c r="A196" s="7">
        <v>1</v>
      </c>
      <c r="B196" s="75" t="s">
        <v>160</v>
      </c>
      <c r="C196" s="75"/>
      <c r="D196" s="14"/>
      <c r="E196" s="14"/>
      <c r="F196" s="14"/>
    </row>
    <row r="197" spans="1:6" ht="20.100000000000001" customHeight="1" x14ac:dyDescent="0.25">
      <c r="A197" s="7">
        <v>1</v>
      </c>
      <c r="B197" s="75" t="s">
        <v>161</v>
      </c>
      <c r="C197" s="75"/>
      <c r="D197" s="14"/>
      <c r="E197" s="14"/>
      <c r="F197" s="14"/>
    </row>
    <row r="198" spans="1:6" ht="20.100000000000001" customHeight="1" x14ac:dyDescent="0.25">
      <c r="A198" s="6"/>
      <c r="B198" s="79"/>
      <c r="C198" s="80"/>
      <c r="D198" s="13"/>
      <c r="E198" s="13"/>
      <c r="F198" s="13"/>
    </row>
    <row r="199" spans="1:6" ht="20.100000000000001" customHeight="1" x14ac:dyDescent="0.25">
      <c r="A199" s="6"/>
      <c r="B199" s="78" t="s">
        <v>162</v>
      </c>
      <c r="C199" s="78"/>
      <c r="D199" s="13"/>
      <c r="E199" s="13"/>
      <c r="F199" s="13"/>
    </row>
    <row r="200" spans="1:6" ht="20.100000000000001" customHeight="1" x14ac:dyDescent="0.25">
      <c r="A200" s="8">
        <v>6</v>
      </c>
      <c r="B200" s="8" t="s">
        <v>163</v>
      </c>
      <c r="C200" s="6"/>
      <c r="D200" s="13"/>
      <c r="E200" s="13"/>
      <c r="F200" s="13"/>
    </row>
    <row r="201" spans="1:6" ht="20.100000000000001" customHeight="1" x14ac:dyDescent="0.25">
      <c r="A201" s="7">
        <v>1</v>
      </c>
      <c r="B201" s="75" t="s">
        <v>164</v>
      </c>
      <c r="C201" s="75"/>
      <c r="D201" s="14"/>
      <c r="E201" s="14"/>
      <c r="F201" s="14"/>
    </row>
    <row r="202" spans="1:6" ht="20.100000000000001" customHeight="1" x14ac:dyDescent="0.25">
      <c r="A202" s="7">
        <v>1</v>
      </c>
      <c r="B202" s="75" t="s">
        <v>165</v>
      </c>
      <c r="C202" s="75"/>
      <c r="D202" s="14"/>
      <c r="E202" s="14"/>
      <c r="F202" s="14"/>
    </row>
    <row r="203" spans="1:6" ht="20.100000000000001" customHeight="1" x14ac:dyDescent="0.25">
      <c r="A203" s="7">
        <v>1</v>
      </c>
      <c r="B203" s="75" t="s">
        <v>166</v>
      </c>
      <c r="C203" s="75"/>
      <c r="D203" s="14"/>
      <c r="E203" s="14"/>
      <c r="F203" s="14"/>
    </row>
    <row r="204" spans="1:6" ht="20.100000000000001" customHeight="1" x14ac:dyDescent="0.25">
      <c r="A204" s="7">
        <v>1</v>
      </c>
      <c r="B204" s="75" t="s">
        <v>167</v>
      </c>
      <c r="C204" s="75"/>
      <c r="D204" s="14"/>
      <c r="E204" s="14"/>
      <c r="F204" s="14"/>
    </row>
    <row r="205" spans="1:6" ht="20.100000000000001" customHeight="1" x14ac:dyDescent="0.25">
      <c r="A205" s="7">
        <v>1</v>
      </c>
      <c r="B205" s="75" t="s">
        <v>168</v>
      </c>
      <c r="C205" s="75"/>
      <c r="D205" s="14"/>
      <c r="E205" s="14"/>
      <c r="F205" s="14"/>
    </row>
    <row r="206" spans="1:6" ht="20.100000000000001" customHeight="1" x14ac:dyDescent="0.25">
      <c r="A206" s="7">
        <v>1</v>
      </c>
      <c r="B206" s="75" t="s">
        <v>169</v>
      </c>
      <c r="C206" s="75"/>
      <c r="D206" s="14"/>
      <c r="E206" s="14"/>
      <c r="F206" s="14"/>
    </row>
    <row r="207" spans="1:6" ht="20.100000000000001" customHeight="1" x14ac:dyDescent="0.25">
      <c r="A207" s="7">
        <v>1</v>
      </c>
      <c r="B207" s="75" t="s">
        <v>170</v>
      </c>
      <c r="C207" s="75"/>
      <c r="D207" s="14"/>
      <c r="E207" s="14"/>
      <c r="F207" s="14"/>
    </row>
    <row r="208" spans="1:6" ht="20.100000000000001" customHeight="1" x14ac:dyDescent="0.25">
      <c r="A208" s="7">
        <v>2</v>
      </c>
      <c r="B208" s="75" t="s">
        <v>171</v>
      </c>
      <c r="C208" s="75"/>
      <c r="D208" s="14"/>
      <c r="E208" s="14"/>
      <c r="F208" s="14"/>
    </row>
    <row r="209" spans="1:8" ht="20.100000000000001" customHeight="1" x14ac:dyDescent="0.25">
      <c r="A209" s="7">
        <v>1</v>
      </c>
      <c r="B209" s="75" t="s">
        <v>172</v>
      </c>
      <c r="C209" s="75"/>
      <c r="D209" s="14"/>
      <c r="E209" s="14"/>
      <c r="F209" s="14"/>
    </row>
    <row r="210" spans="1:8" ht="20.100000000000001" customHeight="1" x14ac:dyDescent="0.25">
      <c r="A210" s="7">
        <v>1</v>
      </c>
      <c r="B210" s="75" t="s">
        <v>173</v>
      </c>
      <c r="C210" s="75"/>
      <c r="D210" s="14"/>
      <c r="E210" s="14"/>
      <c r="F210" s="14"/>
    </row>
    <row r="211" spans="1:8" ht="20.100000000000001" customHeight="1" x14ac:dyDescent="0.25">
      <c r="A211" s="7">
        <v>1</v>
      </c>
      <c r="B211" s="75" t="s">
        <v>174</v>
      </c>
      <c r="C211" s="75"/>
      <c r="D211" s="14"/>
      <c r="E211" s="14"/>
      <c r="F211" s="14"/>
    </row>
    <row r="212" spans="1:8" ht="20.100000000000001" customHeight="1" x14ac:dyDescent="0.25">
      <c r="A212" s="7">
        <v>1</v>
      </c>
      <c r="B212" s="75" t="s">
        <v>175</v>
      </c>
      <c r="C212" s="75"/>
      <c r="D212" s="14"/>
      <c r="E212" s="14"/>
      <c r="F212" s="14"/>
    </row>
    <row r="213" spans="1:8" ht="20.100000000000001" customHeight="1" x14ac:dyDescent="0.25">
      <c r="A213" s="7">
        <v>1</v>
      </c>
      <c r="B213" s="75" t="s">
        <v>176</v>
      </c>
      <c r="C213" s="75"/>
      <c r="D213" s="14"/>
      <c r="E213" s="14"/>
      <c r="F213" s="14"/>
    </row>
    <row r="214" spans="1:8" ht="20.100000000000001" customHeight="1" x14ac:dyDescent="0.25">
      <c r="A214" s="7">
        <v>1</v>
      </c>
      <c r="B214" s="75" t="s">
        <v>177</v>
      </c>
      <c r="C214" s="75"/>
      <c r="D214" s="14"/>
      <c r="E214" s="14"/>
      <c r="F214" s="14"/>
    </row>
    <row r="215" spans="1:8" ht="20.100000000000001" customHeight="1" x14ac:dyDescent="0.25">
      <c r="A215" s="7">
        <v>1</v>
      </c>
      <c r="B215" s="75" t="s">
        <v>178</v>
      </c>
      <c r="C215" s="75"/>
      <c r="D215" s="14"/>
      <c r="E215" s="14"/>
      <c r="F215" s="14"/>
    </row>
    <row r="216" spans="1:8" ht="20.100000000000001" customHeight="1" x14ac:dyDescent="0.25">
      <c r="A216" s="7"/>
      <c r="B216" s="83"/>
      <c r="C216" s="84"/>
      <c r="D216" s="15"/>
      <c r="E216" s="15"/>
      <c r="F216" s="15"/>
    </row>
    <row r="217" spans="1:8" ht="20.100000000000001" customHeight="1" x14ac:dyDescent="0.25">
      <c r="A217" s="7">
        <v>1</v>
      </c>
      <c r="B217" s="81" t="s">
        <v>179</v>
      </c>
      <c r="C217" s="82"/>
      <c r="D217" s="16"/>
      <c r="E217" s="16"/>
      <c r="F217" s="16"/>
    </row>
    <row r="218" spans="1:8" ht="20.100000000000001" customHeight="1" x14ac:dyDescent="0.25">
      <c r="A218" s="7">
        <v>2</v>
      </c>
      <c r="B218" s="81" t="s">
        <v>180</v>
      </c>
      <c r="C218" s="82"/>
      <c r="D218" s="16"/>
      <c r="E218" s="16"/>
      <c r="F218" s="16"/>
    </row>
    <row r="221" spans="1:8" s="1" customFormat="1" ht="16.2" thickBot="1" x14ac:dyDescent="0.35">
      <c r="A221" s="1" t="s">
        <v>234</v>
      </c>
      <c r="C221" s="55"/>
    </row>
    <row r="222" spans="1:8" s="1" customFormat="1" ht="15.6" x14ac:dyDescent="0.3">
      <c r="H222" s="17"/>
    </row>
    <row r="223" spans="1:8" s="1" customFormat="1" ht="15.6" x14ac:dyDescent="0.3">
      <c r="H223" s="17"/>
    </row>
    <row r="224" spans="1:8" s="1" customFormat="1" ht="15.6" x14ac:dyDescent="0.3">
      <c r="H224" s="17"/>
    </row>
    <row r="225" spans="1:8" s="1" customFormat="1" ht="16.2" thickBot="1" x14ac:dyDescent="0.35">
      <c r="A225" s="1" t="s">
        <v>235</v>
      </c>
      <c r="C225" s="55"/>
      <c r="H225" s="17"/>
    </row>
    <row r="226" spans="1:8" s="1" customFormat="1" ht="15.6" x14ac:dyDescent="0.3">
      <c r="H226" s="17"/>
    </row>
    <row r="227" spans="1:8" customFormat="1" ht="14.4" x14ac:dyDescent="0.3"/>
    <row r="228" spans="1:8" customFormat="1" ht="14.4" x14ac:dyDescent="0.3"/>
    <row r="229" spans="1:8" s="1" customFormat="1" ht="16.2" thickBot="1" x14ac:dyDescent="0.35">
      <c r="A229" s="1" t="s">
        <v>236</v>
      </c>
      <c r="C229" s="55"/>
      <c r="H229" s="17"/>
    </row>
    <row r="230" spans="1:8" s="1" customFormat="1" ht="15.6" x14ac:dyDescent="0.3">
      <c r="H230" s="17"/>
    </row>
    <row r="231" spans="1:8" s="60" customFormat="1" ht="20.100000000000001" customHeight="1" x14ac:dyDescent="0.25">
      <c r="A231" s="58"/>
      <c r="B231" s="58"/>
      <c r="C231" s="59"/>
    </row>
    <row r="232" spans="1:8" s="60" customFormat="1" ht="20.100000000000001" customHeight="1" thickBot="1" x14ac:dyDescent="0.35">
      <c r="A232" s="1" t="s">
        <v>237</v>
      </c>
      <c r="B232" s="1"/>
      <c r="C232" s="55"/>
    </row>
  </sheetData>
  <mergeCells count="48">
    <mergeCell ref="A19:B19"/>
    <mergeCell ref="A2:G2"/>
    <mergeCell ref="A3:G3"/>
    <mergeCell ref="A4:G4"/>
    <mergeCell ref="N4:O5"/>
    <mergeCell ref="A6:G6"/>
    <mergeCell ref="A7:B7"/>
    <mergeCell ref="A9:B9"/>
    <mergeCell ref="A11:B11"/>
    <mergeCell ref="A13:B13"/>
    <mergeCell ref="A15:B15"/>
    <mergeCell ref="A17:B17"/>
    <mergeCell ref="B193:C193"/>
    <mergeCell ref="A21:G21"/>
    <mergeCell ref="A182:G182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206:C206"/>
    <mergeCell ref="B194:C194"/>
    <mergeCell ref="B195:C195"/>
    <mergeCell ref="B196:C196"/>
    <mergeCell ref="B197:C197"/>
    <mergeCell ref="B198:C198"/>
    <mergeCell ref="B199:C199"/>
    <mergeCell ref="B201:C201"/>
    <mergeCell ref="B202:C202"/>
    <mergeCell ref="B203:C203"/>
    <mergeCell ref="B204:C204"/>
    <mergeCell ref="B205:C205"/>
    <mergeCell ref="B218:C218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2022-08-04T16:38:41Z</cp:lastPrinted>
  <dcterms:created xsi:type="dcterms:W3CDTF">2022-07-14T16:07:22Z</dcterms:created>
  <dcterms:modified xsi:type="dcterms:W3CDTF">2022-08-25T14:32:17Z</dcterms:modified>
</cp:coreProperties>
</file>