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3" documentId="13_ncr:1_{11D29A3E-22A8-45C1-8410-A9AFC836762B}" xr6:coauthVersionLast="47" xr6:coauthVersionMax="47" xr10:uidLastSave="{ED445154-894E-4B3F-BEA0-436F664013DC}"/>
  <bookViews>
    <workbookView xWindow="-108" yWindow="-108" windowWidth="23256" windowHeight="12456" xr2:uid="{E205FBFE-20EE-491B-A3B7-F86BD55EE8D2}"/>
  </bookViews>
  <sheets>
    <sheet name="JAIRO" sheetId="1" r:id="rId1"/>
    <sheet name="INQUIO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4" l="1"/>
  <c r="C7" i="1"/>
  <c r="G25" i="4"/>
  <c r="G24" i="4"/>
  <c r="G23" i="4"/>
  <c r="G25" i="1"/>
  <c r="G24" i="1"/>
  <c r="G23" i="1"/>
  <c r="G26" i="1" l="1"/>
  <c r="G27" i="1" s="1"/>
  <c r="G28" i="1" s="1"/>
  <c r="G26" i="4"/>
  <c r="G27" i="4" s="1"/>
  <c r="G28" i="4" s="1"/>
</calcChain>
</file>

<file path=xl/sharedStrings.xml><?xml version="1.0" encoding="utf-8"?>
<sst xmlns="http://schemas.openxmlformats.org/spreadsheetml/2006/main" count="156" uniqueCount="80">
  <si>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</si>
  <si>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</si>
  <si>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</si>
  <si>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</si>
  <si>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</si>
  <si>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</si>
  <si>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</si>
  <si>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030410012</t>
  </si>
  <si>
    <t xml:space="preserve">PLACA EPIFISARIA DE 4.5 MM FORMA DE TERRAZA 2*12  ORIF. TITANIO </t>
  </si>
  <si>
    <t>030410016</t>
  </si>
  <si>
    <t xml:space="preserve">PLACA EPIFISARIA DE 4.5 MM FORMA DE TERRAZA 2*16 ORIF. TITANIO </t>
  </si>
  <si>
    <t>030410020</t>
  </si>
  <si>
    <t xml:space="preserve">PLACA EPIFISARIA DE 4.5 MM FORMA DE TERRAZA 2*20 ORIF. TITANIO </t>
  </si>
  <si>
    <t>INSTRUMENTAL ARIX Clavicle System 2.5/ 3.5 Clavicle Plate</t>
  </si>
  <si>
    <t>CANTIDAD</t>
  </si>
  <si>
    <t>CODIGO</t>
  </si>
  <si>
    <t>DESCRIPCIÓN</t>
  </si>
  <si>
    <t>111490100</t>
  </si>
  <si>
    <t>DISPOSITIVO DE PUNTERÍA, FORMA DE TERRAZA, PEQUEÑO</t>
  </si>
  <si>
    <t>111490200</t>
  </si>
  <si>
    <t>DISPOSITIVO DE PUNTERÍA, FORMA DE TERRAZA, GRANDE</t>
  </si>
  <si>
    <t>DISPOSITIVO DE ORIENTACIÓN DE 4,5 MM, FORMA DE TERRAZA, 20 MM</t>
  </si>
  <si>
    <t>DISPOSITIVO DE PUNTERÍA, FORMA DE PUENTE DE ARCO, PEQUEÑO</t>
  </si>
  <si>
    <t>DISPOSITIVO DIRECCIONAL, FORMA DE PUENTE DE ARCO, GRANDE</t>
  </si>
  <si>
    <t>DISPOSITIVO DIRECCIONAL DE 4,5 MM, FORMA DE PUENTE DE ARCO, 20 MM</t>
  </si>
  <si>
    <t>MANGO PARA DISPOSITIVO DE PUNTERÍA</t>
  </si>
  <si>
    <t>PERNO DE FIJACIÓN</t>
  </si>
  <si>
    <t>AGUJA GUÍA, Φ1,5, LONGITUD 150 MM</t>
  </si>
  <si>
    <t>GUÍA DE BROCA PARA ALAMBRES GUÍA, Φ3.0</t>
  </si>
  <si>
    <t>MEDIDOR DE PROFUNDIDAD PARA CABLES GUÍA</t>
  </si>
  <si>
    <t>GUÍA DE BROCA PARA BROCAS, Φ3.0</t>
  </si>
  <si>
    <t>BROCA CANULADA, Φ3.0, LONGITUD 200 MM</t>
  </si>
  <si>
    <t>GUÍA DE BROCA PARA ORIFICIOS DE TORNILLOS</t>
  </si>
  <si>
    <t>VAINA DE FIJACIÓN PARA BROCAS CANULADAS</t>
  </si>
  <si>
    <t>PINZAS DE TORNILLO</t>
  </si>
  <si>
    <t>DESTORNILLADOR, HEXAGONAL, CANULADO, Φ3.0</t>
  </si>
  <si>
    <t>LLAVE PARA MANGUITO DE FIJACIÓN</t>
  </si>
  <si>
    <t>DISPOSITIVO DIRECCIONAL DE 3,0 MM, FORMA DE PUENTE DE ARCO, 10 MM</t>
  </si>
  <si>
    <t>DISPOSITIVO DIRECCIONAL DE 3,0 MM, FORMA DE PUENTE DE ARCO, 12 MM</t>
  </si>
  <si>
    <t>DISPOSITIVO DIRECCIONAL DE 3,0 MM, FORMA DE PUENTE DE ARCO, 16 MM</t>
  </si>
  <si>
    <t>DISPOSITIVO DE PUNTERÍA DE 4,5 MM, FORMA DE MARIPOSA, 12 MM</t>
  </si>
  <si>
    <t>DISPOSITIVO DE PUNTERÍA DE 4,5 MM, FORMA DE MARIPOSA, 16 MM</t>
  </si>
  <si>
    <t>DISPOSITIVO DE PUNTERÍA DE 4,5 MM, FORMA DE MARIPOSA, 20 MM</t>
  </si>
  <si>
    <t>VAINA DE FIJACIÓN PARA BROCAS, Φ2,3</t>
  </si>
  <si>
    <t>DESTORNILLADOR, HEXAGONAL, CANULADO, Φ2.5</t>
  </si>
  <si>
    <t>BROCA CANULADA, Φ2.2, LONGITUD 150 MM</t>
  </si>
  <si>
    <t>GUÍA DE BROCA PARA ORIFICIOS PARA TORNILLOS, Φ3.0</t>
  </si>
  <si>
    <t>GUÍA DE BROCA PARA BROCA, Φ2.2Φ1.0</t>
  </si>
  <si>
    <t>GUÍA DE BROCA PARA ALAMBRES GUÍA, Φ1.0</t>
  </si>
  <si>
    <t>AGUJA GUÍA, Φ1.0, LONGITUD 150 MM</t>
  </si>
  <si>
    <t>PINZAS DE SUJECIÓN PARA PLACA</t>
  </si>
  <si>
    <t>GUÍA DE BROCA PARA ORIFICIOS PARA TORNILLOS DE PLACA DE BISAGRA, Φ4,5</t>
  </si>
  <si>
    <t>PLACA EPIFISARIA Y CAJA DE TORNILLOS</t>
  </si>
  <si>
    <t>MALETÍN DE INSTRUMENTOS DE PLACA EPIFISARIA 3.0 / 4.5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</si>
  <si>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</si>
  <si>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</si>
  <si>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</si>
  <si>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</si>
  <si>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</si>
  <si>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</si>
  <si>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</si>
  <si>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</si>
  <si>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</si>
  <si>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</si>
  <si>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</si>
  <si>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</si>
  <si>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</si>
  <si>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</si>
  <si>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</si>
  <si>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DESCARGO</t>
  </si>
  <si>
    <t>Lote</t>
  </si>
  <si>
    <t xml:space="preserve">SUBTOTAL </t>
  </si>
  <si>
    <t>IVA 12%</t>
  </si>
  <si>
    <t>TOTAL</t>
  </si>
  <si>
    <t>ENTREGADO POR:</t>
  </si>
  <si>
    <t>RECIBIDO POR:</t>
  </si>
  <si>
    <t>TORNILLERA 2,7MM DOS</t>
  </si>
  <si>
    <t>INSRUMENTADOR</t>
  </si>
  <si>
    <t>VERIFICADO POR:</t>
  </si>
  <si>
    <t>No. IDENTIFICACION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</si>
</sst>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6" formatCode="#,##0.00_ ;\-#,##0.00\ "/>
    <numFmt numFmtId="168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91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4" fillId="0" borderId="0" xfId="0" applyFont="1" applyBorder="1"/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3" fillId="0" borderId="0" xfId="2" applyFont="1" applyBorder="1" applyAlignment="1">
      <alignment horizontal="right" wrapText="1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2" applyFont="1" applyBorder="1" applyAlignment="1">
      <alignment wrapText="1"/>
    </xf>
    <xf numFmtId="4" fontId="5" fillId="0" borderId="2" xfId="3" applyNumberFormat="1" applyFont="1" applyFill="1" applyBorder="1" applyAlignment="1"/>
    <xf numFmtId="4" fontId="5" fillId="0" borderId="7" xfId="3" applyNumberFormat="1" applyFont="1" applyFill="1" applyBorder="1" applyAlignment="1"/>
    <xf numFmtId="0" fontId="3" fillId="0" borderId="0" xfId="2" applyFont="1" applyAlignment="1">
      <alignment wrapText="1"/>
    </xf>
    <xf numFmtId="166" fontId="3" fillId="0" borderId="2" xfId="1" applyNumberFormat="1" applyFont="1" applyBorder="1" applyAlignment="1"/>
    <xf numFmtId="9" fontId="3" fillId="0" borderId="0" xfId="2" applyNumberFormat="1" applyFont="1" applyAlignment="1">
      <alignment wrapText="1"/>
    </xf>
    <xf numFmtId="0" fontId="7" fillId="0" borderId="10" xfId="0" applyFont="1" applyBorder="1"/>
    <xf numFmtId="0" fontId="10" fillId="0" borderId="0" xfId="0" applyFont="1"/>
    <xf numFmtId="0" fontId="0" fillId="0" borderId="0" xfId="0" applyBorder="1" applyAlignment="1">
      <alignment vertical="center"/>
    </xf>
    <xf numFmtId="164" fontId="4" fillId="0" borderId="0" xfId="0" applyNumberFormat="1" applyFont="1" applyBorder="1"/>
    <xf numFmtId="0" fontId="6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0" fontId="3" fillId="0" borderId="2" xfId="0" applyFont="1" applyBorder="1" applyAlignment="1"/>
    <xf numFmtId="4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3" fillId="0" borderId="0" xfId="2" applyFont="1" applyBorder="1" applyAlignment="1">
      <alignment horizontal="right" wrapText="1"/>
    </xf>
    <xf numFmtId="0" fontId="3" fillId="0" borderId="4" xfId="0" applyFont="1" applyBorder="1" applyAlignment="1">
      <alignment horizontal="center"/>
    </xf>
    <xf numFmtId="0" fontId="8" fillId="0" borderId="0" xfId="2" applyFont="1"/>
    <xf numFmtId="0" fontId="6" fillId="0" borderId="0" xfId="0" applyFont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4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0" xfId="2" applyFont="1"/>
    <xf numFmtId="0" fontId="4" fillId="0" borderId="0" xfId="0" applyFont="1" applyBorder="1" applyAlignment="1">
      <alignment horizontal="center"/>
    </xf>
    <xf numFmtId="49" fontId="0" fillId="0" borderId="1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0" xfId="2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9" fillId="4" borderId="9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3" fillId="0" borderId="0" xfId="2" applyFont="1" applyBorder="1" applyAlignment="1">
      <alignment horizontal="right" wrapText="1"/>
    </xf>
    <xf numFmtId="0" fontId="18" fillId="0" borderId="0" xfId="0" applyFont="1" applyAlignment="1">
      <alignment horizontal="center"/>
    </xf>
    <xf numFmtId="168" fontId="10" fillId="0" borderId="2" xfId="0" applyNumberFormat="1" applyFont="1" applyBorder="1" applyAlignment="1">
      <alignment horizontal="left" vertical="center"/>
    </xf>
  </cellXfs>
  <cellStyles count="4">
    <cellStyle name="Moneda" xfId="1" builtinId="4"/>
    <cellStyle name="Moneda [0] 2" xfId="3" xr:uid="{80A7B8CA-9D6C-4FB7-B8BD-219368CCC85F}"/>
    <cellStyle name="Normal" xfId="0" builtinId="0"/>
    <cellStyle name="Normal 2" xfId="2" xr:uid="{F89066EC-A312-4D30-85F6-448B2945B9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FD62C275-0AE5-4E84-A5C1-32BAFACB8C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E58EB6F-3296-4DCA-9FDB-27D26D606E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47BD-030F-4530-842F-6755733C24F5}">
  <dimension ref="A1:O80"/>
  <sheetViews>
    <sheetView showGridLines="0" tabSelected="1" zoomScale="91" zoomScaleNormal="91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23.109375" style="1" bestFit="1" customWidth="1"/>
    <col min="2" max="2" width="19.5546875" style="1" customWidth="1"/>
    <col min="3" max="3" width="76.33203125" style="1" customWidth="1"/>
    <col min="4" max="4" width="22.77734375" style="1" bestFit="1" customWidth="1"/>
    <col min="5" max="5" width="19.21875" style="1" bestFit="1" customWidth="1"/>
    <col min="6" max="6" width="15.44140625" style="1" bestFit="1" customWidth="1"/>
    <col min="7" max="7" width="13.88671875" style="1" customWidth="1"/>
    <col min="8" max="16384" width="11.44140625" style="1"/>
  </cols>
  <sheetData>
    <row r="1" spans="1:15" s="2" customFormat="1" ht="20.100000000000001" customHeight="1" x14ac:dyDescent="0.25">
      <c r="A1" s="19"/>
      <c r="B1" s="19"/>
      <c r="C1" s="20"/>
      <c r="D1" s="20"/>
      <c r="E1" s="20"/>
      <c r="F1" s="20"/>
    </row>
    <row r="2" spans="1:15" s="2" customFormat="1" ht="20.100000000000001" customHeight="1" x14ac:dyDescent="0.3">
      <c r="A2" s="81" t="s">
        <v>54</v>
      </c>
      <c r="B2" s="81"/>
      <c r="C2" s="81"/>
      <c r="D2" s="81"/>
      <c r="E2" s="81"/>
      <c r="F2" s="81"/>
      <c r="G2" s="81"/>
      <c r="H2" s="52"/>
    </row>
    <row r="3" spans="1:15" s="2" customFormat="1" ht="20.100000000000001" customHeight="1" x14ac:dyDescent="0.3">
      <c r="A3" s="81" t="s">
        <v>55</v>
      </c>
      <c r="B3" s="81"/>
      <c r="C3" s="81"/>
      <c r="D3" s="81"/>
      <c r="E3" s="81"/>
      <c r="F3" s="81"/>
      <c r="G3" s="81"/>
      <c r="H3" s="52"/>
    </row>
    <row r="4" spans="1:15" s="2" customFormat="1" ht="20.100000000000001" customHeight="1" x14ac:dyDescent="0.3">
      <c r="A4" s="81" t="s">
        <v>56</v>
      </c>
      <c r="B4" s="81"/>
      <c r="C4" s="81"/>
      <c r="D4" s="81"/>
      <c r="E4" s="81"/>
      <c r="F4" s="81"/>
      <c r="G4" s="81"/>
      <c r="H4" s="52"/>
      <c r="N4" s="82"/>
      <c r="O4" s="82"/>
    </row>
    <row r="5" spans="1:15" s="2" customFormat="1" ht="20.100000000000001" customHeight="1" x14ac:dyDescent="0.3">
      <c r="A5" s="52"/>
      <c r="B5" s="52"/>
      <c r="C5" s="52"/>
      <c r="D5" s="52"/>
      <c r="E5" s="52"/>
      <c r="F5" s="52"/>
      <c r="G5" s="52"/>
      <c r="N5" s="82"/>
      <c r="O5" s="82"/>
    </row>
    <row r="6" spans="1:15" s="2" customFormat="1" ht="20.100000000000001" customHeight="1" x14ac:dyDescent="0.3">
      <c r="A6" s="52"/>
      <c r="B6" s="52"/>
      <c r="C6" s="52"/>
      <c r="D6" s="52"/>
      <c r="E6" s="52"/>
      <c r="F6" s="52"/>
      <c r="G6" s="52"/>
      <c r="N6" s="53"/>
      <c r="O6" s="53"/>
    </row>
    <row r="7" spans="1:15" s="2" customFormat="1" ht="20.100000000000001" customHeight="1" x14ac:dyDescent="0.25">
      <c r="A7" s="83" t="s">
        <v>57</v>
      </c>
      <c r="B7" s="84"/>
      <c r="C7" s="90">
        <f ca="1">NOW()</f>
        <v>44798.409138888892</v>
      </c>
      <c r="D7" s="54" t="s">
        <v>58</v>
      </c>
      <c r="E7" s="55"/>
      <c r="F7" s="56"/>
      <c r="G7" s="56"/>
      <c r="N7" s="53"/>
      <c r="O7" s="53"/>
    </row>
    <row r="8" spans="1:15" s="2" customFormat="1" ht="20.100000000000001" customHeight="1" x14ac:dyDescent="0.3">
      <c r="A8" s="1"/>
      <c r="B8" s="23"/>
      <c r="C8" s="23"/>
      <c r="D8" s="23"/>
      <c r="E8" s="23"/>
      <c r="F8" s="23"/>
      <c r="G8" s="1"/>
      <c r="N8" s="53"/>
      <c r="O8" s="53"/>
    </row>
    <row r="9" spans="1:15" s="2" customFormat="1" ht="20.100000000000001" customHeight="1" x14ac:dyDescent="0.25">
      <c r="A9" s="83" t="s">
        <v>59</v>
      </c>
      <c r="B9" s="84"/>
      <c r="C9" s="24"/>
      <c r="D9" s="57" t="s">
        <v>60</v>
      </c>
      <c r="E9" s="58"/>
      <c r="F9" s="59"/>
      <c r="G9" s="59"/>
      <c r="N9" s="53"/>
      <c r="O9" s="53"/>
    </row>
    <row r="10" spans="1:15" s="2" customFormat="1" ht="20.100000000000001" customHeight="1" x14ac:dyDescent="0.3">
      <c r="A10" s="1"/>
      <c r="B10" s="23"/>
      <c r="C10" s="23"/>
      <c r="D10" s="23"/>
      <c r="E10" s="23"/>
      <c r="F10" s="23"/>
      <c r="G10" s="1"/>
      <c r="N10" s="53"/>
      <c r="O10" s="53"/>
    </row>
    <row r="11" spans="1:15" s="2" customFormat="1" ht="20.100000000000001" customHeight="1" x14ac:dyDescent="0.25">
      <c r="A11" s="83" t="s">
        <v>61</v>
      </c>
      <c r="B11" s="84"/>
      <c r="C11" s="26"/>
      <c r="D11" s="57" t="s">
        <v>62</v>
      </c>
      <c r="E11" s="24" t="s">
        <v>63</v>
      </c>
      <c r="F11" s="60"/>
      <c r="G11" s="60"/>
      <c r="N11" s="53"/>
      <c r="O11" s="53"/>
    </row>
    <row r="12" spans="1:15" s="2" customFormat="1" ht="20.100000000000001" customHeight="1" x14ac:dyDescent="0.3">
      <c r="A12" s="1"/>
      <c r="B12" s="23"/>
      <c r="C12" s="23"/>
      <c r="D12" s="23"/>
      <c r="E12" s="23"/>
      <c r="F12" s="23"/>
      <c r="G12" s="1"/>
      <c r="N12" s="61"/>
      <c r="O12" s="61"/>
    </row>
    <row r="13" spans="1:15" s="2" customFormat="1" ht="20.100000000000001" customHeight="1" x14ac:dyDescent="0.25">
      <c r="A13" s="83" t="s">
        <v>64</v>
      </c>
      <c r="B13" s="84"/>
      <c r="C13" s="90"/>
      <c r="D13" s="57" t="s">
        <v>65</v>
      </c>
      <c r="E13" s="62"/>
      <c r="F13" s="63"/>
      <c r="G13" s="63"/>
      <c r="N13" s="61"/>
      <c r="O13" s="61"/>
    </row>
    <row r="14" spans="1:15" s="2" customFormat="1" ht="20.100000000000001" customHeight="1" x14ac:dyDescent="0.3">
      <c r="A14" s="1"/>
      <c r="B14" s="23"/>
      <c r="C14" s="23"/>
      <c r="D14" s="23"/>
      <c r="E14" s="23"/>
      <c r="F14" s="23"/>
      <c r="G14" s="39"/>
      <c r="N14" s="64"/>
      <c r="O14" s="64"/>
    </row>
    <row r="15" spans="1:15" s="2" customFormat="1" ht="20.100000000000001" customHeight="1" x14ac:dyDescent="0.25">
      <c r="A15" s="83" t="s">
        <v>66</v>
      </c>
      <c r="B15" s="84"/>
      <c r="C15" s="24"/>
      <c r="D15" s="60"/>
      <c r="E15" s="25"/>
      <c r="F15" s="25"/>
      <c r="G15" s="60"/>
      <c r="N15" s="64"/>
      <c r="O15" s="64"/>
    </row>
    <row r="16" spans="1:15" s="2" customFormat="1" ht="20.100000000000001" customHeight="1" x14ac:dyDescent="0.3">
      <c r="A16" s="1"/>
      <c r="B16" s="23"/>
      <c r="C16" s="23"/>
      <c r="D16" s="23"/>
      <c r="E16" s="23"/>
      <c r="F16" s="23"/>
      <c r="G16" s="39"/>
      <c r="N16" s="64"/>
      <c r="O16" s="64"/>
    </row>
    <row r="17" spans="1:15" s="2" customFormat="1" ht="20.100000000000001" customHeight="1" x14ac:dyDescent="0.25">
      <c r="A17" s="83" t="s">
        <v>67</v>
      </c>
      <c r="B17" s="84"/>
      <c r="C17" s="24"/>
      <c r="D17" s="57" t="s">
        <v>79</v>
      </c>
      <c r="E17" s="62"/>
      <c r="F17" s="25"/>
      <c r="G17" s="60"/>
      <c r="N17" s="64"/>
      <c r="O17" s="64"/>
    </row>
    <row r="18" spans="1:15" s="2" customFormat="1" ht="20.100000000000001" customHeight="1" x14ac:dyDescent="0.3">
      <c r="A18" s="1"/>
      <c r="B18" s="23"/>
      <c r="C18" s="23"/>
      <c r="D18" s="23"/>
      <c r="E18" s="23"/>
      <c r="F18" s="23"/>
      <c r="G18" s="39"/>
      <c r="N18" s="65"/>
      <c r="O18" s="65"/>
    </row>
    <row r="19" spans="1:15" s="2" customFormat="1" ht="20.100000000000001" customHeight="1" x14ac:dyDescent="0.25">
      <c r="A19" s="83" t="s">
        <v>68</v>
      </c>
      <c r="B19" s="84"/>
      <c r="C19" s="55"/>
      <c r="D19" s="56"/>
      <c r="E19" s="28"/>
      <c r="F19" s="28"/>
      <c r="G19" s="29"/>
      <c r="N19" s="65"/>
      <c r="O19" s="65"/>
    </row>
    <row r="20" spans="1:15" s="2" customFormat="1" ht="20.100000000000001" customHeight="1" x14ac:dyDescent="0.25">
      <c r="A20" s="1"/>
      <c r="B20" s="27"/>
      <c r="C20" s="1"/>
      <c r="D20" s="1"/>
      <c r="E20" s="1"/>
      <c r="F20" s="1"/>
      <c r="G20" s="1"/>
      <c r="N20" s="65"/>
      <c r="O20" s="65"/>
    </row>
    <row r="21" spans="1:15" s="2" customFormat="1" ht="20.100000000000001" customHeight="1" x14ac:dyDescent="0.3">
      <c r="A21" s="87" t="s">
        <v>76</v>
      </c>
      <c r="B21" s="87"/>
      <c r="C21" s="87"/>
      <c r="D21" s="87"/>
      <c r="E21" s="87"/>
      <c r="F21" s="87"/>
      <c r="G21" s="87"/>
      <c r="N21" s="65"/>
      <c r="O21" s="65"/>
    </row>
    <row r="22" spans="1:15" s="2" customFormat="1" ht="30" customHeight="1" x14ac:dyDescent="0.25">
      <c r="A22" s="30" t="s">
        <v>3</v>
      </c>
      <c r="B22" s="30" t="s">
        <v>70</v>
      </c>
      <c r="C22" s="30" t="s">
        <v>4</v>
      </c>
      <c r="D22" s="30" t="s">
        <v>2</v>
      </c>
      <c r="E22" s="30" t="s">
        <v>69</v>
      </c>
      <c r="F22" s="31" t="s">
        <v>5</v>
      </c>
      <c r="G22" s="31" t="s">
        <v>6</v>
      </c>
      <c r="N22" s="65"/>
      <c r="O22" s="65"/>
    </row>
    <row r="23" spans="1:15" ht="20.100000000000001" customHeight="1" x14ac:dyDescent="0.25">
      <c r="A23" s="46" t="s">
        <v>7</v>
      </c>
      <c r="B23" s="80">
        <v>190703932</v>
      </c>
      <c r="C23" s="77" t="s">
        <v>8</v>
      </c>
      <c r="D23" s="3">
        <v>1</v>
      </c>
      <c r="E23" s="16"/>
      <c r="F23" s="33"/>
      <c r="G23" s="33">
        <f>+D23*F23</f>
        <v>0</v>
      </c>
    </row>
    <row r="24" spans="1:15" ht="20.100000000000001" customHeight="1" x14ac:dyDescent="0.25">
      <c r="A24" s="75" t="s">
        <v>9</v>
      </c>
      <c r="B24" s="80">
        <v>190703931</v>
      </c>
      <c r="C24" s="78" t="s">
        <v>10</v>
      </c>
      <c r="D24" s="11">
        <v>2</v>
      </c>
      <c r="E24" s="16"/>
      <c r="F24" s="34"/>
      <c r="G24" s="33">
        <f>+D24*F24</f>
        <v>0</v>
      </c>
    </row>
    <row r="25" spans="1:15" ht="20.100000000000001" customHeight="1" x14ac:dyDescent="0.25">
      <c r="A25" s="76" t="s">
        <v>11</v>
      </c>
      <c r="B25" s="80">
        <v>190703930</v>
      </c>
      <c r="C25" s="79" t="s">
        <v>12</v>
      </c>
      <c r="D25" s="3">
        <v>2</v>
      </c>
      <c r="E25" s="16"/>
      <c r="F25" s="33"/>
      <c r="G25" s="33">
        <f>+D25*F25</f>
        <v>0</v>
      </c>
    </row>
    <row r="26" spans="1:15" s="14" customFormat="1" ht="20.100000000000001" customHeight="1" x14ac:dyDescent="0.3">
      <c r="A26" s="32"/>
      <c r="B26" s="32"/>
      <c r="C26" s="32"/>
      <c r="D26" s="32"/>
      <c r="E26" s="32"/>
      <c r="F26" s="35" t="s">
        <v>71</v>
      </c>
      <c r="G26" s="36">
        <f>SUM(G13:G25)</f>
        <v>0</v>
      </c>
    </row>
    <row r="27" spans="1:15" s="14" customFormat="1" ht="20.100000000000001" customHeight="1" x14ac:dyDescent="0.3">
      <c r="A27" s="88"/>
      <c r="B27" s="88"/>
      <c r="C27" s="88"/>
      <c r="D27" s="17"/>
      <c r="E27" s="17"/>
      <c r="F27" s="37" t="s">
        <v>72</v>
      </c>
      <c r="G27" s="36">
        <f>+G26*0.12</f>
        <v>0</v>
      </c>
    </row>
    <row r="28" spans="1:15" s="14" customFormat="1" ht="20.100000000000001" customHeight="1" x14ac:dyDescent="0.3">
      <c r="A28" s="32"/>
      <c r="B28" s="32"/>
      <c r="C28" s="32"/>
      <c r="D28" s="32"/>
      <c r="E28" s="32"/>
      <c r="F28" s="35" t="s">
        <v>73</v>
      </c>
      <c r="G28" s="36">
        <f>+G26+G27</f>
        <v>0</v>
      </c>
    </row>
    <row r="29" spans="1:15" ht="20.100000000000001" customHeight="1" x14ac:dyDescent="0.3">
      <c r="A29" s="6"/>
      <c r="B29" s="6"/>
      <c r="C29" s="6"/>
      <c r="D29" s="6"/>
      <c r="E29" s="6"/>
      <c r="F29" s="6"/>
      <c r="G29" s="7"/>
    </row>
    <row r="30" spans="1:15" ht="20.100000000000001" customHeight="1" x14ac:dyDescent="0.3">
      <c r="A30" s="85" t="s">
        <v>13</v>
      </c>
      <c r="B30" s="86"/>
      <c r="C30" s="86"/>
      <c r="D30" s="42"/>
      <c r="E30" s="42"/>
      <c r="F30" s="42"/>
      <c r="G30" s="42"/>
    </row>
    <row r="31" spans="1:15" ht="20.100000000000001" customHeight="1" x14ac:dyDescent="0.3">
      <c r="A31" s="8" t="s">
        <v>14</v>
      </c>
      <c r="B31" s="10" t="s">
        <v>15</v>
      </c>
      <c r="C31" s="45" t="s">
        <v>16</v>
      </c>
      <c r="D31" s="43"/>
      <c r="E31" s="43"/>
      <c r="F31" s="43"/>
      <c r="G31" s="44"/>
    </row>
    <row r="32" spans="1:15" ht="20.100000000000001" customHeight="1" x14ac:dyDescent="0.25">
      <c r="A32" s="9">
        <v>1</v>
      </c>
      <c r="B32" s="46" t="s">
        <v>17</v>
      </c>
      <c r="C32" s="48" t="s">
        <v>18</v>
      </c>
      <c r="D32" s="40"/>
      <c r="E32" s="40"/>
      <c r="F32" s="40"/>
      <c r="G32" s="41"/>
    </row>
    <row r="33" spans="1:7" ht="20.100000000000001" customHeight="1" x14ac:dyDescent="0.25">
      <c r="A33" s="9">
        <v>1</v>
      </c>
      <c r="B33" s="46" t="s">
        <v>19</v>
      </c>
      <c r="C33" s="48" t="s">
        <v>20</v>
      </c>
      <c r="D33" s="40"/>
      <c r="E33" s="40"/>
      <c r="F33" s="40"/>
      <c r="G33" s="41"/>
    </row>
    <row r="34" spans="1:7" ht="20.100000000000001" customHeight="1" x14ac:dyDescent="0.25">
      <c r="A34" s="9">
        <v>1</v>
      </c>
      <c r="B34" s="47">
        <v>114720100</v>
      </c>
      <c r="C34" s="48" t="s">
        <v>21</v>
      </c>
      <c r="D34" s="40"/>
      <c r="E34" s="40"/>
      <c r="F34" s="40"/>
      <c r="G34" s="41"/>
    </row>
    <row r="35" spans="1:7" ht="20.100000000000001" customHeight="1" x14ac:dyDescent="0.25">
      <c r="A35" s="9">
        <v>1</v>
      </c>
      <c r="B35" s="47">
        <v>111490300</v>
      </c>
      <c r="C35" s="48" t="s">
        <v>22</v>
      </c>
      <c r="D35" s="40"/>
      <c r="E35" s="40"/>
      <c r="F35" s="40"/>
      <c r="G35" s="41"/>
    </row>
    <row r="36" spans="1:7" ht="20.100000000000001" customHeight="1" x14ac:dyDescent="0.25">
      <c r="A36" s="9">
        <v>1</v>
      </c>
      <c r="B36" s="47">
        <v>111490400</v>
      </c>
      <c r="C36" s="48" t="s">
        <v>23</v>
      </c>
      <c r="D36" s="40"/>
      <c r="E36" s="40"/>
      <c r="F36" s="40"/>
      <c r="G36" s="41"/>
    </row>
    <row r="37" spans="1:7" ht="20.100000000000001" customHeight="1" x14ac:dyDescent="0.25">
      <c r="A37" s="9">
        <v>1</v>
      </c>
      <c r="B37" s="47">
        <v>114720200</v>
      </c>
      <c r="C37" s="48" t="s">
        <v>24</v>
      </c>
      <c r="D37" s="40"/>
      <c r="E37" s="40"/>
      <c r="F37" s="40"/>
      <c r="G37" s="41"/>
    </row>
    <row r="38" spans="1:7" ht="20.100000000000001" customHeight="1" x14ac:dyDescent="0.25">
      <c r="A38" s="9">
        <v>1</v>
      </c>
      <c r="B38" s="47">
        <v>111490500</v>
      </c>
      <c r="C38" s="48" t="s">
        <v>25</v>
      </c>
      <c r="D38" s="40"/>
      <c r="E38" s="40"/>
      <c r="F38" s="40"/>
      <c r="G38" s="41"/>
    </row>
    <row r="39" spans="1:7" ht="20.100000000000001" customHeight="1" x14ac:dyDescent="0.25">
      <c r="A39" s="9">
        <v>1</v>
      </c>
      <c r="B39" s="47">
        <v>111490600</v>
      </c>
      <c r="C39" s="48" t="s">
        <v>26</v>
      </c>
      <c r="D39" s="40"/>
      <c r="E39" s="40"/>
      <c r="F39" s="40"/>
      <c r="G39" s="41"/>
    </row>
    <row r="40" spans="1:7" ht="20.100000000000001" customHeight="1" x14ac:dyDescent="0.25">
      <c r="A40" s="9">
        <v>1</v>
      </c>
      <c r="B40" s="47">
        <v>110040100</v>
      </c>
      <c r="C40" s="48" t="s">
        <v>27</v>
      </c>
      <c r="D40" s="40"/>
      <c r="E40" s="40"/>
      <c r="F40" s="40"/>
      <c r="G40" s="41"/>
    </row>
    <row r="41" spans="1:7" ht="20.100000000000001" customHeight="1" x14ac:dyDescent="0.25">
      <c r="A41" s="9">
        <v>1</v>
      </c>
      <c r="B41" s="47">
        <v>111491800</v>
      </c>
      <c r="C41" s="48" t="s">
        <v>28</v>
      </c>
      <c r="D41" s="40"/>
      <c r="E41" s="40"/>
      <c r="F41" s="40"/>
      <c r="G41" s="41"/>
    </row>
    <row r="42" spans="1:7" ht="20.100000000000001" customHeight="1" x14ac:dyDescent="0.25">
      <c r="A42" s="9">
        <v>1</v>
      </c>
      <c r="B42" s="47">
        <v>111490900</v>
      </c>
      <c r="C42" s="48" t="s">
        <v>29</v>
      </c>
      <c r="D42" s="40"/>
      <c r="E42" s="40"/>
      <c r="F42" s="40"/>
      <c r="G42" s="41"/>
    </row>
    <row r="43" spans="1:7" ht="20.100000000000001" customHeight="1" x14ac:dyDescent="0.25">
      <c r="A43" s="9">
        <v>1</v>
      </c>
      <c r="B43" s="47">
        <v>111491900</v>
      </c>
      <c r="C43" s="48" t="s">
        <v>30</v>
      </c>
      <c r="D43" s="40"/>
      <c r="E43" s="40"/>
      <c r="F43" s="40"/>
      <c r="G43" s="41"/>
    </row>
    <row r="44" spans="1:7" ht="20.100000000000001" customHeight="1" x14ac:dyDescent="0.25">
      <c r="A44" s="9">
        <v>1</v>
      </c>
      <c r="B44" s="47">
        <v>111492000</v>
      </c>
      <c r="C44" s="48" t="s">
        <v>31</v>
      </c>
      <c r="D44" s="40"/>
      <c r="E44" s="40"/>
      <c r="F44" s="40"/>
      <c r="G44" s="41"/>
    </row>
    <row r="45" spans="1:7" ht="20.100000000000001" customHeight="1" x14ac:dyDescent="0.25">
      <c r="A45" s="9">
        <v>1</v>
      </c>
      <c r="B45" s="47">
        <v>111491200</v>
      </c>
      <c r="C45" s="48" t="s">
        <v>32</v>
      </c>
      <c r="D45" s="40"/>
      <c r="E45" s="40"/>
      <c r="F45" s="40"/>
      <c r="G45" s="41"/>
    </row>
    <row r="46" spans="1:7" ht="20.100000000000001" customHeight="1" x14ac:dyDescent="0.25">
      <c r="A46" s="9">
        <v>1</v>
      </c>
      <c r="B46" s="47">
        <v>111492100</v>
      </c>
      <c r="C46" s="48" t="s">
        <v>33</v>
      </c>
      <c r="D46" s="40"/>
      <c r="E46" s="40"/>
      <c r="F46" s="40"/>
      <c r="G46" s="41"/>
    </row>
    <row r="47" spans="1:7" ht="20.100000000000001" customHeight="1" x14ac:dyDescent="0.25">
      <c r="A47" s="9">
        <v>1</v>
      </c>
      <c r="B47" s="47">
        <v>111491400</v>
      </c>
      <c r="C47" s="48" t="s">
        <v>34</v>
      </c>
      <c r="D47" s="40"/>
      <c r="E47" s="40"/>
      <c r="F47" s="40"/>
      <c r="G47" s="41"/>
    </row>
    <row r="48" spans="1:7" ht="20.100000000000001" customHeight="1" x14ac:dyDescent="0.25">
      <c r="A48" s="9">
        <v>1</v>
      </c>
      <c r="B48" s="47">
        <v>111492200</v>
      </c>
      <c r="C48" s="48" t="s">
        <v>35</v>
      </c>
      <c r="D48" s="40"/>
      <c r="E48" s="40"/>
      <c r="F48" s="40"/>
      <c r="G48" s="41"/>
    </row>
    <row r="49" spans="1:7" ht="20.100000000000001" customHeight="1" x14ac:dyDescent="0.25">
      <c r="A49" s="9">
        <v>1</v>
      </c>
      <c r="B49" s="47">
        <v>111491600</v>
      </c>
      <c r="C49" s="48" t="s">
        <v>36</v>
      </c>
      <c r="D49" s="40"/>
      <c r="E49" s="40"/>
      <c r="F49" s="40"/>
      <c r="G49" s="41"/>
    </row>
    <row r="50" spans="1:7" ht="20.100000000000001" customHeight="1" x14ac:dyDescent="0.25">
      <c r="A50" s="9">
        <v>1</v>
      </c>
      <c r="B50" s="47">
        <v>114720300</v>
      </c>
      <c r="C50" s="48" t="s">
        <v>37</v>
      </c>
      <c r="D50" s="40"/>
      <c r="E50" s="40"/>
      <c r="F50" s="40"/>
      <c r="G50" s="41"/>
    </row>
    <row r="51" spans="1:7" ht="20.100000000000001" customHeight="1" x14ac:dyDescent="0.25">
      <c r="A51" s="9">
        <v>1</v>
      </c>
      <c r="B51" s="47">
        <v>114720400</v>
      </c>
      <c r="C51" s="48" t="s">
        <v>38</v>
      </c>
      <c r="D51" s="40"/>
      <c r="E51" s="40"/>
      <c r="F51" s="40"/>
      <c r="G51" s="41"/>
    </row>
    <row r="52" spans="1:7" ht="20.100000000000001" customHeight="1" x14ac:dyDescent="0.25">
      <c r="A52" s="9">
        <v>1</v>
      </c>
      <c r="B52" s="47">
        <v>114720500</v>
      </c>
      <c r="C52" s="48" t="s">
        <v>39</v>
      </c>
      <c r="D52" s="40"/>
      <c r="E52" s="40"/>
      <c r="F52" s="40"/>
      <c r="G52" s="41"/>
    </row>
    <row r="53" spans="1:7" ht="20.100000000000001" customHeight="1" x14ac:dyDescent="0.25">
      <c r="A53" s="9">
        <v>1</v>
      </c>
      <c r="B53" s="47">
        <v>114720600</v>
      </c>
      <c r="C53" s="48" t="s">
        <v>40</v>
      </c>
      <c r="D53" s="40"/>
      <c r="E53" s="40"/>
      <c r="F53" s="40"/>
      <c r="G53" s="41"/>
    </row>
    <row r="54" spans="1:7" ht="20.100000000000001" customHeight="1" x14ac:dyDescent="0.25">
      <c r="A54" s="9">
        <v>1</v>
      </c>
      <c r="B54" s="47">
        <v>114720700</v>
      </c>
      <c r="C54" s="48" t="s">
        <v>41</v>
      </c>
      <c r="D54" s="40"/>
      <c r="E54" s="40"/>
      <c r="F54" s="40"/>
      <c r="G54" s="41"/>
    </row>
    <row r="55" spans="1:7" ht="20.100000000000001" customHeight="1" x14ac:dyDescent="0.25">
      <c r="A55" s="9">
        <v>1</v>
      </c>
      <c r="B55" s="47">
        <v>114720800</v>
      </c>
      <c r="C55" s="48" t="s">
        <v>42</v>
      </c>
      <c r="D55" s="40"/>
      <c r="E55" s="40"/>
      <c r="F55" s="40"/>
      <c r="G55" s="41"/>
    </row>
    <row r="56" spans="1:7" ht="20.100000000000001" customHeight="1" x14ac:dyDescent="0.25">
      <c r="A56" s="9">
        <v>1</v>
      </c>
      <c r="B56" s="47">
        <v>112600400</v>
      </c>
      <c r="C56" s="48" t="s">
        <v>43</v>
      </c>
      <c r="D56" s="40"/>
      <c r="E56" s="40"/>
      <c r="F56" s="40"/>
      <c r="G56" s="41"/>
    </row>
    <row r="57" spans="1:7" ht="20.100000000000001" customHeight="1" x14ac:dyDescent="0.25">
      <c r="A57" s="9">
        <v>1</v>
      </c>
      <c r="B57" s="47">
        <v>110190800</v>
      </c>
      <c r="C57" s="48" t="s">
        <v>44</v>
      </c>
      <c r="D57" s="40"/>
      <c r="E57" s="40"/>
      <c r="F57" s="40"/>
      <c r="G57" s="41"/>
    </row>
    <row r="58" spans="1:7" ht="20.100000000000001" customHeight="1" x14ac:dyDescent="0.25">
      <c r="A58" s="9">
        <v>1</v>
      </c>
      <c r="B58" s="47">
        <v>112600300</v>
      </c>
      <c r="C58" s="48" t="s">
        <v>45</v>
      </c>
      <c r="D58" s="40"/>
      <c r="E58" s="40"/>
      <c r="F58" s="40"/>
      <c r="G58" s="41"/>
    </row>
    <row r="59" spans="1:7" ht="20.100000000000001" customHeight="1" x14ac:dyDescent="0.25">
      <c r="A59" s="9">
        <v>1</v>
      </c>
      <c r="B59" s="47">
        <v>114721100</v>
      </c>
      <c r="C59" s="48" t="s">
        <v>46</v>
      </c>
      <c r="D59" s="40"/>
      <c r="E59" s="40"/>
      <c r="F59" s="40"/>
      <c r="G59" s="41"/>
    </row>
    <row r="60" spans="1:7" ht="20.100000000000001" customHeight="1" x14ac:dyDescent="0.25">
      <c r="A60" s="9">
        <v>1</v>
      </c>
      <c r="B60" s="47">
        <v>112600200</v>
      </c>
      <c r="C60" s="48" t="s">
        <v>47</v>
      </c>
      <c r="D60" s="40"/>
      <c r="E60" s="40"/>
      <c r="F60" s="40"/>
      <c r="G60" s="41"/>
    </row>
    <row r="61" spans="1:7" ht="20.100000000000001" customHeight="1" x14ac:dyDescent="0.25">
      <c r="A61" s="9">
        <v>1</v>
      </c>
      <c r="B61" s="47">
        <v>112600100</v>
      </c>
      <c r="C61" s="48" t="s">
        <v>48</v>
      </c>
      <c r="D61" s="40"/>
      <c r="E61" s="40"/>
      <c r="F61" s="40"/>
      <c r="G61" s="41"/>
    </row>
    <row r="62" spans="1:7" ht="20.100000000000001" customHeight="1" x14ac:dyDescent="0.25">
      <c r="A62" s="9">
        <v>1</v>
      </c>
      <c r="B62" s="47">
        <v>110190100</v>
      </c>
      <c r="C62" s="48" t="s">
        <v>49</v>
      </c>
      <c r="D62" s="40"/>
      <c r="E62" s="40"/>
      <c r="F62" s="40"/>
      <c r="G62" s="41"/>
    </row>
    <row r="63" spans="1:7" ht="20.100000000000001" customHeight="1" x14ac:dyDescent="0.25">
      <c r="A63" s="9">
        <v>1</v>
      </c>
      <c r="B63" s="47">
        <v>111492400</v>
      </c>
      <c r="C63" s="48" t="s">
        <v>50</v>
      </c>
      <c r="D63" s="40"/>
      <c r="E63" s="40"/>
      <c r="F63" s="40"/>
      <c r="G63" s="41"/>
    </row>
    <row r="64" spans="1:7" ht="20.100000000000001" customHeight="1" x14ac:dyDescent="0.25">
      <c r="A64" s="9">
        <v>1</v>
      </c>
      <c r="B64" s="47">
        <v>112234600</v>
      </c>
      <c r="C64" s="48" t="s">
        <v>51</v>
      </c>
      <c r="D64" s="40"/>
      <c r="E64" s="40"/>
      <c r="F64" s="40"/>
      <c r="G64" s="41"/>
    </row>
    <row r="65" spans="1:8" ht="20.100000000000001" customHeight="1" x14ac:dyDescent="0.25">
      <c r="A65" s="9">
        <v>1</v>
      </c>
      <c r="B65" s="47">
        <v>114770100</v>
      </c>
      <c r="C65" s="48" t="s">
        <v>52</v>
      </c>
      <c r="D65" s="40"/>
      <c r="E65" s="40"/>
      <c r="F65" s="40"/>
      <c r="G65" s="41"/>
    </row>
    <row r="66" spans="1:8" ht="20.100000000000001" customHeight="1" x14ac:dyDescent="0.25">
      <c r="A66" s="9">
        <v>1</v>
      </c>
      <c r="B66" s="47">
        <v>114770200</v>
      </c>
      <c r="C66" s="49" t="s">
        <v>53</v>
      </c>
      <c r="D66" s="40"/>
      <c r="E66" s="40"/>
      <c r="F66" s="40"/>
      <c r="G66" s="41"/>
    </row>
    <row r="69" spans="1:8" s="22" customFormat="1" ht="16.2" thickBot="1" x14ac:dyDescent="0.35">
      <c r="A69" s="22" t="s">
        <v>74</v>
      </c>
      <c r="C69" s="38"/>
    </row>
    <row r="70" spans="1:8" s="22" customFormat="1" ht="15.6" x14ac:dyDescent="0.3">
      <c r="H70" s="21"/>
    </row>
    <row r="71" spans="1:8" s="22" customFormat="1" ht="15.6" x14ac:dyDescent="0.3">
      <c r="H71" s="21"/>
    </row>
    <row r="72" spans="1:8" s="22" customFormat="1" ht="15.6" x14ac:dyDescent="0.3">
      <c r="H72" s="21"/>
    </row>
    <row r="73" spans="1:8" s="22" customFormat="1" ht="16.2" thickBot="1" x14ac:dyDescent="0.35">
      <c r="A73" s="22" t="s">
        <v>75</v>
      </c>
      <c r="C73" s="38"/>
      <c r="H73" s="21"/>
    </row>
    <row r="74" spans="1:8" s="22" customFormat="1" ht="15.6" x14ac:dyDescent="0.3">
      <c r="H74" s="21"/>
    </row>
    <row r="75" spans="1:8" customFormat="1" ht="14.4" x14ac:dyDescent="0.3"/>
    <row r="76" spans="1:8" customFormat="1" ht="14.4" x14ac:dyDescent="0.3"/>
    <row r="77" spans="1:8" s="22" customFormat="1" ht="16.2" thickBot="1" x14ac:dyDescent="0.35">
      <c r="A77" s="22" t="s">
        <v>77</v>
      </c>
      <c r="C77" s="38"/>
      <c r="H77" s="21"/>
    </row>
    <row r="78" spans="1:8" s="22" customFormat="1" ht="15.6" x14ac:dyDescent="0.3">
      <c r="H78" s="21"/>
    </row>
    <row r="79" spans="1:8" s="73" customFormat="1" ht="20.100000000000001" customHeight="1" x14ac:dyDescent="0.25">
      <c r="A79" s="71"/>
      <c r="B79" s="71"/>
      <c r="C79" s="72"/>
    </row>
    <row r="80" spans="1:8" s="73" customFormat="1" ht="20.100000000000001" customHeight="1" thickBot="1" x14ac:dyDescent="0.35">
      <c r="A80" s="22" t="s">
        <v>78</v>
      </c>
      <c r="B80" s="22"/>
      <c r="C80" s="38"/>
    </row>
  </sheetData>
  <mergeCells count="14">
    <mergeCell ref="A19:B19"/>
    <mergeCell ref="A30:C30"/>
    <mergeCell ref="A4:G4"/>
    <mergeCell ref="A7:B7"/>
    <mergeCell ref="A21:G21"/>
    <mergeCell ref="A9:B9"/>
    <mergeCell ref="A11:B11"/>
    <mergeCell ref="A27:C27"/>
    <mergeCell ref="A13:B13"/>
    <mergeCell ref="A2:G2"/>
    <mergeCell ref="A3:G3"/>
    <mergeCell ref="N4:O5"/>
    <mergeCell ref="A15:B15"/>
    <mergeCell ref="A17:B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2D87-2429-4F64-9762-B8C30B43A577}">
  <dimension ref="A1:P80"/>
  <sheetViews>
    <sheetView showGridLines="0" zoomScale="91" zoomScaleNormal="91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23.109375" style="1" bestFit="1" customWidth="1"/>
    <col min="2" max="2" width="19.5546875" style="1" customWidth="1"/>
    <col min="3" max="3" width="76.33203125" style="1" customWidth="1"/>
    <col min="4" max="4" width="22.77734375" style="1" bestFit="1" customWidth="1"/>
    <col min="5" max="5" width="19.21875" style="1" bestFit="1" customWidth="1"/>
    <col min="6" max="6" width="15.44140625" style="1" bestFit="1" customWidth="1"/>
    <col min="7" max="7" width="13.88671875" style="1" customWidth="1"/>
    <col min="8" max="16384" width="11.44140625" style="1"/>
  </cols>
  <sheetData>
    <row r="1" spans="1:16" customFormat="1" ht="24" customHeight="1" x14ac:dyDescent="0.3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7.399999999999999" x14ac:dyDescent="0.3">
      <c r="A2" s="81" t="s">
        <v>0</v>
      </c>
      <c r="B2" s="81"/>
      <c r="C2" s="81"/>
      <c r="D2" s="81"/>
      <c r="E2" s="81"/>
      <c r="F2" s="81"/>
      <c r="G2" s="81"/>
      <c r="H2" s="67"/>
      <c r="I2" s="67"/>
      <c r="J2" s="67"/>
      <c r="K2" s="67"/>
      <c r="L2" s="68"/>
      <c r="M2" s="69"/>
    </row>
    <row r="3" spans="1:16" customFormat="1" ht="22.8" x14ac:dyDescent="0.4">
      <c r="A3" s="81" t="s">
        <v>1</v>
      </c>
      <c r="B3" s="81"/>
      <c r="C3" s="81"/>
      <c r="D3" s="81"/>
      <c r="E3" s="81"/>
      <c r="F3" s="81"/>
      <c r="G3" s="81"/>
      <c r="H3" s="70"/>
      <c r="I3" s="70"/>
      <c r="J3" s="70"/>
      <c r="K3" s="70"/>
      <c r="L3" s="70"/>
      <c r="M3" s="70"/>
    </row>
    <row r="4" spans="1:16" customFormat="1" ht="22.8" x14ac:dyDescent="0.4">
      <c r="A4" s="89" t="s">
        <v>56</v>
      </c>
      <c r="B4" s="89"/>
      <c r="C4" s="89"/>
      <c r="D4" s="89"/>
      <c r="E4" s="89"/>
      <c r="F4" s="89"/>
      <c r="G4" s="89"/>
      <c r="H4" s="70"/>
      <c r="I4" s="70"/>
      <c r="J4" s="70"/>
      <c r="K4" s="70"/>
      <c r="L4" s="70"/>
      <c r="M4" s="70"/>
      <c r="N4" s="82"/>
      <c r="O4" s="82"/>
      <c r="P4" s="2"/>
    </row>
    <row r="5" spans="1:16" s="2" customFormat="1" ht="20.100000000000001" customHeight="1" x14ac:dyDescent="0.3">
      <c r="A5" s="52"/>
      <c r="B5" s="52"/>
      <c r="C5" s="52"/>
      <c r="D5" s="52"/>
      <c r="E5" s="52"/>
      <c r="F5" s="52"/>
      <c r="G5" s="52"/>
      <c r="N5" s="82"/>
      <c r="O5" s="82"/>
    </row>
    <row r="6" spans="1:16" s="2" customFormat="1" ht="20.100000000000001" customHeight="1" x14ac:dyDescent="0.3">
      <c r="A6" s="52"/>
      <c r="B6" s="52"/>
      <c r="C6" s="52"/>
      <c r="D6" s="52"/>
      <c r="E6" s="52"/>
      <c r="F6" s="52"/>
      <c r="G6" s="52"/>
      <c r="N6" s="53"/>
      <c r="O6" s="53"/>
    </row>
    <row r="7" spans="1:16" s="2" customFormat="1" ht="20.100000000000001" customHeight="1" x14ac:dyDescent="0.25">
      <c r="A7" s="83" t="s">
        <v>57</v>
      </c>
      <c r="B7" s="84"/>
      <c r="C7" s="90">
        <f ca="1">NOW()</f>
        <v>44798.409138888892</v>
      </c>
      <c r="D7" s="54" t="s">
        <v>58</v>
      </c>
      <c r="E7" s="55"/>
      <c r="F7" s="56"/>
      <c r="G7" s="56"/>
      <c r="N7" s="53"/>
      <c r="O7" s="53"/>
    </row>
    <row r="8" spans="1:16" s="2" customFormat="1" ht="20.100000000000001" customHeight="1" x14ac:dyDescent="0.3">
      <c r="A8" s="1"/>
      <c r="B8" s="23"/>
      <c r="C8" s="23"/>
      <c r="D8" s="23"/>
      <c r="E8" s="23"/>
      <c r="F8" s="23"/>
      <c r="G8" s="1"/>
      <c r="N8" s="53"/>
      <c r="O8" s="53"/>
    </row>
    <row r="9" spans="1:16" s="2" customFormat="1" ht="20.100000000000001" customHeight="1" x14ac:dyDescent="0.25">
      <c r="A9" s="83" t="s">
        <v>59</v>
      </c>
      <c r="B9" s="84"/>
      <c r="C9" s="24"/>
      <c r="D9" s="57" t="s">
        <v>60</v>
      </c>
      <c r="E9" s="58"/>
      <c r="F9" s="59"/>
      <c r="G9" s="59"/>
      <c r="N9" s="53"/>
      <c r="O9" s="53"/>
    </row>
    <row r="10" spans="1:16" s="2" customFormat="1" ht="20.100000000000001" customHeight="1" x14ac:dyDescent="0.3">
      <c r="A10" s="1"/>
      <c r="B10" s="23"/>
      <c r="C10" s="23"/>
      <c r="D10" s="23"/>
      <c r="E10" s="23"/>
      <c r="F10" s="23"/>
      <c r="G10" s="1"/>
      <c r="N10" s="53"/>
      <c r="O10" s="53"/>
    </row>
    <row r="11" spans="1:16" s="2" customFormat="1" ht="20.100000000000001" customHeight="1" x14ac:dyDescent="0.25">
      <c r="A11" s="83" t="s">
        <v>61</v>
      </c>
      <c r="B11" s="84"/>
      <c r="C11" s="26"/>
      <c r="D11" s="57" t="s">
        <v>62</v>
      </c>
      <c r="E11" s="24" t="s">
        <v>63</v>
      </c>
      <c r="F11" s="60"/>
      <c r="G11" s="60"/>
      <c r="N11" s="53"/>
      <c r="O11" s="53"/>
    </row>
    <row r="12" spans="1:16" s="2" customFormat="1" ht="20.100000000000001" customHeight="1" x14ac:dyDescent="0.3">
      <c r="A12" s="1"/>
      <c r="B12" s="23"/>
      <c r="C12" s="23"/>
      <c r="D12" s="23"/>
      <c r="E12" s="23"/>
      <c r="F12" s="23"/>
      <c r="G12" s="1"/>
      <c r="N12" s="61"/>
      <c r="O12" s="61"/>
    </row>
    <row r="13" spans="1:16" s="2" customFormat="1" ht="20.100000000000001" customHeight="1" x14ac:dyDescent="0.25">
      <c r="A13" s="83" t="s">
        <v>64</v>
      </c>
      <c r="B13" s="84"/>
      <c r="C13" s="90"/>
      <c r="D13" s="57" t="s">
        <v>65</v>
      </c>
      <c r="E13" s="62"/>
      <c r="F13" s="63"/>
      <c r="G13" s="63"/>
      <c r="N13" s="61"/>
      <c r="O13" s="61"/>
    </row>
    <row r="14" spans="1:16" s="2" customFormat="1" ht="20.100000000000001" customHeight="1" x14ac:dyDescent="0.3">
      <c r="A14" s="1"/>
      <c r="B14" s="23"/>
      <c r="C14" s="23"/>
      <c r="D14" s="23"/>
      <c r="E14" s="23"/>
      <c r="F14" s="23"/>
      <c r="G14" s="39"/>
      <c r="N14" s="64"/>
      <c r="O14" s="64"/>
    </row>
    <row r="15" spans="1:16" s="2" customFormat="1" ht="20.100000000000001" customHeight="1" x14ac:dyDescent="0.25">
      <c r="A15" s="83" t="s">
        <v>66</v>
      </c>
      <c r="B15" s="84"/>
      <c r="C15" s="24"/>
      <c r="D15" s="60"/>
      <c r="E15" s="25"/>
      <c r="F15" s="25"/>
      <c r="G15" s="60"/>
      <c r="N15" s="64"/>
      <c r="O15" s="64"/>
    </row>
    <row r="16" spans="1:16" s="2" customFormat="1" ht="20.100000000000001" customHeight="1" x14ac:dyDescent="0.3">
      <c r="A16" s="1"/>
      <c r="B16" s="23"/>
      <c r="C16" s="23"/>
      <c r="D16" s="23"/>
      <c r="E16" s="23"/>
      <c r="F16" s="23"/>
      <c r="G16" s="39"/>
      <c r="N16" s="64"/>
      <c r="O16" s="64"/>
    </row>
    <row r="17" spans="1:15" s="2" customFormat="1" ht="20.100000000000001" customHeight="1" x14ac:dyDescent="0.25">
      <c r="A17" s="83" t="s">
        <v>67</v>
      </c>
      <c r="B17" s="84"/>
      <c r="C17" s="24"/>
      <c r="D17" s="57" t="s">
        <v>79</v>
      </c>
      <c r="E17" s="62"/>
      <c r="F17" s="25"/>
      <c r="G17" s="60"/>
      <c r="N17" s="64"/>
      <c r="O17" s="64"/>
    </row>
    <row r="18" spans="1:15" s="2" customFormat="1" ht="20.100000000000001" customHeight="1" x14ac:dyDescent="0.3">
      <c r="A18" s="1"/>
      <c r="B18" s="23"/>
      <c r="C18" s="23"/>
      <c r="D18" s="23"/>
      <c r="E18" s="23"/>
      <c r="F18" s="23"/>
      <c r="G18" s="39"/>
      <c r="N18" s="65"/>
      <c r="O18" s="65"/>
    </row>
    <row r="19" spans="1:15" s="2" customFormat="1" ht="20.100000000000001" customHeight="1" x14ac:dyDescent="0.25">
      <c r="A19" s="83" t="s">
        <v>68</v>
      </c>
      <c r="B19" s="84"/>
      <c r="C19" s="55"/>
      <c r="D19" s="56"/>
      <c r="E19" s="28"/>
      <c r="F19" s="28"/>
      <c r="G19" s="29"/>
      <c r="N19" s="65"/>
      <c r="O19" s="65"/>
    </row>
    <row r="20" spans="1:15" s="2" customFormat="1" ht="20.100000000000001" customHeight="1" x14ac:dyDescent="0.25">
      <c r="A20" s="1"/>
      <c r="B20" s="27"/>
      <c r="C20" s="1"/>
      <c r="D20" s="1"/>
      <c r="E20" s="1"/>
      <c r="F20" s="1"/>
      <c r="G20" s="1"/>
      <c r="N20" s="65"/>
      <c r="O20" s="65"/>
    </row>
    <row r="21" spans="1:15" s="2" customFormat="1" ht="20.100000000000001" customHeight="1" x14ac:dyDescent="0.3">
      <c r="A21" s="87" t="s">
        <v>76</v>
      </c>
      <c r="B21" s="87"/>
      <c r="C21" s="87"/>
      <c r="D21" s="87"/>
      <c r="E21" s="87"/>
      <c r="F21" s="87"/>
      <c r="G21" s="87"/>
      <c r="N21" s="65"/>
      <c r="O21" s="65"/>
    </row>
    <row r="22" spans="1:15" s="2" customFormat="1" ht="30" customHeight="1" x14ac:dyDescent="0.25">
      <c r="A22" s="30" t="s">
        <v>3</v>
      </c>
      <c r="B22" s="30" t="s">
        <v>70</v>
      </c>
      <c r="C22" s="30" t="s">
        <v>4</v>
      </c>
      <c r="D22" s="30" t="s">
        <v>2</v>
      </c>
      <c r="E22" s="30" t="s">
        <v>69</v>
      </c>
      <c r="F22" s="31" t="s">
        <v>5</v>
      </c>
      <c r="G22" s="31" t="s">
        <v>6</v>
      </c>
      <c r="N22" s="65"/>
      <c r="O22" s="65"/>
    </row>
    <row r="23" spans="1:15" ht="20.100000000000001" customHeight="1" x14ac:dyDescent="0.25">
      <c r="A23" s="4" t="s">
        <v>7</v>
      </c>
      <c r="B23" s="80">
        <v>190703932</v>
      </c>
      <c r="C23" s="5" t="s">
        <v>8</v>
      </c>
      <c r="D23" s="3">
        <v>1</v>
      </c>
      <c r="E23" s="16"/>
      <c r="F23" s="33"/>
      <c r="G23" s="33">
        <f>+D23*F23</f>
        <v>0</v>
      </c>
    </row>
    <row r="24" spans="1:15" ht="20.100000000000001" customHeight="1" x14ac:dyDescent="0.25">
      <c r="A24" s="12" t="s">
        <v>9</v>
      </c>
      <c r="B24" s="80">
        <v>190703931</v>
      </c>
      <c r="C24" s="13" t="s">
        <v>10</v>
      </c>
      <c r="D24" s="11">
        <v>2</v>
      </c>
      <c r="E24" s="16"/>
      <c r="F24" s="34"/>
      <c r="G24" s="33">
        <f>+D24*F24</f>
        <v>0</v>
      </c>
    </row>
    <row r="25" spans="1:15" ht="20.100000000000001" customHeight="1" x14ac:dyDescent="0.25">
      <c r="A25" s="15" t="s">
        <v>11</v>
      </c>
      <c r="B25" s="80">
        <v>190703930</v>
      </c>
      <c r="C25" s="16" t="s">
        <v>12</v>
      </c>
      <c r="D25" s="3">
        <v>2</v>
      </c>
      <c r="E25" s="16"/>
      <c r="F25" s="33"/>
      <c r="G25" s="33">
        <f>+D25*F25</f>
        <v>0</v>
      </c>
    </row>
    <row r="26" spans="1:15" s="14" customFormat="1" ht="20.100000000000001" customHeight="1" x14ac:dyDescent="0.3">
      <c r="A26" s="32"/>
      <c r="B26" s="32"/>
      <c r="C26" s="32"/>
      <c r="D26" s="32"/>
      <c r="E26" s="32"/>
      <c r="F26" s="35" t="s">
        <v>71</v>
      </c>
      <c r="G26" s="36">
        <f>SUM(G13:G25)</f>
        <v>0</v>
      </c>
    </row>
    <row r="27" spans="1:15" s="14" customFormat="1" ht="20.100000000000001" customHeight="1" x14ac:dyDescent="0.3">
      <c r="A27" s="88"/>
      <c r="B27" s="88"/>
      <c r="C27" s="88"/>
      <c r="D27" s="50"/>
      <c r="E27" s="50"/>
      <c r="F27" s="37" t="s">
        <v>72</v>
      </c>
      <c r="G27" s="36">
        <f>+G26*0.12</f>
        <v>0</v>
      </c>
    </row>
    <row r="28" spans="1:15" s="14" customFormat="1" ht="20.100000000000001" customHeight="1" x14ac:dyDescent="0.3">
      <c r="A28" s="32"/>
      <c r="B28" s="32"/>
      <c r="C28" s="32"/>
      <c r="D28" s="32"/>
      <c r="E28" s="32"/>
      <c r="F28" s="35" t="s">
        <v>73</v>
      </c>
      <c r="G28" s="36">
        <f>+G26+G27</f>
        <v>0</v>
      </c>
    </row>
    <row r="29" spans="1:15" ht="20.100000000000001" customHeight="1" x14ac:dyDescent="0.3">
      <c r="A29" s="6"/>
      <c r="B29" s="6"/>
      <c r="C29" s="6"/>
      <c r="D29" s="6"/>
      <c r="E29" s="6"/>
      <c r="F29" s="6"/>
      <c r="G29" s="7"/>
    </row>
    <row r="30" spans="1:15" ht="20.100000000000001" customHeight="1" x14ac:dyDescent="0.3">
      <c r="A30" s="85" t="s">
        <v>13</v>
      </c>
      <c r="B30" s="86"/>
      <c r="C30" s="86"/>
      <c r="D30" s="42"/>
      <c r="E30" s="42"/>
      <c r="F30" s="42"/>
      <c r="G30" s="42"/>
    </row>
    <row r="31" spans="1:15" ht="20.100000000000001" customHeight="1" x14ac:dyDescent="0.3">
      <c r="A31" s="8" t="s">
        <v>14</v>
      </c>
      <c r="B31" s="51" t="s">
        <v>15</v>
      </c>
      <c r="C31" s="45" t="s">
        <v>16</v>
      </c>
      <c r="D31" s="43"/>
      <c r="E31" s="43"/>
      <c r="F31" s="43"/>
      <c r="G31" s="44"/>
    </row>
    <row r="32" spans="1:15" ht="20.100000000000001" customHeight="1" x14ac:dyDescent="0.25">
      <c r="A32" s="9">
        <v>1</v>
      </c>
      <c r="B32" s="46" t="s">
        <v>17</v>
      </c>
      <c r="C32" s="48" t="s">
        <v>18</v>
      </c>
      <c r="D32" s="40"/>
      <c r="E32" s="40"/>
      <c r="F32" s="40"/>
      <c r="G32" s="41"/>
    </row>
    <row r="33" spans="1:7" ht="20.100000000000001" customHeight="1" x14ac:dyDescent="0.25">
      <c r="A33" s="9">
        <v>1</v>
      </c>
      <c r="B33" s="46" t="s">
        <v>19</v>
      </c>
      <c r="C33" s="48" t="s">
        <v>20</v>
      </c>
      <c r="D33" s="40"/>
      <c r="E33" s="40"/>
      <c r="F33" s="40"/>
      <c r="G33" s="41"/>
    </row>
    <row r="34" spans="1:7" ht="20.100000000000001" customHeight="1" x14ac:dyDescent="0.25">
      <c r="A34" s="9">
        <v>1</v>
      </c>
      <c r="B34" s="47">
        <v>114720100</v>
      </c>
      <c r="C34" s="48" t="s">
        <v>21</v>
      </c>
      <c r="D34" s="40"/>
      <c r="E34" s="40"/>
      <c r="F34" s="40"/>
      <c r="G34" s="41"/>
    </row>
    <row r="35" spans="1:7" ht="20.100000000000001" customHeight="1" x14ac:dyDescent="0.25">
      <c r="A35" s="9">
        <v>1</v>
      </c>
      <c r="B35" s="47">
        <v>111490300</v>
      </c>
      <c r="C35" s="48" t="s">
        <v>22</v>
      </c>
      <c r="D35" s="40"/>
      <c r="E35" s="40"/>
      <c r="F35" s="40"/>
      <c r="G35" s="41"/>
    </row>
    <row r="36" spans="1:7" ht="20.100000000000001" customHeight="1" x14ac:dyDescent="0.25">
      <c r="A36" s="9">
        <v>1</v>
      </c>
      <c r="B36" s="47">
        <v>111490400</v>
      </c>
      <c r="C36" s="48" t="s">
        <v>23</v>
      </c>
      <c r="D36" s="40"/>
      <c r="E36" s="40"/>
      <c r="F36" s="40"/>
      <c r="G36" s="41"/>
    </row>
    <row r="37" spans="1:7" ht="20.100000000000001" customHeight="1" x14ac:dyDescent="0.25">
      <c r="A37" s="9">
        <v>1</v>
      </c>
      <c r="B37" s="47">
        <v>114720200</v>
      </c>
      <c r="C37" s="48" t="s">
        <v>24</v>
      </c>
      <c r="D37" s="40"/>
      <c r="E37" s="40"/>
      <c r="F37" s="40"/>
      <c r="G37" s="41"/>
    </row>
    <row r="38" spans="1:7" ht="20.100000000000001" customHeight="1" x14ac:dyDescent="0.25">
      <c r="A38" s="9">
        <v>1</v>
      </c>
      <c r="B38" s="47">
        <v>111490500</v>
      </c>
      <c r="C38" s="48" t="s">
        <v>25</v>
      </c>
      <c r="D38" s="40"/>
      <c r="E38" s="40"/>
      <c r="F38" s="40"/>
      <c r="G38" s="41"/>
    </row>
    <row r="39" spans="1:7" ht="20.100000000000001" customHeight="1" x14ac:dyDescent="0.25">
      <c r="A39" s="9">
        <v>1</v>
      </c>
      <c r="B39" s="47">
        <v>111490600</v>
      </c>
      <c r="C39" s="48" t="s">
        <v>26</v>
      </c>
      <c r="D39" s="40"/>
      <c r="E39" s="40"/>
      <c r="F39" s="40"/>
      <c r="G39" s="41"/>
    </row>
    <row r="40" spans="1:7" ht="20.100000000000001" customHeight="1" x14ac:dyDescent="0.25">
      <c r="A40" s="9">
        <v>1</v>
      </c>
      <c r="B40" s="47">
        <v>110040100</v>
      </c>
      <c r="C40" s="48" t="s">
        <v>27</v>
      </c>
      <c r="D40" s="40"/>
      <c r="E40" s="40"/>
      <c r="F40" s="40"/>
      <c r="G40" s="41"/>
    </row>
    <row r="41" spans="1:7" ht="20.100000000000001" customHeight="1" x14ac:dyDescent="0.25">
      <c r="A41" s="9">
        <v>1</v>
      </c>
      <c r="B41" s="47">
        <v>111491800</v>
      </c>
      <c r="C41" s="48" t="s">
        <v>28</v>
      </c>
      <c r="D41" s="40"/>
      <c r="E41" s="40"/>
      <c r="F41" s="40"/>
      <c r="G41" s="41"/>
    </row>
    <row r="42" spans="1:7" ht="20.100000000000001" customHeight="1" x14ac:dyDescent="0.25">
      <c r="A42" s="9">
        <v>1</v>
      </c>
      <c r="B42" s="47">
        <v>111490900</v>
      </c>
      <c r="C42" s="48" t="s">
        <v>29</v>
      </c>
      <c r="D42" s="40"/>
      <c r="E42" s="40"/>
      <c r="F42" s="40"/>
      <c r="G42" s="41"/>
    </row>
    <row r="43" spans="1:7" ht="20.100000000000001" customHeight="1" x14ac:dyDescent="0.25">
      <c r="A43" s="9">
        <v>1</v>
      </c>
      <c r="B43" s="47">
        <v>111491900</v>
      </c>
      <c r="C43" s="48" t="s">
        <v>30</v>
      </c>
      <c r="D43" s="40"/>
      <c r="E43" s="40"/>
      <c r="F43" s="40"/>
      <c r="G43" s="41"/>
    </row>
    <row r="44" spans="1:7" ht="20.100000000000001" customHeight="1" x14ac:dyDescent="0.25">
      <c r="A44" s="9">
        <v>1</v>
      </c>
      <c r="B44" s="47">
        <v>111492000</v>
      </c>
      <c r="C44" s="48" t="s">
        <v>31</v>
      </c>
      <c r="D44" s="40"/>
      <c r="E44" s="40"/>
      <c r="F44" s="40"/>
      <c r="G44" s="41"/>
    </row>
    <row r="45" spans="1:7" ht="20.100000000000001" customHeight="1" x14ac:dyDescent="0.25">
      <c r="A45" s="9">
        <v>1</v>
      </c>
      <c r="B45" s="47">
        <v>111491200</v>
      </c>
      <c r="C45" s="48" t="s">
        <v>32</v>
      </c>
      <c r="D45" s="40"/>
      <c r="E45" s="40"/>
      <c r="F45" s="40"/>
      <c r="G45" s="41"/>
    </row>
    <row r="46" spans="1:7" ht="20.100000000000001" customHeight="1" x14ac:dyDescent="0.25">
      <c r="A46" s="9">
        <v>1</v>
      </c>
      <c r="B46" s="47">
        <v>111492100</v>
      </c>
      <c r="C46" s="48" t="s">
        <v>33</v>
      </c>
      <c r="D46" s="40"/>
      <c r="E46" s="40"/>
      <c r="F46" s="40"/>
      <c r="G46" s="41"/>
    </row>
    <row r="47" spans="1:7" ht="20.100000000000001" customHeight="1" x14ac:dyDescent="0.25">
      <c r="A47" s="9">
        <v>1</v>
      </c>
      <c r="B47" s="47">
        <v>111491400</v>
      </c>
      <c r="C47" s="48" t="s">
        <v>34</v>
      </c>
      <c r="D47" s="40"/>
      <c r="E47" s="40"/>
      <c r="F47" s="40"/>
      <c r="G47" s="41"/>
    </row>
    <row r="48" spans="1:7" ht="20.100000000000001" customHeight="1" x14ac:dyDescent="0.25">
      <c r="A48" s="9">
        <v>1</v>
      </c>
      <c r="B48" s="47">
        <v>111492200</v>
      </c>
      <c r="C48" s="48" t="s">
        <v>35</v>
      </c>
      <c r="D48" s="40"/>
      <c r="E48" s="40"/>
      <c r="F48" s="40"/>
      <c r="G48" s="41"/>
    </row>
    <row r="49" spans="1:7" ht="20.100000000000001" customHeight="1" x14ac:dyDescent="0.25">
      <c r="A49" s="9">
        <v>1</v>
      </c>
      <c r="B49" s="47">
        <v>111491600</v>
      </c>
      <c r="C49" s="48" t="s">
        <v>36</v>
      </c>
      <c r="D49" s="40"/>
      <c r="E49" s="40"/>
      <c r="F49" s="40"/>
      <c r="G49" s="41"/>
    </row>
    <row r="50" spans="1:7" ht="20.100000000000001" customHeight="1" x14ac:dyDescent="0.25">
      <c r="A50" s="9">
        <v>1</v>
      </c>
      <c r="B50" s="47">
        <v>114720300</v>
      </c>
      <c r="C50" s="48" t="s">
        <v>37</v>
      </c>
      <c r="D50" s="40"/>
      <c r="E50" s="40"/>
      <c r="F50" s="40"/>
      <c r="G50" s="41"/>
    </row>
    <row r="51" spans="1:7" ht="20.100000000000001" customHeight="1" x14ac:dyDescent="0.25">
      <c r="A51" s="9">
        <v>1</v>
      </c>
      <c r="B51" s="47">
        <v>114720400</v>
      </c>
      <c r="C51" s="48" t="s">
        <v>38</v>
      </c>
      <c r="D51" s="40"/>
      <c r="E51" s="40"/>
      <c r="F51" s="40"/>
      <c r="G51" s="41"/>
    </row>
    <row r="52" spans="1:7" ht="20.100000000000001" customHeight="1" x14ac:dyDescent="0.25">
      <c r="A52" s="9">
        <v>1</v>
      </c>
      <c r="B52" s="47">
        <v>114720500</v>
      </c>
      <c r="C52" s="48" t="s">
        <v>39</v>
      </c>
      <c r="D52" s="40"/>
      <c r="E52" s="40"/>
      <c r="F52" s="40"/>
      <c r="G52" s="41"/>
    </row>
    <row r="53" spans="1:7" ht="20.100000000000001" customHeight="1" x14ac:dyDescent="0.25">
      <c r="A53" s="9">
        <v>1</v>
      </c>
      <c r="B53" s="47">
        <v>114720600</v>
      </c>
      <c r="C53" s="48" t="s">
        <v>40</v>
      </c>
      <c r="D53" s="40"/>
      <c r="E53" s="40"/>
      <c r="F53" s="40"/>
      <c r="G53" s="41"/>
    </row>
    <row r="54" spans="1:7" ht="20.100000000000001" customHeight="1" x14ac:dyDescent="0.25">
      <c r="A54" s="9">
        <v>1</v>
      </c>
      <c r="B54" s="47">
        <v>114720700</v>
      </c>
      <c r="C54" s="48" t="s">
        <v>41</v>
      </c>
      <c r="D54" s="40"/>
      <c r="E54" s="40"/>
      <c r="F54" s="40"/>
      <c r="G54" s="41"/>
    </row>
    <row r="55" spans="1:7" ht="20.100000000000001" customHeight="1" x14ac:dyDescent="0.25">
      <c r="A55" s="9">
        <v>1</v>
      </c>
      <c r="B55" s="47">
        <v>114720800</v>
      </c>
      <c r="C55" s="48" t="s">
        <v>42</v>
      </c>
      <c r="D55" s="40"/>
      <c r="E55" s="40"/>
      <c r="F55" s="40"/>
      <c r="G55" s="41"/>
    </row>
    <row r="56" spans="1:7" ht="20.100000000000001" customHeight="1" x14ac:dyDescent="0.25">
      <c r="A56" s="9">
        <v>1</v>
      </c>
      <c r="B56" s="47">
        <v>112600400</v>
      </c>
      <c r="C56" s="48" t="s">
        <v>43</v>
      </c>
      <c r="D56" s="40"/>
      <c r="E56" s="40"/>
      <c r="F56" s="40"/>
      <c r="G56" s="41"/>
    </row>
    <row r="57" spans="1:7" ht="20.100000000000001" customHeight="1" x14ac:dyDescent="0.25">
      <c r="A57" s="9">
        <v>1</v>
      </c>
      <c r="B57" s="47">
        <v>110190800</v>
      </c>
      <c r="C57" s="48" t="s">
        <v>44</v>
      </c>
      <c r="D57" s="40"/>
      <c r="E57" s="40"/>
      <c r="F57" s="40"/>
      <c r="G57" s="41"/>
    </row>
    <row r="58" spans="1:7" ht="20.100000000000001" customHeight="1" x14ac:dyDescent="0.25">
      <c r="A58" s="9">
        <v>1</v>
      </c>
      <c r="B58" s="47">
        <v>112600300</v>
      </c>
      <c r="C58" s="48" t="s">
        <v>45</v>
      </c>
      <c r="D58" s="40"/>
      <c r="E58" s="40"/>
      <c r="F58" s="40"/>
      <c r="G58" s="41"/>
    </row>
    <row r="59" spans="1:7" ht="20.100000000000001" customHeight="1" x14ac:dyDescent="0.25">
      <c r="A59" s="9">
        <v>1</v>
      </c>
      <c r="B59" s="47">
        <v>114721100</v>
      </c>
      <c r="C59" s="48" t="s">
        <v>46</v>
      </c>
      <c r="D59" s="40"/>
      <c r="E59" s="40"/>
      <c r="F59" s="40"/>
      <c r="G59" s="41"/>
    </row>
    <row r="60" spans="1:7" ht="20.100000000000001" customHeight="1" x14ac:dyDescent="0.25">
      <c r="A60" s="9">
        <v>1</v>
      </c>
      <c r="B60" s="47">
        <v>112600200</v>
      </c>
      <c r="C60" s="48" t="s">
        <v>47</v>
      </c>
      <c r="D60" s="40"/>
      <c r="E60" s="40"/>
      <c r="F60" s="40"/>
      <c r="G60" s="41"/>
    </row>
    <row r="61" spans="1:7" ht="20.100000000000001" customHeight="1" x14ac:dyDescent="0.25">
      <c r="A61" s="9">
        <v>1</v>
      </c>
      <c r="B61" s="47">
        <v>112600100</v>
      </c>
      <c r="C61" s="48" t="s">
        <v>48</v>
      </c>
      <c r="D61" s="40"/>
      <c r="E61" s="40"/>
      <c r="F61" s="40"/>
      <c r="G61" s="41"/>
    </row>
    <row r="62" spans="1:7" ht="20.100000000000001" customHeight="1" x14ac:dyDescent="0.25">
      <c r="A62" s="9">
        <v>1</v>
      </c>
      <c r="B62" s="47">
        <v>110190100</v>
      </c>
      <c r="C62" s="48" t="s">
        <v>49</v>
      </c>
      <c r="D62" s="40"/>
      <c r="E62" s="40"/>
      <c r="F62" s="40"/>
      <c r="G62" s="41"/>
    </row>
    <row r="63" spans="1:7" ht="20.100000000000001" customHeight="1" x14ac:dyDescent="0.25">
      <c r="A63" s="9">
        <v>1</v>
      </c>
      <c r="B63" s="47">
        <v>111492400</v>
      </c>
      <c r="C63" s="48" t="s">
        <v>50</v>
      </c>
      <c r="D63" s="40"/>
      <c r="E63" s="40"/>
      <c r="F63" s="40"/>
      <c r="G63" s="41"/>
    </row>
    <row r="64" spans="1:7" ht="20.100000000000001" customHeight="1" x14ac:dyDescent="0.25">
      <c r="A64" s="9">
        <v>1</v>
      </c>
      <c r="B64" s="47">
        <v>112234600</v>
      </c>
      <c r="C64" s="48" t="s">
        <v>51</v>
      </c>
      <c r="D64" s="40"/>
      <c r="E64" s="40"/>
      <c r="F64" s="40"/>
      <c r="G64" s="41"/>
    </row>
    <row r="65" spans="1:8" ht="20.100000000000001" customHeight="1" x14ac:dyDescent="0.25">
      <c r="A65" s="9">
        <v>1</v>
      </c>
      <c r="B65" s="47">
        <v>114770100</v>
      </c>
      <c r="C65" s="48" t="s">
        <v>52</v>
      </c>
      <c r="D65" s="40"/>
      <c r="E65" s="40"/>
      <c r="F65" s="40"/>
      <c r="G65" s="41"/>
    </row>
    <row r="66" spans="1:8" ht="20.100000000000001" customHeight="1" x14ac:dyDescent="0.25">
      <c r="A66" s="9">
        <v>1</v>
      </c>
      <c r="B66" s="47">
        <v>114770200</v>
      </c>
      <c r="C66" s="49" t="s">
        <v>53</v>
      </c>
      <c r="D66" s="40"/>
      <c r="E66" s="40"/>
      <c r="F66" s="40"/>
      <c r="G66" s="41"/>
    </row>
    <row r="67" spans="1:8" ht="20.100000000000001" customHeight="1" x14ac:dyDescent="0.25">
      <c r="A67" s="74"/>
      <c r="B67" s="18"/>
      <c r="C67" s="40"/>
      <c r="D67" s="40"/>
      <c r="E67" s="40"/>
      <c r="F67" s="40"/>
      <c r="G67" s="41"/>
    </row>
    <row r="69" spans="1:8" s="22" customFormat="1" ht="16.2" thickBot="1" x14ac:dyDescent="0.35">
      <c r="A69" s="22" t="s">
        <v>74</v>
      </c>
      <c r="C69" s="38"/>
    </row>
    <row r="70" spans="1:8" s="22" customFormat="1" ht="15.6" x14ac:dyDescent="0.3">
      <c r="H70" s="21"/>
    </row>
    <row r="71" spans="1:8" s="22" customFormat="1" ht="15.6" x14ac:dyDescent="0.3">
      <c r="H71" s="21"/>
    </row>
    <row r="72" spans="1:8" s="22" customFormat="1" ht="15.6" x14ac:dyDescent="0.3">
      <c r="H72" s="21"/>
    </row>
    <row r="73" spans="1:8" s="22" customFormat="1" ht="16.2" thickBot="1" x14ac:dyDescent="0.35">
      <c r="A73" s="22" t="s">
        <v>75</v>
      </c>
      <c r="C73" s="38"/>
      <c r="H73" s="21"/>
    </row>
    <row r="74" spans="1:8" s="22" customFormat="1" ht="15.6" x14ac:dyDescent="0.3">
      <c r="H74" s="21"/>
    </row>
    <row r="75" spans="1:8" customFormat="1" ht="14.4" x14ac:dyDescent="0.3"/>
    <row r="76" spans="1:8" customFormat="1" ht="14.4" x14ac:dyDescent="0.3"/>
    <row r="77" spans="1:8" s="22" customFormat="1" ht="16.2" thickBot="1" x14ac:dyDescent="0.35">
      <c r="A77" s="22" t="s">
        <v>77</v>
      </c>
      <c r="C77" s="38"/>
      <c r="H77" s="21"/>
    </row>
    <row r="78" spans="1:8" s="22" customFormat="1" ht="15.6" x14ac:dyDescent="0.3">
      <c r="H78" s="21"/>
    </row>
    <row r="79" spans="1:8" s="73" customFormat="1" ht="20.100000000000001" customHeight="1" x14ac:dyDescent="0.25">
      <c r="A79" s="71"/>
      <c r="B79" s="71"/>
      <c r="C79" s="72"/>
    </row>
    <row r="80" spans="1:8" s="73" customFormat="1" ht="20.100000000000001" customHeight="1" thickBot="1" x14ac:dyDescent="0.35">
      <c r="A80" s="22" t="s">
        <v>78</v>
      </c>
      <c r="B80" s="22"/>
      <c r="C80" s="38"/>
    </row>
  </sheetData>
  <mergeCells count="14">
    <mergeCell ref="A9:B9"/>
    <mergeCell ref="A2:G2"/>
    <mergeCell ref="A3:G3"/>
    <mergeCell ref="A4:G4"/>
    <mergeCell ref="N4:O5"/>
    <mergeCell ref="A7:B7"/>
    <mergeCell ref="A27:C27"/>
    <mergeCell ref="A30:C30"/>
    <mergeCell ref="A11:B11"/>
    <mergeCell ref="A13:B13"/>
    <mergeCell ref="A15:B15"/>
    <mergeCell ref="A17:B17"/>
    <mergeCell ref="A19:B19"/>
    <mergeCell ref="A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2022-07-12T21:31:05Z</dcterms:created>
  <dcterms:modified xsi:type="dcterms:W3CDTF">2022-08-25T14:49:18Z</dcterms:modified>
</cp:coreProperties>
</file>