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OneDrive\Escritorio\INVENTARIO JAIRO PINEDA 2022\FORMATOS NE_EQUIPOS AGO2022\"/>
    </mc:Choice>
  </mc:AlternateContent>
  <xr:revisionPtr revIDLastSave="0" documentId="13_ncr:1_{90BB5D9B-E726-47E2-B532-F8C742E1329E}" xr6:coauthVersionLast="47" xr6:coauthVersionMax="47" xr10:uidLastSave="{00000000-0000-0000-0000-000000000000}"/>
  <bookViews>
    <workbookView xWindow="-108" yWindow="-108" windowWidth="23256" windowHeight="12456" xr2:uid="{847735A5-E65D-44AB-9DF8-8FAB073BA78E}"/>
  </bookViews>
  <sheets>
    <sheet name="JAIRO" sheetId="1" r:id="rId1"/>
    <sheet name="INQUIORT" sheetId="4" r:id="rId2"/>
  </sheets>
  <definedNames>
    <definedName name="_xlnm.Print_Area" localSheetId="1">INQUIORT!$A$1:$G$75</definedName>
    <definedName name="_xlnm.Print_Area" localSheetId="0">JAIRO!$A$1:$G$75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0" i="4" l="1"/>
  <c r="G29" i="4"/>
  <c r="G28" i="4"/>
  <c r="G27" i="4"/>
  <c r="G26" i="4"/>
  <c r="G25" i="4"/>
  <c r="G24" i="4"/>
  <c r="G23" i="4"/>
  <c r="G31" i="4" s="1"/>
  <c r="C7" i="4"/>
  <c r="C7" i="1"/>
  <c r="G30" i="1"/>
  <c r="G29" i="1"/>
  <c r="G28" i="1"/>
  <c r="G27" i="1"/>
  <c r="G26" i="1"/>
  <c r="G25" i="1"/>
  <c r="G24" i="1"/>
  <c r="G23" i="1"/>
  <c r="G33" i="4" l="1"/>
  <c r="G32" i="4"/>
  <c r="G31" i="1"/>
  <c r="G32" i="1" s="1"/>
  <c r="G33" i="1" s="1"/>
</calcChain>
</file>

<file path=xl/sharedStrings.xml><?xml version="1.0" encoding="utf-8"?>
<sst xmlns="http://schemas.openxmlformats.org/spreadsheetml/2006/main" count="164" uniqueCount="84">
  <si>
    <t>PRECIO UNITARIO</t>
  </si>
  <si>
    <t>PRECIO TOTAL</t>
  </si>
  <si>
    <t>IVA 12%</t>
  </si>
  <si>
    <t>ENTREGADO POR:</t>
  </si>
  <si>
    <t>RECIBIDO POR:</t>
  </si>
  <si>
    <t>073520400</t>
  </si>
  <si>
    <t>CLAVO ELÁSTICO  (TEN) 1.5 * 400 MM TITANIO</t>
  </si>
  <si>
    <t>070440400</t>
  </si>
  <si>
    <t>CLAVO ELÁSTICO  (TEN) 2.5 * 400 MM TITANIO</t>
  </si>
  <si>
    <t>070430400</t>
  </si>
  <si>
    <t>070460400</t>
  </si>
  <si>
    <t>CLAVO ELÁSTICO  (TEN) 3.5 * 400 MM TITANIO</t>
  </si>
  <si>
    <t>070450400</t>
  </si>
  <si>
    <t>070470400</t>
  </si>
  <si>
    <t>CLAVO ELÁSTICO  (TEN) 4.0 * 400 MM TITANIO</t>
  </si>
  <si>
    <t>071620000</t>
  </si>
  <si>
    <t>TAPA DE EXTREMO PARA CLAVO ELÁSTICO  (TEN) 2.0 / 2.5 TITANIO</t>
  </si>
  <si>
    <t>071630000</t>
  </si>
  <si>
    <t>TAPA DE EXTREMO PARA CLAVO ELÁSTICO  (TEN) 3.0 / 3.5 / 4.0 TITANIO</t>
  </si>
  <si>
    <t>INSUMOS QUIRURGICOS ORTOMACX INQUIORT S.A.</t>
  </si>
  <si>
    <t>RUC: 0993007803001</t>
  </si>
  <si>
    <t xml:space="preserve">BANDEJA INFERIOR </t>
  </si>
  <si>
    <t xml:space="preserve">Impactor </t>
  </si>
  <si>
    <t>Guia de broca 3.0/405mm</t>
  </si>
  <si>
    <t xml:space="preserve">Broca de 2.5mm </t>
  </si>
  <si>
    <t xml:space="preserve">Broca de 3.2mm </t>
  </si>
  <si>
    <t xml:space="preserve">Broca de 4.5mm </t>
  </si>
  <si>
    <t xml:space="preserve">Cortadora Calibrada </t>
  </si>
  <si>
    <t>2 piezas</t>
  </si>
  <si>
    <t xml:space="preserve">Martillo canulado </t>
  </si>
  <si>
    <t xml:space="preserve">Barras </t>
  </si>
  <si>
    <t xml:space="preserve">Impactor de topes </t>
  </si>
  <si>
    <t xml:space="preserve">BANDEJA SUPERIOR </t>
  </si>
  <si>
    <t>Llave</t>
  </si>
  <si>
    <t xml:space="preserve">Insector de clavo elastico </t>
  </si>
  <si>
    <t xml:space="preserve">Alicate de bloqueo </t>
  </si>
  <si>
    <t xml:space="preserve">Guia de Martillo </t>
  </si>
  <si>
    <t xml:space="preserve">Dobladoras </t>
  </si>
  <si>
    <t>Punzon recto</t>
  </si>
  <si>
    <t xml:space="preserve">Punzon curvo </t>
  </si>
  <si>
    <t xml:space="preserve">Regleta F Tool </t>
  </si>
  <si>
    <t xml:space="preserve">INSTRUMENTAL </t>
  </si>
  <si>
    <t xml:space="preserve">Brocas en T </t>
  </si>
  <si>
    <t xml:space="preserve">Playo </t>
  </si>
  <si>
    <t xml:space="preserve">Martillo Macizo </t>
  </si>
  <si>
    <t xml:space="preserve">Cortadora Grande </t>
  </si>
  <si>
    <t xml:space="preserve">Motor </t>
  </si>
  <si>
    <t xml:space="preserve">Baterias </t>
  </si>
  <si>
    <t>J200435202</t>
  </si>
  <si>
    <t>F180704301</t>
  </si>
  <si>
    <t>D190704408</t>
  </si>
  <si>
    <t>M190704501</t>
  </si>
  <si>
    <t>1505070472</t>
  </si>
  <si>
    <t>H140304103</t>
  </si>
  <si>
    <t>F200716301</t>
  </si>
  <si>
    <t xml:space="preserve">PINEDA CORAL JAIRO DARIO </t>
  </si>
  <si>
    <t>RUC: 0957116478001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</si>
  <si>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</si>
  <si>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</si>
  <si>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</si>
  <si>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</si>
  <si>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</si>
  <si>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</si>
  <si>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</si>
  <si>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 xml:space="preserve">     VENTA -CIRUGÍA</t>
  </si>
  <si>
    <t>FECHA CIRUGÍA</t>
  </si>
  <si>
    <t>HORA  CIRUGIA</t>
  </si>
  <si>
    <t>NOMBRE MÉDICO</t>
  </si>
  <si>
    <t>NOMBRE PACIENTE</t>
  </si>
  <si>
    <t>SEGURO PACIENTE</t>
  </si>
  <si>
    <t>CANT.</t>
  </si>
  <si>
    <t>COD. ARTICULO</t>
  </si>
  <si>
    <t xml:space="preserve">DESCRIPCION ARTICULO </t>
  </si>
  <si>
    <t>Lote</t>
  </si>
  <si>
    <t xml:space="preserve">SUBTOTAL </t>
  </si>
  <si>
    <t>TOTAL</t>
  </si>
  <si>
    <t>DESCARGO</t>
  </si>
  <si>
    <t>TORNILLERA 2,7MM DOS</t>
  </si>
  <si>
    <t>INSRUMENTADOR</t>
  </si>
  <si>
    <t>VERIFICADO POR:</t>
  </si>
  <si>
    <t>No. IDENTIFICACION</t>
  </si>
  <si>
    <t>M190704601</t>
  </si>
  <si>
    <t>CLAVO ELASTICO (TEN) 2.0 *400 MM TITANIO</t>
  </si>
  <si>
    <t>CLAVO ELASTICO (TEN) 3.0 *400 MM TITANIO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</si>
</sst>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_(&quot;$&quot;* #,##0.00_);_(&quot;$&quot;* \(#,##0.00\);_(&quot;$&quot;* &quot;-&quot;??_);_(@_)"/>
    <numFmt numFmtId="168" formatCode="[$-F800]dddd\,\ mmmm\ dd\,\ yyyy"/>
    <numFmt numFmtId="169" formatCode="&quot;$&quot;#,##0.00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b/>
      <i/>
      <sz val="12"/>
      <color theme="0"/>
      <name val="Arial"/>
      <family val="2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164" fontId="1" fillId="0" borderId="0" applyFont="0" applyFill="0" applyBorder="0" applyAlignment="0" applyProtection="0"/>
    <xf numFmtId="44" fontId="6" fillId="0" borderId="0" applyFont="0" applyFill="0" applyBorder="0" applyAlignment="0" applyProtection="0"/>
  </cellStyleXfs>
  <cellXfs count="68">
    <xf numFmtId="0" fontId="0" fillId="0" borderId="0" xfId="0"/>
    <xf numFmtId="0" fontId="3" fillId="0" borderId="0" xfId="1" applyFont="1"/>
    <xf numFmtId="0" fontId="3" fillId="0" borderId="0" xfId="1" applyFont="1" applyAlignment="1">
      <alignment horizontal="left"/>
    </xf>
    <xf numFmtId="0" fontId="3" fillId="0" borderId="1" xfId="1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3" fillId="0" borderId="1" xfId="1" applyFont="1" applyBorder="1" applyAlignment="1">
      <alignment wrapText="1"/>
    </xf>
    <xf numFmtId="49" fontId="4" fillId="0" borderId="1" xfId="0" applyNumberFormat="1" applyFont="1" applyBorder="1" applyAlignment="1">
      <alignment horizontal="center" vertical="center"/>
    </xf>
    <xf numFmtId="49" fontId="4" fillId="0" borderId="0" xfId="0" applyNumberFormat="1" applyFont="1" applyBorder="1" applyAlignment="1">
      <alignment horizontal="center" vertical="center"/>
    </xf>
    <xf numFmtId="0" fontId="2" fillId="0" borderId="1" xfId="1" applyFont="1" applyBorder="1" applyAlignment="1">
      <alignment horizontal="center"/>
    </xf>
    <xf numFmtId="0" fontId="3" fillId="0" borderId="1" xfId="1" applyFont="1" applyBorder="1" applyAlignment="1">
      <alignment horizontal="left"/>
    </xf>
    <xf numFmtId="0" fontId="3" fillId="0" borderId="0" xfId="1" applyFont="1" applyAlignment="1">
      <alignment wrapText="1"/>
    </xf>
    <xf numFmtId="0" fontId="2" fillId="0" borderId="1" xfId="1" applyFont="1" applyBorder="1" applyAlignment="1">
      <alignment horizontal="center"/>
    </xf>
    <xf numFmtId="0" fontId="2" fillId="0" borderId="0" xfId="1" applyFont="1" applyBorder="1" applyAlignment="1">
      <alignment horizontal="center"/>
    </xf>
    <xf numFmtId="0" fontId="3" fillId="0" borderId="0" xfId="1" applyFont="1" applyBorder="1" applyAlignment="1">
      <alignment horizontal="left"/>
    </xf>
    <xf numFmtId="0" fontId="3" fillId="0" borderId="0" xfId="1" applyFont="1" applyBorder="1" applyAlignment="1">
      <alignment wrapText="1"/>
    </xf>
    <xf numFmtId="164" fontId="3" fillId="0" borderId="0" xfId="2" applyFont="1" applyBorder="1"/>
    <xf numFmtId="0" fontId="3" fillId="0" borderId="0" xfId="1" applyFont="1" applyBorder="1"/>
    <xf numFmtId="0" fontId="3" fillId="0" borderId="1" xfId="1" applyFont="1" applyBorder="1" applyAlignment="1">
      <alignment horizontal="center" wrapText="1"/>
    </xf>
    <xf numFmtId="0" fontId="3" fillId="0" borderId="0" xfId="0" applyFont="1"/>
    <xf numFmtId="0" fontId="4" fillId="0" borderId="0" xfId="0" applyFont="1" applyAlignment="1">
      <alignment horizontal="left"/>
    </xf>
    <xf numFmtId="0" fontId="4" fillId="0" borderId="0" xfId="0" applyFont="1" applyAlignment="1">
      <alignment wrapText="1"/>
    </xf>
    <xf numFmtId="0" fontId="4" fillId="0" borderId="0" xfId="0" applyFont="1"/>
    <xf numFmtId="0" fontId="7" fillId="0" borderId="0" xfId="0" applyFont="1"/>
    <xf numFmtId="0" fontId="7" fillId="0" borderId="0" xfId="0" applyFont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left"/>
    </xf>
    <xf numFmtId="0" fontId="10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2" fillId="5" borderId="1" xfId="0" applyFont="1" applyFill="1" applyBorder="1" applyAlignment="1">
      <alignment horizontal="center" vertical="center"/>
    </xf>
    <xf numFmtId="0" fontId="12" fillId="6" borderId="1" xfId="0" applyFont="1" applyFill="1" applyBorder="1" applyAlignment="1" applyProtection="1">
      <alignment horizontal="center" vertical="center" wrapText="1" readingOrder="1"/>
      <protection locked="0"/>
    </xf>
    <xf numFmtId="0" fontId="2" fillId="0" borderId="0" xfId="0" applyFont="1" applyAlignment="1">
      <alignment horizontal="center"/>
    </xf>
    <xf numFmtId="0" fontId="10" fillId="2" borderId="0" xfId="0" applyFont="1" applyFill="1" applyAlignment="1">
      <alignment horizontal="left" vertical="center"/>
    </xf>
    <xf numFmtId="0" fontId="2" fillId="0" borderId="1" xfId="1" applyFont="1" applyBorder="1" applyAlignment="1">
      <alignment horizontal="center"/>
    </xf>
    <xf numFmtId="0" fontId="10" fillId="0" borderId="1" xfId="0" applyFont="1" applyBorder="1" applyAlignment="1">
      <alignment vertical="center"/>
    </xf>
    <xf numFmtId="0" fontId="10" fillId="0" borderId="1" xfId="0" applyFont="1" applyBorder="1" applyAlignment="1">
      <alignment vertical="center" wrapText="1"/>
    </xf>
    <xf numFmtId="0" fontId="11" fillId="0" borderId="1" xfId="0" applyFont="1" applyBorder="1" applyAlignment="1">
      <alignment vertical="center"/>
    </xf>
    <xf numFmtId="0" fontId="7" fillId="0" borderId="4" xfId="0" applyFont="1" applyBorder="1"/>
    <xf numFmtId="0" fontId="8" fillId="0" borderId="0" xfId="1" applyFont="1"/>
    <xf numFmtId="0" fontId="12" fillId="0" borderId="0" xfId="0" applyFont="1" applyAlignment="1">
      <alignment horizontal="center" vertical="center"/>
    </xf>
    <xf numFmtId="0" fontId="9" fillId="3" borderId="0" xfId="0" applyFont="1" applyFill="1" applyAlignment="1">
      <alignment vertical="center"/>
    </xf>
    <xf numFmtId="0" fontId="11" fillId="0" borderId="0" xfId="0" applyFont="1" applyAlignment="1">
      <alignment vertical="center"/>
    </xf>
    <xf numFmtId="0" fontId="9" fillId="3" borderId="0" xfId="0" applyFont="1" applyFill="1" applyAlignment="1">
      <alignment vertical="center" wrapText="1"/>
    </xf>
    <xf numFmtId="49" fontId="10" fillId="0" borderId="1" xfId="0" applyNumberFormat="1" applyFont="1" applyBorder="1" applyAlignment="1">
      <alignment vertical="center"/>
    </xf>
    <xf numFmtId="49" fontId="10" fillId="0" borderId="0" xfId="0" applyNumberFormat="1" applyFont="1" applyAlignment="1">
      <alignment vertical="center"/>
    </xf>
    <xf numFmtId="0" fontId="13" fillId="0" borderId="0" xfId="0" applyFont="1" applyAlignment="1" applyProtection="1">
      <alignment vertical="top"/>
      <protection locked="0"/>
    </xf>
    <xf numFmtId="20" fontId="10" fillId="0" borderId="1" xfId="0" applyNumberFormat="1" applyFont="1" applyBorder="1" applyAlignment="1">
      <alignment vertical="center"/>
    </xf>
    <xf numFmtId="20" fontId="10" fillId="0" borderId="0" xfId="0" applyNumberFormat="1" applyFont="1" applyAlignment="1">
      <alignment vertical="center"/>
    </xf>
    <xf numFmtId="0" fontId="4" fillId="0" borderId="0" xfId="0" applyFont="1" applyAlignment="1" applyProtection="1">
      <alignment vertical="top"/>
      <protection locked="0"/>
    </xf>
    <xf numFmtId="0" fontId="10" fillId="0" borderId="0" xfId="0" applyFont="1" applyAlignment="1">
      <alignment horizontal="left" vertical="center"/>
    </xf>
    <xf numFmtId="0" fontId="14" fillId="0" borderId="0" xfId="0" applyFont="1" applyAlignment="1">
      <alignment horizontal="left" vertical="top"/>
    </xf>
    <xf numFmtId="0" fontId="11" fillId="0" borderId="0" xfId="0" applyFont="1" applyAlignment="1">
      <alignment horizontal="left" vertical="center"/>
    </xf>
    <xf numFmtId="0" fontId="0" fillId="0" borderId="0" xfId="0" applyAlignment="1">
      <alignment horizontal="center"/>
    </xf>
    <xf numFmtId="0" fontId="15" fillId="2" borderId="0" xfId="0" applyFont="1" applyFill="1" applyAlignment="1">
      <alignment horizontal="left" vertical="center"/>
    </xf>
    <xf numFmtId="14" fontId="16" fillId="0" borderId="0" xfId="0" applyNumberFormat="1" applyFont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7" fillId="0" borderId="0" xfId="1" applyFont="1"/>
    <xf numFmtId="0" fontId="8" fillId="0" borderId="0" xfId="1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9" fillId="3" borderId="0" xfId="0" applyFont="1" applyFill="1" applyAlignment="1">
      <alignment horizontal="left" vertical="center"/>
    </xf>
    <xf numFmtId="0" fontId="9" fillId="3" borderId="2" xfId="0" applyFont="1" applyFill="1" applyBorder="1" applyAlignment="1">
      <alignment horizontal="left" vertical="center"/>
    </xf>
    <xf numFmtId="0" fontId="5" fillId="4" borderId="3" xfId="0" applyFont="1" applyFill="1" applyBorder="1" applyAlignment="1">
      <alignment horizontal="center"/>
    </xf>
    <xf numFmtId="0" fontId="2" fillId="0" borderId="1" xfId="1" applyFont="1" applyBorder="1" applyAlignment="1">
      <alignment horizontal="center"/>
    </xf>
    <xf numFmtId="0" fontId="18" fillId="0" borderId="0" xfId="0" applyFont="1" applyAlignment="1">
      <alignment horizontal="center"/>
    </xf>
    <xf numFmtId="168" fontId="10" fillId="0" borderId="1" xfId="0" applyNumberFormat="1" applyFont="1" applyBorder="1" applyAlignment="1">
      <alignment horizontal="left" vertical="center"/>
    </xf>
    <xf numFmtId="169" fontId="3" fillId="0" borderId="1" xfId="2" applyNumberFormat="1" applyFont="1" applyFill="1" applyBorder="1"/>
    <xf numFmtId="169" fontId="3" fillId="0" borderId="1" xfId="2" applyNumberFormat="1" applyFont="1" applyBorder="1"/>
    <xf numFmtId="169" fontId="2" fillId="0" borderId="0" xfId="1" applyNumberFormat="1" applyFont="1" applyAlignment="1">
      <alignment wrapText="1"/>
    </xf>
    <xf numFmtId="169" fontId="2" fillId="0" borderId="1" xfId="3" applyNumberFormat="1" applyFont="1" applyBorder="1" applyAlignment="1"/>
  </cellXfs>
  <cellStyles count="4">
    <cellStyle name="Moneda" xfId="3" builtinId="4"/>
    <cellStyle name="Moneda 2" xfId="2" xr:uid="{4C4075B3-234F-44F7-808A-8A0D2E2C7E0E}"/>
    <cellStyle name="Normal" xfId="0" builtinId="0"/>
    <cellStyle name="Normal 2" xfId="1" xr:uid="{F0D37F8D-4F9B-4EBC-B97C-5739C8EFAE2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93114</xdr:rowOff>
    </xdr:from>
    <xdr:ext cx="1812350" cy="878228"/>
    <xdr:pic>
      <xdr:nvPicPr>
        <xdr:cNvPr id="4" name="Imagen 3">
          <a:extLst>
            <a:ext uri="{FF2B5EF4-FFF2-40B4-BE49-F238E27FC236}">
              <a16:creationId xmlns:a16="http://schemas.microsoft.com/office/drawing/2014/main" id="{0C481837-4D60-471F-8F19-FE93227CD1C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0" y="93114"/>
          <a:ext cx="1812350" cy="878228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50242</xdr:colOff>
      <xdr:row>0</xdr:row>
      <xdr:rowOff>125604</xdr:rowOff>
    </xdr:from>
    <xdr:to>
      <xdr:col>1</xdr:col>
      <xdr:colOff>476385</xdr:colOff>
      <xdr:row>4</xdr:row>
      <xdr:rowOff>109527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9334D7B2-F455-4179-A92E-77D0C391483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0242" y="125604"/>
          <a:ext cx="2064443" cy="98976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78071-291A-4D02-8D08-B4509D9F2F37}">
  <sheetPr>
    <pageSetUpPr fitToPage="1"/>
  </sheetPr>
  <dimension ref="A1:O75"/>
  <sheetViews>
    <sheetView showGridLines="0" tabSelected="1" zoomScale="78" zoomScaleNormal="78" workbookViewId="0">
      <selection activeCell="B1" sqref="B1"/>
    </sheetView>
  </sheetViews>
  <sheetFormatPr baseColWidth="10" defaultColWidth="11.44140625" defaultRowHeight="20.100000000000001" customHeight="1" x14ac:dyDescent="0.25"/>
  <cols>
    <col min="1" max="1" width="23.88671875" style="1" bestFit="1" customWidth="1"/>
    <col min="2" max="2" width="19.88671875" style="2" customWidth="1"/>
    <col min="3" max="3" width="64.44140625" style="10" customWidth="1"/>
    <col min="4" max="4" width="23.44140625" style="10" bestFit="1" customWidth="1"/>
    <col min="5" max="5" width="19.6640625" style="10" bestFit="1" customWidth="1"/>
    <col min="6" max="6" width="17" style="1" customWidth="1"/>
    <col min="7" max="7" width="17.21875" style="1" customWidth="1"/>
    <col min="8" max="258" width="11.44140625" style="1"/>
    <col min="259" max="259" width="13.109375" style="1" customWidth="1"/>
    <col min="260" max="260" width="15.109375" style="1" customWidth="1"/>
    <col min="261" max="261" width="39.44140625" style="1" customWidth="1"/>
    <col min="262" max="514" width="11.44140625" style="1"/>
    <col min="515" max="515" width="13.109375" style="1" customWidth="1"/>
    <col min="516" max="516" width="15.109375" style="1" customWidth="1"/>
    <col min="517" max="517" width="39.44140625" style="1" customWidth="1"/>
    <col min="518" max="770" width="11.44140625" style="1"/>
    <col min="771" max="771" width="13.109375" style="1" customWidth="1"/>
    <col min="772" max="772" width="15.109375" style="1" customWidth="1"/>
    <col min="773" max="773" width="39.44140625" style="1" customWidth="1"/>
    <col min="774" max="1026" width="11.44140625" style="1"/>
    <col min="1027" max="1027" width="13.109375" style="1" customWidth="1"/>
    <col min="1028" max="1028" width="15.109375" style="1" customWidth="1"/>
    <col min="1029" max="1029" width="39.44140625" style="1" customWidth="1"/>
    <col min="1030" max="1282" width="11.44140625" style="1"/>
    <col min="1283" max="1283" width="13.109375" style="1" customWidth="1"/>
    <col min="1284" max="1284" width="15.109375" style="1" customWidth="1"/>
    <col min="1285" max="1285" width="39.44140625" style="1" customWidth="1"/>
    <col min="1286" max="1538" width="11.44140625" style="1"/>
    <col min="1539" max="1539" width="13.109375" style="1" customWidth="1"/>
    <col min="1540" max="1540" width="15.109375" style="1" customWidth="1"/>
    <col min="1541" max="1541" width="39.44140625" style="1" customWidth="1"/>
    <col min="1542" max="1794" width="11.44140625" style="1"/>
    <col min="1795" max="1795" width="13.109375" style="1" customWidth="1"/>
    <col min="1796" max="1796" width="15.109375" style="1" customWidth="1"/>
    <col min="1797" max="1797" width="39.44140625" style="1" customWidth="1"/>
    <col min="1798" max="2050" width="11.44140625" style="1"/>
    <col min="2051" max="2051" width="13.109375" style="1" customWidth="1"/>
    <col min="2052" max="2052" width="15.109375" style="1" customWidth="1"/>
    <col min="2053" max="2053" width="39.44140625" style="1" customWidth="1"/>
    <col min="2054" max="2306" width="11.44140625" style="1"/>
    <col min="2307" max="2307" width="13.109375" style="1" customWidth="1"/>
    <col min="2308" max="2308" width="15.109375" style="1" customWidth="1"/>
    <col min="2309" max="2309" width="39.44140625" style="1" customWidth="1"/>
    <col min="2310" max="2562" width="11.44140625" style="1"/>
    <col min="2563" max="2563" width="13.109375" style="1" customWidth="1"/>
    <col min="2564" max="2564" width="15.109375" style="1" customWidth="1"/>
    <col min="2565" max="2565" width="39.44140625" style="1" customWidth="1"/>
    <col min="2566" max="2818" width="11.44140625" style="1"/>
    <col min="2819" max="2819" width="13.109375" style="1" customWidth="1"/>
    <col min="2820" max="2820" width="15.109375" style="1" customWidth="1"/>
    <col min="2821" max="2821" width="39.44140625" style="1" customWidth="1"/>
    <col min="2822" max="3074" width="11.44140625" style="1"/>
    <col min="3075" max="3075" width="13.109375" style="1" customWidth="1"/>
    <col min="3076" max="3076" width="15.109375" style="1" customWidth="1"/>
    <col min="3077" max="3077" width="39.44140625" style="1" customWidth="1"/>
    <col min="3078" max="3330" width="11.44140625" style="1"/>
    <col min="3331" max="3331" width="13.109375" style="1" customWidth="1"/>
    <col min="3332" max="3332" width="15.109375" style="1" customWidth="1"/>
    <col min="3333" max="3333" width="39.44140625" style="1" customWidth="1"/>
    <col min="3334" max="3586" width="11.44140625" style="1"/>
    <col min="3587" max="3587" width="13.109375" style="1" customWidth="1"/>
    <col min="3588" max="3588" width="15.109375" style="1" customWidth="1"/>
    <col min="3589" max="3589" width="39.44140625" style="1" customWidth="1"/>
    <col min="3590" max="3842" width="11.44140625" style="1"/>
    <col min="3843" max="3843" width="13.109375" style="1" customWidth="1"/>
    <col min="3844" max="3844" width="15.109375" style="1" customWidth="1"/>
    <col min="3845" max="3845" width="39.44140625" style="1" customWidth="1"/>
    <col min="3846" max="4098" width="11.44140625" style="1"/>
    <col min="4099" max="4099" width="13.109375" style="1" customWidth="1"/>
    <col min="4100" max="4100" width="15.109375" style="1" customWidth="1"/>
    <col min="4101" max="4101" width="39.44140625" style="1" customWidth="1"/>
    <col min="4102" max="4354" width="11.44140625" style="1"/>
    <col min="4355" max="4355" width="13.109375" style="1" customWidth="1"/>
    <col min="4356" max="4356" width="15.109375" style="1" customWidth="1"/>
    <col min="4357" max="4357" width="39.44140625" style="1" customWidth="1"/>
    <col min="4358" max="4610" width="11.44140625" style="1"/>
    <col min="4611" max="4611" width="13.109375" style="1" customWidth="1"/>
    <col min="4612" max="4612" width="15.109375" style="1" customWidth="1"/>
    <col min="4613" max="4613" width="39.44140625" style="1" customWidth="1"/>
    <col min="4614" max="4866" width="11.44140625" style="1"/>
    <col min="4867" max="4867" width="13.109375" style="1" customWidth="1"/>
    <col min="4868" max="4868" width="15.109375" style="1" customWidth="1"/>
    <col min="4869" max="4869" width="39.44140625" style="1" customWidth="1"/>
    <col min="4870" max="5122" width="11.44140625" style="1"/>
    <col min="5123" max="5123" width="13.109375" style="1" customWidth="1"/>
    <col min="5124" max="5124" width="15.109375" style="1" customWidth="1"/>
    <col min="5125" max="5125" width="39.44140625" style="1" customWidth="1"/>
    <col min="5126" max="5378" width="11.44140625" style="1"/>
    <col min="5379" max="5379" width="13.109375" style="1" customWidth="1"/>
    <col min="5380" max="5380" width="15.109375" style="1" customWidth="1"/>
    <col min="5381" max="5381" width="39.44140625" style="1" customWidth="1"/>
    <col min="5382" max="5634" width="11.44140625" style="1"/>
    <col min="5635" max="5635" width="13.109375" style="1" customWidth="1"/>
    <col min="5636" max="5636" width="15.109375" style="1" customWidth="1"/>
    <col min="5637" max="5637" width="39.44140625" style="1" customWidth="1"/>
    <col min="5638" max="5890" width="11.44140625" style="1"/>
    <col min="5891" max="5891" width="13.109375" style="1" customWidth="1"/>
    <col min="5892" max="5892" width="15.109375" style="1" customWidth="1"/>
    <col min="5893" max="5893" width="39.44140625" style="1" customWidth="1"/>
    <col min="5894" max="6146" width="11.44140625" style="1"/>
    <col min="6147" max="6147" width="13.109375" style="1" customWidth="1"/>
    <col min="6148" max="6148" width="15.109375" style="1" customWidth="1"/>
    <col min="6149" max="6149" width="39.44140625" style="1" customWidth="1"/>
    <col min="6150" max="6402" width="11.44140625" style="1"/>
    <col min="6403" max="6403" width="13.109375" style="1" customWidth="1"/>
    <col min="6404" max="6404" width="15.109375" style="1" customWidth="1"/>
    <col min="6405" max="6405" width="39.44140625" style="1" customWidth="1"/>
    <col min="6406" max="6658" width="11.44140625" style="1"/>
    <col min="6659" max="6659" width="13.109375" style="1" customWidth="1"/>
    <col min="6660" max="6660" width="15.109375" style="1" customWidth="1"/>
    <col min="6661" max="6661" width="39.44140625" style="1" customWidth="1"/>
    <col min="6662" max="6914" width="11.44140625" style="1"/>
    <col min="6915" max="6915" width="13.109375" style="1" customWidth="1"/>
    <col min="6916" max="6916" width="15.109375" style="1" customWidth="1"/>
    <col min="6917" max="6917" width="39.44140625" style="1" customWidth="1"/>
    <col min="6918" max="7170" width="11.44140625" style="1"/>
    <col min="7171" max="7171" width="13.109375" style="1" customWidth="1"/>
    <col min="7172" max="7172" width="15.109375" style="1" customWidth="1"/>
    <col min="7173" max="7173" width="39.44140625" style="1" customWidth="1"/>
    <col min="7174" max="7426" width="11.44140625" style="1"/>
    <col min="7427" max="7427" width="13.109375" style="1" customWidth="1"/>
    <col min="7428" max="7428" width="15.109375" style="1" customWidth="1"/>
    <col min="7429" max="7429" width="39.44140625" style="1" customWidth="1"/>
    <col min="7430" max="7682" width="11.44140625" style="1"/>
    <col min="7683" max="7683" width="13.109375" style="1" customWidth="1"/>
    <col min="7684" max="7684" width="15.109375" style="1" customWidth="1"/>
    <col min="7685" max="7685" width="39.44140625" style="1" customWidth="1"/>
    <col min="7686" max="7938" width="11.44140625" style="1"/>
    <col min="7939" max="7939" width="13.109375" style="1" customWidth="1"/>
    <col min="7940" max="7940" width="15.109375" style="1" customWidth="1"/>
    <col min="7941" max="7941" width="39.44140625" style="1" customWidth="1"/>
    <col min="7942" max="8194" width="11.44140625" style="1"/>
    <col min="8195" max="8195" width="13.109375" style="1" customWidth="1"/>
    <col min="8196" max="8196" width="15.109375" style="1" customWidth="1"/>
    <col min="8197" max="8197" width="39.44140625" style="1" customWidth="1"/>
    <col min="8198" max="8450" width="11.44140625" style="1"/>
    <col min="8451" max="8451" width="13.109375" style="1" customWidth="1"/>
    <col min="8452" max="8452" width="15.109375" style="1" customWidth="1"/>
    <col min="8453" max="8453" width="39.44140625" style="1" customWidth="1"/>
    <col min="8454" max="8706" width="11.44140625" style="1"/>
    <col min="8707" max="8707" width="13.109375" style="1" customWidth="1"/>
    <col min="8708" max="8708" width="15.109375" style="1" customWidth="1"/>
    <col min="8709" max="8709" width="39.44140625" style="1" customWidth="1"/>
    <col min="8710" max="8962" width="11.44140625" style="1"/>
    <col min="8963" max="8963" width="13.109375" style="1" customWidth="1"/>
    <col min="8964" max="8964" width="15.109375" style="1" customWidth="1"/>
    <col min="8965" max="8965" width="39.44140625" style="1" customWidth="1"/>
    <col min="8966" max="9218" width="11.44140625" style="1"/>
    <col min="9219" max="9219" width="13.109375" style="1" customWidth="1"/>
    <col min="9220" max="9220" width="15.109375" style="1" customWidth="1"/>
    <col min="9221" max="9221" width="39.44140625" style="1" customWidth="1"/>
    <col min="9222" max="9474" width="11.44140625" style="1"/>
    <col min="9475" max="9475" width="13.109375" style="1" customWidth="1"/>
    <col min="9476" max="9476" width="15.109375" style="1" customWidth="1"/>
    <col min="9477" max="9477" width="39.44140625" style="1" customWidth="1"/>
    <col min="9478" max="9730" width="11.44140625" style="1"/>
    <col min="9731" max="9731" width="13.109375" style="1" customWidth="1"/>
    <col min="9732" max="9732" width="15.109375" style="1" customWidth="1"/>
    <col min="9733" max="9733" width="39.44140625" style="1" customWidth="1"/>
    <col min="9734" max="9986" width="11.44140625" style="1"/>
    <col min="9987" max="9987" width="13.109375" style="1" customWidth="1"/>
    <col min="9988" max="9988" width="15.109375" style="1" customWidth="1"/>
    <col min="9989" max="9989" width="39.44140625" style="1" customWidth="1"/>
    <col min="9990" max="10242" width="11.44140625" style="1"/>
    <col min="10243" max="10243" width="13.109375" style="1" customWidth="1"/>
    <col min="10244" max="10244" width="15.109375" style="1" customWidth="1"/>
    <col min="10245" max="10245" width="39.44140625" style="1" customWidth="1"/>
    <col min="10246" max="10498" width="11.44140625" style="1"/>
    <col min="10499" max="10499" width="13.109375" style="1" customWidth="1"/>
    <col min="10500" max="10500" width="15.109375" style="1" customWidth="1"/>
    <col min="10501" max="10501" width="39.44140625" style="1" customWidth="1"/>
    <col min="10502" max="10754" width="11.44140625" style="1"/>
    <col min="10755" max="10755" width="13.109375" style="1" customWidth="1"/>
    <col min="10756" max="10756" width="15.109375" style="1" customWidth="1"/>
    <col min="10757" max="10757" width="39.44140625" style="1" customWidth="1"/>
    <col min="10758" max="11010" width="11.44140625" style="1"/>
    <col min="11011" max="11011" width="13.109375" style="1" customWidth="1"/>
    <col min="11012" max="11012" width="15.109375" style="1" customWidth="1"/>
    <col min="11013" max="11013" width="39.44140625" style="1" customWidth="1"/>
    <col min="11014" max="11266" width="11.44140625" style="1"/>
    <col min="11267" max="11267" width="13.109375" style="1" customWidth="1"/>
    <col min="11268" max="11268" width="15.109375" style="1" customWidth="1"/>
    <col min="11269" max="11269" width="39.44140625" style="1" customWidth="1"/>
    <col min="11270" max="11522" width="11.44140625" style="1"/>
    <col min="11523" max="11523" width="13.109375" style="1" customWidth="1"/>
    <col min="11524" max="11524" width="15.109375" style="1" customWidth="1"/>
    <col min="11525" max="11525" width="39.44140625" style="1" customWidth="1"/>
    <col min="11526" max="11778" width="11.44140625" style="1"/>
    <col min="11779" max="11779" width="13.109375" style="1" customWidth="1"/>
    <col min="11780" max="11780" width="15.109375" style="1" customWidth="1"/>
    <col min="11781" max="11781" width="39.44140625" style="1" customWidth="1"/>
    <col min="11782" max="12034" width="11.44140625" style="1"/>
    <col min="12035" max="12035" width="13.109375" style="1" customWidth="1"/>
    <col min="12036" max="12036" width="15.109375" style="1" customWidth="1"/>
    <col min="12037" max="12037" width="39.44140625" style="1" customWidth="1"/>
    <col min="12038" max="12290" width="11.44140625" style="1"/>
    <col min="12291" max="12291" width="13.109375" style="1" customWidth="1"/>
    <col min="12292" max="12292" width="15.109375" style="1" customWidth="1"/>
    <col min="12293" max="12293" width="39.44140625" style="1" customWidth="1"/>
    <col min="12294" max="12546" width="11.44140625" style="1"/>
    <col min="12547" max="12547" width="13.109375" style="1" customWidth="1"/>
    <col min="12548" max="12548" width="15.109375" style="1" customWidth="1"/>
    <col min="12549" max="12549" width="39.44140625" style="1" customWidth="1"/>
    <col min="12550" max="12802" width="11.44140625" style="1"/>
    <col min="12803" max="12803" width="13.109375" style="1" customWidth="1"/>
    <col min="12804" max="12804" width="15.109375" style="1" customWidth="1"/>
    <col min="12805" max="12805" width="39.44140625" style="1" customWidth="1"/>
    <col min="12806" max="13058" width="11.44140625" style="1"/>
    <col min="13059" max="13059" width="13.109375" style="1" customWidth="1"/>
    <col min="13060" max="13060" width="15.109375" style="1" customWidth="1"/>
    <col min="13061" max="13061" width="39.44140625" style="1" customWidth="1"/>
    <col min="13062" max="13314" width="11.44140625" style="1"/>
    <col min="13315" max="13315" width="13.109375" style="1" customWidth="1"/>
    <col min="13316" max="13316" width="15.109375" style="1" customWidth="1"/>
    <col min="13317" max="13317" width="39.44140625" style="1" customWidth="1"/>
    <col min="13318" max="13570" width="11.44140625" style="1"/>
    <col min="13571" max="13571" width="13.109375" style="1" customWidth="1"/>
    <col min="13572" max="13572" width="15.109375" style="1" customWidth="1"/>
    <col min="13573" max="13573" width="39.44140625" style="1" customWidth="1"/>
    <col min="13574" max="13826" width="11.44140625" style="1"/>
    <col min="13827" max="13827" width="13.109375" style="1" customWidth="1"/>
    <col min="13828" max="13828" width="15.109375" style="1" customWidth="1"/>
    <col min="13829" max="13829" width="39.44140625" style="1" customWidth="1"/>
    <col min="13830" max="14082" width="11.44140625" style="1"/>
    <col min="14083" max="14083" width="13.109375" style="1" customWidth="1"/>
    <col min="14084" max="14084" width="15.109375" style="1" customWidth="1"/>
    <col min="14085" max="14085" width="39.44140625" style="1" customWidth="1"/>
    <col min="14086" max="14338" width="11.44140625" style="1"/>
    <col min="14339" max="14339" width="13.109375" style="1" customWidth="1"/>
    <col min="14340" max="14340" width="15.109375" style="1" customWidth="1"/>
    <col min="14341" max="14341" width="39.44140625" style="1" customWidth="1"/>
    <col min="14342" max="14594" width="11.44140625" style="1"/>
    <col min="14595" max="14595" width="13.109375" style="1" customWidth="1"/>
    <col min="14596" max="14596" width="15.109375" style="1" customWidth="1"/>
    <col min="14597" max="14597" width="39.44140625" style="1" customWidth="1"/>
    <col min="14598" max="14850" width="11.44140625" style="1"/>
    <col min="14851" max="14851" width="13.109375" style="1" customWidth="1"/>
    <col min="14852" max="14852" width="15.109375" style="1" customWidth="1"/>
    <col min="14853" max="14853" width="39.44140625" style="1" customWidth="1"/>
    <col min="14854" max="15106" width="11.44140625" style="1"/>
    <col min="15107" max="15107" width="13.109375" style="1" customWidth="1"/>
    <col min="15108" max="15108" width="15.109375" style="1" customWidth="1"/>
    <col min="15109" max="15109" width="39.44140625" style="1" customWidth="1"/>
    <col min="15110" max="15362" width="11.44140625" style="1"/>
    <col min="15363" max="15363" width="13.109375" style="1" customWidth="1"/>
    <col min="15364" max="15364" width="15.109375" style="1" customWidth="1"/>
    <col min="15365" max="15365" width="39.44140625" style="1" customWidth="1"/>
    <col min="15366" max="15618" width="11.44140625" style="1"/>
    <col min="15619" max="15619" width="13.109375" style="1" customWidth="1"/>
    <col min="15620" max="15620" width="15.109375" style="1" customWidth="1"/>
    <col min="15621" max="15621" width="39.44140625" style="1" customWidth="1"/>
    <col min="15622" max="15874" width="11.44140625" style="1"/>
    <col min="15875" max="15875" width="13.109375" style="1" customWidth="1"/>
    <col min="15876" max="15876" width="15.109375" style="1" customWidth="1"/>
    <col min="15877" max="15877" width="39.44140625" style="1" customWidth="1"/>
    <col min="15878" max="16130" width="11.44140625" style="1"/>
    <col min="16131" max="16131" width="13.109375" style="1" customWidth="1"/>
    <col min="16132" max="16132" width="15.109375" style="1" customWidth="1"/>
    <col min="16133" max="16133" width="39.44140625" style="1" customWidth="1"/>
    <col min="16134" max="16384" width="11.44140625" style="1"/>
  </cols>
  <sheetData>
    <row r="1" spans="1:15" s="21" customFormat="1" ht="20.100000000000001" customHeight="1" x14ac:dyDescent="0.25">
      <c r="A1" s="19"/>
      <c r="B1" s="19"/>
      <c r="C1" s="20"/>
      <c r="D1" s="20"/>
      <c r="E1" s="20"/>
      <c r="F1" s="20"/>
    </row>
    <row r="2" spans="1:15" s="21" customFormat="1" ht="20.100000000000001" customHeight="1" x14ac:dyDescent="0.3">
      <c r="A2" s="56" t="s">
        <v>55</v>
      </c>
      <c r="B2" s="56"/>
      <c r="C2" s="56"/>
      <c r="D2" s="56"/>
      <c r="E2" s="56"/>
      <c r="F2" s="56"/>
      <c r="G2" s="56"/>
      <c r="H2" s="37"/>
    </row>
    <row r="3" spans="1:15" s="21" customFormat="1" ht="20.100000000000001" customHeight="1" x14ac:dyDescent="0.3">
      <c r="A3" s="56" t="s">
        <v>56</v>
      </c>
      <c r="B3" s="56"/>
      <c r="C3" s="56"/>
      <c r="D3" s="56"/>
      <c r="E3" s="56"/>
      <c r="F3" s="56"/>
      <c r="G3" s="56"/>
      <c r="H3" s="37"/>
    </row>
    <row r="4" spans="1:15" s="21" customFormat="1" ht="20.100000000000001" customHeight="1" x14ac:dyDescent="0.3">
      <c r="A4" s="56" t="s">
        <v>57</v>
      </c>
      <c r="B4" s="56"/>
      <c r="C4" s="56"/>
      <c r="D4" s="56"/>
      <c r="E4" s="56"/>
      <c r="F4" s="56"/>
      <c r="G4" s="56"/>
      <c r="H4" s="37"/>
      <c r="N4" s="57"/>
      <c r="O4" s="57"/>
    </row>
    <row r="5" spans="1:15" s="21" customFormat="1" ht="20.100000000000001" customHeight="1" x14ac:dyDescent="0.3">
      <c r="A5" s="37"/>
      <c r="B5" s="37"/>
      <c r="C5" s="37"/>
      <c r="D5" s="37"/>
      <c r="E5" s="37"/>
      <c r="F5" s="37"/>
      <c r="G5" s="37"/>
      <c r="N5" s="57"/>
      <c r="O5" s="57"/>
    </row>
    <row r="6" spans="1:15" s="21" customFormat="1" ht="20.100000000000001" customHeight="1" x14ac:dyDescent="0.3">
      <c r="A6" s="37"/>
      <c r="B6" s="37"/>
      <c r="C6" s="37"/>
      <c r="D6" s="37"/>
      <c r="E6" s="37"/>
      <c r="F6" s="37"/>
      <c r="G6" s="37"/>
      <c r="N6" s="38"/>
      <c r="O6" s="38"/>
    </row>
    <row r="7" spans="1:15" s="21" customFormat="1" ht="20.100000000000001" customHeight="1" x14ac:dyDescent="0.25">
      <c r="A7" s="58" t="s">
        <v>58</v>
      </c>
      <c r="B7" s="59"/>
      <c r="C7" s="63">
        <f ca="1">NOW()</f>
        <v>44798.449002777779</v>
      </c>
      <c r="D7" s="39" t="s">
        <v>59</v>
      </c>
      <c r="E7" s="35"/>
      <c r="F7" s="40"/>
      <c r="G7" s="40"/>
      <c r="N7" s="38"/>
      <c r="O7" s="38"/>
    </row>
    <row r="8" spans="1:15" s="21" customFormat="1" ht="20.100000000000001" customHeight="1" x14ac:dyDescent="0.3">
      <c r="A8" s="18"/>
      <c r="B8" s="25"/>
      <c r="C8" s="25"/>
      <c r="D8" s="25"/>
      <c r="E8" s="25"/>
      <c r="F8" s="25"/>
      <c r="G8" s="18"/>
      <c r="N8" s="38"/>
      <c r="O8" s="38"/>
    </row>
    <row r="9" spans="1:15" s="21" customFormat="1" ht="20.100000000000001" customHeight="1" x14ac:dyDescent="0.25">
      <c r="A9" s="58" t="s">
        <v>60</v>
      </c>
      <c r="B9" s="59"/>
      <c r="C9" s="33"/>
      <c r="D9" s="41" t="s">
        <v>61</v>
      </c>
      <c r="E9" s="42"/>
      <c r="F9" s="43"/>
      <c r="G9" s="43"/>
      <c r="N9" s="38"/>
      <c r="O9" s="38"/>
    </row>
    <row r="10" spans="1:15" s="21" customFormat="1" ht="20.100000000000001" customHeight="1" x14ac:dyDescent="0.3">
      <c r="A10" s="18"/>
      <c r="B10" s="25"/>
      <c r="C10" s="25"/>
      <c r="D10" s="25"/>
      <c r="E10" s="25"/>
      <c r="F10" s="25"/>
      <c r="G10" s="18"/>
      <c r="N10" s="38"/>
      <c r="O10" s="38"/>
    </row>
    <row r="11" spans="1:15" s="21" customFormat="1" ht="20.100000000000001" customHeight="1" x14ac:dyDescent="0.25">
      <c r="A11" s="58" t="s">
        <v>62</v>
      </c>
      <c r="B11" s="59"/>
      <c r="C11" s="34"/>
      <c r="D11" s="41" t="s">
        <v>63</v>
      </c>
      <c r="E11" s="33" t="s">
        <v>64</v>
      </c>
      <c r="F11" s="26"/>
      <c r="G11" s="26"/>
      <c r="N11" s="38"/>
      <c r="O11" s="38"/>
    </row>
    <row r="12" spans="1:15" s="21" customFormat="1" ht="20.100000000000001" customHeight="1" x14ac:dyDescent="0.3">
      <c r="A12" s="18"/>
      <c r="B12" s="25"/>
      <c r="C12" s="25"/>
      <c r="D12" s="25"/>
      <c r="E12" s="25"/>
      <c r="F12" s="25"/>
      <c r="G12" s="18"/>
      <c r="N12" s="44"/>
      <c r="O12" s="44"/>
    </row>
    <row r="13" spans="1:15" s="21" customFormat="1" ht="20.100000000000001" customHeight="1" x14ac:dyDescent="0.25">
      <c r="A13" s="58" t="s">
        <v>65</v>
      </c>
      <c r="B13" s="59"/>
      <c r="C13" s="63"/>
      <c r="D13" s="41" t="s">
        <v>66</v>
      </c>
      <c r="E13" s="45"/>
      <c r="F13" s="46"/>
      <c r="G13" s="46"/>
      <c r="N13" s="44"/>
      <c r="O13" s="44"/>
    </row>
    <row r="14" spans="1:15" s="21" customFormat="1" ht="20.100000000000001" customHeight="1" x14ac:dyDescent="0.3">
      <c r="A14" s="18"/>
      <c r="B14" s="25"/>
      <c r="C14" s="25"/>
      <c r="D14" s="25"/>
      <c r="E14" s="25"/>
      <c r="F14" s="25"/>
      <c r="G14" s="24"/>
      <c r="N14" s="47"/>
      <c r="O14" s="47"/>
    </row>
    <row r="15" spans="1:15" s="21" customFormat="1" ht="20.100000000000001" customHeight="1" x14ac:dyDescent="0.25">
      <c r="A15" s="58" t="s">
        <v>67</v>
      </c>
      <c r="B15" s="59"/>
      <c r="C15" s="33"/>
      <c r="D15" s="26"/>
      <c r="E15" s="48"/>
      <c r="F15" s="48"/>
      <c r="G15" s="26"/>
      <c r="N15" s="47"/>
      <c r="O15" s="47"/>
    </row>
    <row r="16" spans="1:15" s="21" customFormat="1" ht="20.100000000000001" customHeight="1" x14ac:dyDescent="0.3">
      <c r="A16" s="18"/>
      <c r="B16" s="25"/>
      <c r="C16" s="25"/>
      <c r="D16" s="25"/>
      <c r="E16" s="25"/>
      <c r="F16" s="25"/>
      <c r="G16" s="24"/>
      <c r="N16" s="47"/>
      <c r="O16" s="47"/>
    </row>
    <row r="17" spans="1:15" s="21" customFormat="1" ht="20.100000000000001" customHeight="1" x14ac:dyDescent="0.25">
      <c r="A17" s="58" t="s">
        <v>68</v>
      </c>
      <c r="B17" s="59"/>
      <c r="C17" s="33"/>
      <c r="D17" s="41" t="s">
        <v>80</v>
      </c>
      <c r="E17" s="45"/>
      <c r="F17" s="48"/>
      <c r="G17" s="26"/>
      <c r="N17" s="47"/>
      <c r="O17" s="47"/>
    </row>
    <row r="18" spans="1:15" s="21" customFormat="1" ht="20.100000000000001" customHeight="1" x14ac:dyDescent="0.3">
      <c r="A18" s="18"/>
      <c r="B18" s="25"/>
      <c r="C18" s="25"/>
      <c r="D18" s="25"/>
      <c r="E18" s="25"/>
      <c r="F18" s="25"/>
      <c r="G18" s="24"/>
      <c r="N18" s="49"/>
      <c r="O18" s="49"/>
    </row>
    <row r="19" spans="1:15" s="21" customFormat="1" ht="20.100000000000001" customHeight="1" x14ac:dyDescent="0.25">
      <c r="A19" s="58" t="s">
        <v>69</v>
      </c>
      <c r="B19" s="59"/>
      <c r="C19" s="35"/>
      <c r="D19" s="40"/>
      <c r="E19" s="50"/>
      <c r="F19" s="50"/>
      <c r="G19" s="31"/>
      <c r="N19" s="49"/>
      <c r="O19" s="49"/>
    </row>
    <row r="20" spans="1:15" s="21" customFormat="1" ht="20.100000000000001" customHeight="1" x14ac:dyDescent="0.25">
      <c r="A20" s="18"/>
      <c r="B20" s="27"/>
      <c r="C20" s="18"/>
      <c r="D20" s="18"/>
      <c r="E20" s="18"/>
      <c r="F20" s="18"/>
      <c r="G20" s="18"/>
      <c r="N20" s="49"/>
      <c r="O20" s="49"/>
    </row>
    <row r="21" spans="1:15" s="21" customFormat="1" ht="20.100000000000001" customHeight="1" x14ac:dyDescent="0.3">
      <c r="A21" s="60" t="s">
        <v>77</v>
      </c>
      <c r="B21" s="60"/>
      <c r="C21" s="60"/>
      <c r="D21" s="60"/>
      <c r="E21" s="60"/>
      <c r="F21" s="60"/>
      <c r="G21" s="60"/>
      <c r="N21" s="49"/>
      <c r="O21" s="49"/>
    </row>
    <row r="22" spans="1:15" s="21" customFormat="1" ht="30" customHeight="1" x14ac:dyDescent="0.25">
      <c r="A22" s="28" t="s">
        <v>71</v>
      </c>
      <c r="B22" s="28" t="s">
        <v>73</v>
      </c>
      <c r="C22" s="28" t="s">
        <v>72</v>
      </c>
      <c r="D22" s="28" t="s">
        <v>70</v>
      </c>
      <c r="E22" s="28" t="s">
        <v>76</v>
      </c>
      <c r="F22" s="29" t="s">
        <v>0</v>
      </c>
      <c r="G22" s="29" t="s">
        <v>1</v>
      </c>
      <c r="N22" s="49"/>
      <c r="O22" s="49"/>
    </row>
    <row r="23" spans="1:15" ht="20.100000000000001" customHeight="1" x14ac:dyDescent="0.25">
      <c r="A23" s="4" t="s">
        <v>9</v>
      </c>
      <c r="B23" s="17" t="s">
        <v>49</v>
      </c>
      <c r="C23" s="5" t="s">
        <v>82</v>
      </c>
      <c r="D23" s="3">
        <v>2</v>
      </c>
      <c r="E23" s="5"/>
      <c r="F23" s="64">
        <v>180</v>
      </c>
      <c r="G23" s="64">
        <f t="shared" ref="G23:G30" si="0">+D23*F23</f>
        <v>360</v>
      </c>
    </row>
    <row r="24" spans="1:15" ht="20.100000000000001" customHeight="1" x14ac:dyDescent="0.25">
      <c r="A24" s="6" t="s">
        <v>7</v>
      </c>
      <c r="B24" s="17" t="s">
        <v>50</v>
      </c>
      <c r="C24" s="5" t="s">
        <v>8</v>
      </c>
      <c r="D24" s="3">
        <v>2</v>
      </c>
      <c r="E24" s="5"/>
      <c r="F24" s="64">
        <v>180</v>
      </c>
      <c r="G24" s="64">
        <f t="shared" si="0"/>
        <v>360</v>
      </c>
    </row>
    <row r="25" spans="1:15" ht="20.100000000000001" customHeight="1" x14ac:dyDescent="0.25">
      <c r="A25" s="4" t="s">
        <v>12</v>
      </c>
      <c r="B25" s="17" t="s">
        <v>51</v>
      </c>
      <c r="C25" s="5" t="s">
        <v>83</v>
      </c>
      <c r="D25" s="3">
        <v>2</v>
      </c>
      <c r="E25" s="5"/>
      <c r="F25" s="64">
        <v>180</v>
      </c>
      <c r="G25" s="64">
        <f t="shared" si="0"/>
        <v>360</v>
      </c>
    </row>
    <row r="26" spans="1:15" ht="20.100000000000001" customHeight="1" x14ac:dyDescent="0.25">
      <c r="A26" s="6" t="s">
        <v>10</v>
      </c>
      <c r="B26" s="17" t="s">
        <v>81</v>
      </c>
      <c r="C26" s="5" t="s">
        <v>11</v>
      </c>
      <c r="D26" s="3">
        <v>2</v>
      </c>
      <c r="E26" s="5"/>
      <c r="F26" s="64">
        <v>180</v>
      </c>
      <c r="G26" s="64">
        <f t="shared" si="0"/>
        <v>360</v>
      </c>
    </row>
    <row r="27" spans="1:15" ht="20.100000000000001" customHeight="1" x14ac:dyDescent="0.25">
      <c r="A27" s="6" t="s">
        <v>13</v>
      </c>
      <c r="B27" s="17" t="s">
        <v>52</v>
      </c>
      <c r="C27" s="5" t="s">
        <v>14</v>
      </c>
      <c r="D27" s="3">
        <v>2</v>
      </c>
      <c r="E27" s="5"/>
      <c r="F27" s="64">
        <v>180</v>
      </c>
      <c r="G27" s="64">
        <f t="shared" si="0"/>
        <v>360</v>
      </c>
    </row>
    <row r="28" spans="1:15" ht="20.100000000000001" customHeight="1" x14ac:dyDescent="0.25">
      <c r="A28" s="4" t="s">
        <v>15</v>
      </c>
      <c r="B28" s="17" t="s">
        <v>53</v>
      </c>
      <c r="C28" s="5" t="s">
        <v>16</v>
      </c>
      <c r="D28" s="3">
        <v>4</v>
      </c>
      <c r="E28" s="5"/>
      <c r="F28" s="64">
        <v>180</v>
      </c>
      <c r="G28" s="64">
        <f t="shared" si="0"/>
        <v>720</v>
      </c>
    </row>
    <row r="29" spans="1:15" ht="38.25" customHeight="1" x14ac:dyDescent="0.25">
      <c r="A29" s="4" t="s">
        <v>17</v>
      </c>
      <c r="B29" s="17" t="s">
        <v>54</v>
      </c>
      <c r="C29" s="5" t="s">
        <v>18</v>
      </c>
      <c r="D29" s="3">
        <v>4</v>
      </c>
      <c r="E29" s="5"/>
      <c r="F29" s="65">
        <v>60</v>
      </c>
      <c r="G29" s="64">
        <f t="shared" si="0"/>
        <v>240</v>
      </c>
    </row>
    <row r="30" spans="1:15" ht="42" customHeight="1" x14ac:dyDescent="0.25">
      <c r="A30" s="6" t="s">
        <v>5</v>
      </c>
      <c r="B30" s="17" t="s">
        <v>48</v>
      </c>
      <c r="C30" s="5" t="s">
        <v>6</v>
      </c>
      <c r="D30" s="3">
        <v>2</v>
      </c>
      <c r="E30" s="5"/>
      <c r="F30" s="65">
        <v>60</v>
      </c>
      <c r="G30" s="64">
        <f t="shared" si="0"/>
        <v>120</v>
      </c>
    </row>
    <row r="31" spans="1:15" s="16" customFormat="1" ht="15.6" x14ac:dyDescent="0.3">
      <c r="B31" s="7"/>
      <c r="C31" s="14"/>
      <c r="D31" s="14"/>
      <c r="E31" s="14"/>
      <c r="F31" s="66" t="s">
        <v>74</v>
      </c>
      <c r="G31" s="67">
        <f>SUM(G23:G30)</f>
        <v>2880</v>
      </c>
    </row>
    <row r="32" spans="1:15" s="16" customFormat="1" ht="15.6" x14ac:dyDescent="0.3">
      <c r="B32" s="7"/>
      <c r="C32" s="14"/>
      <c r="D32" s="14"/>
      <c r="E32" s="14"/>
      <c r="F32" s="66" t="s">
        <v>2</v>
      </c>
      <c r="G32" s="67">
        <f>+G31*0.12</f>
        <v>345.59999999999997</v>
      </c>
    </row>
    <row r="33" spans="2:7" s="16" customFormat="1" ht="15.6" x14ac:dyDescent="0.3">
      <c r="B33" s="7"/>
      <c r="C33" s="14"/>
      <c r="D33" s="14"/>
      <c r="E33" s="14"/>
      <c r="F33" s="66" t="s">
        <v>75</v>
      </c>
      <c r="G33" s="67">
        <f>+G31+G32</f>
        <v>3225.6</v>
      </c>
    </row>
    <row r="34" spans="2:7" s="16" customFormat="1" ht="15" x14ac:dyDescent="0.25">
      <c r="B34" s="7"/>
      <c r="C34" s="14"/>
      <c r="D34" s="14"/>
      <c r="E34" s="14"/>
      <c r="F34" s="15"/>
      <c r="G34" s="15"/>
    </row>
    <row r="35" spans="2:7" ht="20.100000000000001" customHeight="1" x14ac:dyDescent="0.3">
      <c r="B35" s="61" t="s">
        <v>41</v>
      </c>
      <c r="C35" s="61"/>
      <c r="D35" s="12"/>
      <c r="E35" s="12"/>
    </row>
    <row r="36" spans="2:7" ht="20.100000000000001" customHeight="1" x14ac:dyDescent="0.3">
      <c r="B36" s="8"/>
      <c r="C36" s="8" t="s">
        <v>21</v>
      </c>
      <c r="D36" s="12"/>
      <c r="E36" s="12"/>
    </row>
    <row r="37" spans="2:7" ht="20.100000000000001" customHeight="1" x14ac:dyDescent="0.3">
      <c r="B37" s="8">
        <v>2</v>
      </c>
      <c r="C37" s="9" t="s">
        <v>31</v>
      </c>
      <c r="D37" s="13"/>
      <c r="E37" s="13"/>
    </row>
    <row r="38" spans="2:7" ht="20.100000000000001" customHeight="1" x14ac:dyDescent="0.3">
      <c r="B38" s="8">
        <v>1</v>
      </c>
      <c r="C38" s="9" t="s">
        <v>23</v>
      </c>
      <c r="D38" s="13"/>
      <c r="E38" s="13"/>
    </row>
    <row r="39" spans="2:7" ht="20.100000000000001" customHeight="1" x14ac:dyDescent="0.3">
      <c r="B39" s="8">
        <v>1</v>
      </c>
      <c r="C39" s="9" t="s">
        <v>24</v>
      </c>
      <c r="D39" s="13"/>
      <c r="E39" s="13"/>
    </row>
    <row r="40" spans="2:7" ht="20.100000000000001" customHeight="1" x14ac:dyDescent="0.3">
      <c r="B40" s="8">
        <v>1</v>
      </c>
      <c r="C40" s="9" t="s">
        <v>25</v>
      </c>
      <c r="D40" s="13"/>
      <c r="E40" s="13"/>
    </row>
    <row r="41" spans="2:7" ht="20.100000000000001" customHeight="1" x14ac:dyDescent="0.3">
      <c r="B41" s="8">
        <v>1</v>
      </c>
      <c r="C41" s="9" t="s">
        <v>26</v>
      </c>
      <c r="D41" s="13"/>
      <c r="E41" s="13"/>
    </row>
    <row r="42" spans="2:7" ht="20.100000000000001" customHeight="1" x14ac:dyDescent="0.3">
      <c r="B42" s="8" t="s">
        <v>28</v>
      </c>
      <c r="C42" s="9" t="s">
        <v>27</v>
      </c>
      <c r="D42" s="13"/>
      <c r="E42" s="13"/>
    </row>
    <row r="43" spans="2:7" ht="20.100000000000001" customHeight="1" x14ac:dyDescent="0.3">
      <c r="B43" s="8">
        <v>1</v>
      </c>
      <c r="C43" s="9" t="s">
        <v>29</v>
      </c>
      <c r="D43" s="13"/>
      <c r="E43" s="13"/>
    </row>
    <row r="44" spans="2:7" ht="20.100000000000001" customHeight="1" x14ac:dyDescent="0.3">
      <c r="B44" s="8">
        <v>3</v>
      </c>
      <c r="C44" s="9" t="s">
        <v>30</v>
      </c>
      <c r="D44" s="13"/>
      <c r="E44" s="13"/>
    </row>
    <row r="45" spans="2:7" ht="20.100000000000001" customHeight="1" x14ac:dyDescent="0.3">
      <c r="B45" s="8">
        <v>1</v>
      </c>
      <c r="C45" s="9" t="s">
        <v>40</v>
      </c>
      <c r="D45" s="13"/>
      <c r="E45" s="13"/>
    </row>
    <row r="46" spans="2:7" ht="20.100000000000001" customHeight="1" x14ac:dyDescent="0.3">
      <c r="B46" s="8">
        <v>4</v>
      </c>
      <c r="C46" s="9" t="s">
        <v>42</v>
      </c>
      <c r="D46" s="13"/>
      <c r="E46" s="13"/>
    </row>
    <row r="47" spans="2:7" ht="20.100000000000001" customHeight="1" x14ac:dyDescent="0.3">
      <c r="B47" s="11">
        <v>1</v>
      </c>
      <c r="C47" s="9" t="s">
        <v>43</v>
      </c>
      <c r="D47" s="13"/>
      <c r="E47" s="13"/>
    </row>
    <row r="48" spans="2:7" ht="20.100000000000001" customHeight="1" x14ac:dyDescent="0.3">
      <c r="B48" s="8"/>
      <c r="C48" s="8" t="s">
        <v>32</v>
      </c>
      <c r="D48" s="12"/>
      <c r="E48" s="12"/>
    </row>
    <row r="49" spans="1:5" ht="20.100000000000001" customHeight="1" x14ac:dyDescent="0.3">
      <c r="B49" s="8">
        <v>1</v>
      </c>
      <c r="C49" s="9" t="s">
        <v>22</v>
      </c>
      <c r="D49" s="13"/>
      <c r="E49" s="13"/>
    </row>
    <row r="50" spans="1:5" ht="20.100000000000001" customHeight="1" x14ac:dyDescent="0.3">
      <c r="B50" s="8">
        <v>1</v>
      </c>
      <c r="C50" s="9" t="s">
        <v>33</v>
      </c>
      <c r="D50" s="13"/>
      <c r="E50" s="13"/>
    </row>
    <row r="51" spans="1:5" ht="20.100000000000001" customHeight="1" x14ac:dyDescent="0.3">
      <c r="B51" s="8">
        <v>1</v>
      </c>
      <c r="C51" s="9" t="s">
        <v>34</v>
      </c>
      <c r="D51" s="13"/>
      <c r="E51" s="13"/>
    </row>
    <row r="52" spans="1:5" ht="20.100000000000001" customHeight="1" x14ac:dyDescent="0.3">
      <c r="B52" s="8">
        <v>1</v>
      </c>
      <c r="C52" s="9" t="s">
        <v>35</v>
      </c>
      <c r="D52" s="13"/>
      <c r="E52" s="13"/>
    </row>
    <row r="53" spans="1:5" ht="20.100000000000001" customHeight="1" x14ac:dyDescent="0.3">
      <c r="B53" s="8">
        <v>1</v>
      </c>
      <c r="C53" s="9" t="s">
        <v>36</v>
      </c>
      <c r="D53" s="13"/>
      <c r="E53" s="13"/>
    </row>
    <row r="54" spans="1:5" ht="20.100000000000001" customHeight="1" x14ac:dyDescent="0.3">
      <c r="B54" s="8">
        <v>1</v>
      </c>
      <c r="C54" s="9" t="s">
        <v>38</v>
      </c>
      <c r="D54" s="13"/>
      <c r="E54" s="13"/>
    </row>
    <row r="55" spans="1:5" ht="20.100000000000001" customHeight="1" x14ac:dyDescent="0.3">
      <c r="B55" s="8">
        <v>1</v>
      </c>
      <c r="C55" s="9" t="s">
        <v>39</v>
      </c>
      <c r="D55" s="13"/>
      <c r="E55" s="13"/>
    </row>
    <row r="56" spans="1:5" ht="20.100000000000001" customHeight="1" x14ac:dyDescent="0.3">
      <c r="B56" s="8">
        <v>2</v>
      </c>
      <c r="C56" s="9" t="s">
        <v>37</v>
      </c>
      <c r="D56" s="13"/>
      <c r="E56" s="13"/>
    </row>
    <row r="57" spans="1:5" ht="20.100000000000001" customHeight="1" x14ac:dyDescent="0.3">
      <c r="B57" s="8">
        <v>1</v>
      </c>
      <c r="C57" s="9" t="s">
        <v>44</v>
      </c>
      <c r="D57" s="13"/>
      <c r="E57" s="13"/>
    </row>
    <row r="58" spans="1:5" ht="20.100000000000001" customHeight="1" x14ac:dyDescent="0.25">
      <c r="B58" s="3"/>
      <c r="C58" s="5"/>
      <c r="D58" s="14"/>
      <c r="E58" s="14"/>
    </row>
    <row r="59" spans="1:5" ht="20.100000000000001" customHeight="1" x14ac:dyDescent="0.25">
      <c r="B59" s="3">
        <v>1</v>
      </c>
      <c r="C59" s="5" t="s">
        <v>45</v>
      </c>
      <c r="D59" s="14"/>
      <c r="E59" s="14"/>
    </row>
    <row r="60" spans="1:5" ht="20.100000000000001" customHeight="1" x14ac:dyDescent="0.25">
      <c r="B60" s="3">
        <v>1</v>
      </c>
      <c r="C60" s="5" t="s">
        <v>46</v>
      </c>
      <c r="D60" s="14"/>
      <c r="E60" s="14"/>
    </row>
    <row r="61" spans="1:5" ht="20.100000000000001" customHeight="1" x14ac:dyDescent="0.25">
      <c r="B61" s="3">
        <v>2</v>
      </c>
      <c r="C61" s="5" t="s">
        <v>47</v>
      </c>
      <c r="D61" s="14"/>
      <c r="E61" s="14"/>
    </row>
    <row r="63" spans="1:5" s="18" customFormat="1" ht="20.100000000000001" customHeight="1" x14ac:dyDescent="0.3">
      <c r="B63" s="30"/>
    </row>
    <row r="64" spans="1:5" s="22" customFormat="1" ht="16.2" thickBot="1" x14ac:dyDescent="0.35">
      <c r="A64" s="22" t="s">
        <v>3</v>
      </c>
      <c r="C64" s="36"/>
    </row>
    <row r="65" spans="1:8" s="22" customFormat="1" ht="15.6" x14ac:dyDescent="0.3">
      <c r="H65" s="23"/>
    </row>
    <row r="66" spans="1:8" s="22" customFormat="1" ht="15.6" x14ac:dyDescent="0.3">
      <c r="H66" s="23"/>
    </row>
    <row r="67" spans="1:8" s="22" customFormat="1" ht="15.6" x14ac:dyDescent="0.3">
      <c r="H67" s="23"/>
    </row>
    <row r="68" spans="1:8" s="22" customFormat="1" ht="16.2" thickBot="1" x14ac:dyDescent="0.35">
      <c r="A68" s="22" t="s">
        <v>4</v>
      </c>
      <c r="C68" s="36"/>
      <c r="H68" s="23"/>
    </row>
    <row r="69" spans="1:8" s="22" customFormat="1" ht="15.6" x14ac:dyDescent="0.3">
      <c r="H69" s="23"/>
    </row>
    <row r="70" spans="1:8" customFormat="1" ht="14.4" x14ac:dyDescent="0.3"/>
    <row r="71" spans="1:8" customFormat="1" ht="14.4" x14ac:dyDescent="0.3"/>
    <row r="72" spans="1:8" s="22" customFormat="1" ht="16.2" thickBot="1" x14ac:dyDescent="0.35">
      <c r="A72" s="22" t="s">
        <v>78</v>
      </c>
      <c r="C72" s="36"/>
      <c r="H72" s="23"/>
    </row>
    <row r="73" spans="1:8" s="22" customFormat="1" ht="15.6" x14ac:dyDescent="0.3">
      <c r="H73" s="23"/>
    </row>
    <row r="74" spans="1:8" ht="20.100000000000001" customHeight="1" x14ac:dyDescent="0.25">
      <c r="A74" s="2"/>
      <c r="D74" s="1"/>
      <c r="E74" s="1"/>
    </row>
    <row r="75" spans="1:8" ht="20.100000000000001" customHeight="1" thickBot="1" x14ac:dyDescent="0.35">
      <c r="A75" s="22" t="s">
        <v>79</v>
      </c>
      <c r="B75" s="22"/>
      <c r="C75" s="36"/>
      <c r="D75" s="1"/>
      <c r="E75" s="1"/>
    </row>
  </sheetData>
  <mergeCells count="13">
    <mergeCell ref="B35:C35"/>
    <mergeCell ref="A4:G4"/>
    <mergeCell ref="A7:B7"/>
    <mergeCell ref="A9:B9"/>
    <mergeCell ref="A17:B17"/>
    <mergeCell ref="A11:B11"/>
    <mergeCell ref="A13:B13"/>
    <mergeCell ref="A2:G2"/>
    <mergeCell ref="A3:G3"/>
    <mergeCell ref="N4:O5"/>
    <mergeCell ref="A15:B15"/>
    <mergeCell ref="A21:G21"/>
    <mergeCell ref="A19:B19"/>
  </mergeCells>
  <pageMargins left="0.70866141732283472" right="0.70866141732283472" top="0.74803149606299213" bottom="0.74803149606299213" header="0.31496062992125984" footer="0.31496062992125984"/>
  <pageSetup paperSize="9" scale="47" fitToHeight="0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B3898-0DC1-42FA-96CF-0DF15D7E73F9}">
  <sheetPr>
    <pageSetUpPr fitToPage="1"/>
  </sheetPr>
  <dimension ref="A1:P75"/>
  <sheetViews>
    <sheetView showGridLines="0" zoomScale="78" zoomScaleNormal="78" workbookViewId="0">
      <selection activeCell="B1" sqref="B1"/>
    </sheetView>
  </sheetViews>
  <sheetFormatPr baseColWidth="10" defaultColWidth="11.44140625" defaultRowHeight="20.100000000000001" customHeight="1" x14ac:dyDescent="0.25"/>
  <cols>
    <col min="1" max="1" width="23.88671875" style="1" bestFit="1" customWidth="1"/>
    <col min="2" max="2" width="19.88671875" style="2" customWidth="1"/>
    <col min="3" max="3" width="64.44140625" style="10" customWidth="1"/>
    <col min="4" max="4" width="23.44140625" style="10" bestFit="1" customWidth="1"/>
    <col min="5" max="5" width="19.6640625" style="10" bestFit="1" customWidth="1"/>
    <col min="6" max="6" width="17" style="1" customWidth="1"/>
    <col min="7" max="7" width="17.21875" style="1" customWidth="1"/>
    <col min="8" max="258" width="11.44140625" style="1"/>
    <col min="259" max="259" width="13.109375" style="1" customWidth="1"/>
    <col min="260" max="260" width="15.109375" style="1" customWidth="1"/>
    <col min="261" max="261" width="39.44140625" style="1" customWidth="1"/>
    <col min="262" max="514" width="11.44140625" style="1"/>
    <col min="515" max="515" width="13.109375" style="1" customWidth="1"/>
    <col min="516" max="516" width="15.109375" style="1" customWidth="1"/>
    <col min="517" max="517" width="39.44140625" style="1" customWidth="1"/>
    <col min="518" max="770" width="11.44140625" style="1"/>
    <col min="771" max="771" width="13.109375" style="1" customWidth="1"/>
    <col min="772" max="772" width="15.109375" style="1" customWidth="1"/>
    <col min="773" max="773" width="39.44140625" style="1" customWidth="1"/>
    <col min="774" max="1026" width="11.44140625" style="1"/>
    <col min="1027" max="1027" width="13.109375" style="1" customWidth="1"/>
    <col min="1028" max="1028" width="15.109375" style="1" customWidth="1"/>
    <col min="1029" max="1029" width="39.44140625" style="1" customWidth="1"/>
    <col min="1030" max="1282" width="11.44140625" style="1"/>
    <col min="1283" max="1283" width="13.109375" style="1" customWidth="1"/>
    <col min="1284" max="1284" width="15.109375" style="1" customWidth="1"/>
    <col min="1285" max="1285" width="39.44140625" style="1" customWidth="1"/>
    <col min="1286" max="1538" width="11.44140625" style="1"/>
    <col min="1539" max="1539" width="13.109375" style="1" customWidth="1"/>
    <col min="1540" max="1540" width="15.109375" style="1" customWidth="1"/>
    <col min="1541" max="1541" width="39.44140625" style="1" customWidth="1"/>
    <col min="1542" max="1794" width="11.44140625" style="1"/>
    <col min="1795" max="1795" width="13.109375" style="1" customWidth="1"/>
    <col min="1796" max="1796" width="15.109375" style="1" customWidth="1"/>
    <col min="1797" max="1797" width="39.44140625" style="1" customWidth="1"/>
    <col min="1798" max="2050" width="11.44140625" style="1"/>
    <col min="2051" max="2051" width="13.109375" style="1" customWidth="1"/>
    <col min="2052" max="2052" width="15.109375" style="1" customWidth="1"/>
    <col min="2053" max="2053" width="39.44140625" style="1" customWidth="1"/>
    <col min="2054" max="2306" width="11.44140625" style="1"/>
    <col min="2307" max="2307" width="13.109375" style="1" customWidth="1"/>
    <col min="2308" max="2308" width="15.109375" style="1" customWidth="1"/>
    <col min="2309" max="2309" width="39.44140625" style="1" customWidth="1"/>
    <col min="2310" max="2562" width="11.44140625" style="1"/>
    <col min="2563" max="2563" width="13.109375" style="1" customWidth="1"/>
    <col min="2564" max="2564" width="15.109375" style="1" customWidth="1"/>
    <col min="2565" max="2565" width="39.44140625" style="1" customWidth="1"/>
    <col min="2566" max="2818" width="11.44140625" style="1"/>
    <col min="2819" max="2819" width="13.109375" style="1" customWidth="1"/>
    <col min="2820" max="2820" width="15.109375" style="1" customWidth="1"/>
    <col min="2821" max="2821" width="39.44140625" style="1" customWidth="1"/>
    <col min="2822" max="3074" width="11.44140625" style="1"/>
    <col min="3075" max="3075" width="13.109375" style="1" customWidth="1"/>
    <col min="3076" max="3076" width="15.109375" style="1" customWidth="1"/>
    <col min="3077" max="3077" width="39.44140625" style="1" customWidth="1"/>
    <col min="3078" max="3330" width="11.44140625" style="1"/>
    <col min="3331" max="3331" width="13.109375" style="1" customWidth="1"/>
    <col min="3332" max="3332" width="15.109375" style="1" customWidth="1"/>
    <col min="3333" max="3333" width="39.44140625" style="1" customWidth="1"/>
    <col min="3334" max="3586" width="11.44140625" style="1"/>
    <col min="3587" max="3587" width="13.109375" style="1" customWidth="1"/>
    <col min="3588" max="3588" width="15.109375" style="1" customWidth="1"/>
    <col min="3589" max="3589" width="39.44140625" style="1" customWidth="1"/>
    <col min="3590" max="3842" width="11.44140625" style="1"/>
    <col min="3843" max="3843" width="13.109375" style="1" customWidth="1"/>
    <col min="3844" max="3844" width="15.109375" style="1" customWidth="1"/>
    <col min="3845" max="3845" width="39.44140625" style="1" customWidth="1"/>
    <col min="3846" max="4098" width="11.44140625" style="1"/>
    <col min="4099" max="4099" width="13.109375" style="1" customWidth="1"/>
    <col min="4100" max="4100" width="15.109375" style="1" customWidth="1"/>
    <col min="4101" max="4101" width="39.44140625" style="1" customWidth="1"/>
    <col min="4102" max="4354" width="11.44140625" style="1"/>
    <col min="4355" max="4355" width="13.109375" style="1" customWidth="1"/>
    <col min="4356" max="4356" width="15.109375" style="1" customWidth="1"/>
    <col min="4357" max="4357" width="39.44140625" style="1" customWidth="1"/>
    <col min="4358" max="4610" width="11.44140625" style="1"/>
    <col min="4611" max="4611" width="13.109375" style="1" customWidth="1"/>
    <col min="4612" max="4612" width="15.109375" style="1" customWidth="1"/>
    <col min="4613" max="4613" width="39.44140625" style="1" customWidth="1"/>
    <col min="4614" max="4866" width="11.44140625" style="1"/>
    <col min="4867" max="4867" width="13.109375" style="1" customWidth="1"/>
    <col min="4868" max="4868" width="15.109375" style="1" customWidth="1"/>
    <col min="4869" max="4869" width="39.44140625" style="1" customWidth="1"/>
    <col min="4870" max="5122" width="11.44140625" style="1"/>
    <col min="5123" max="5123" width="13.109375" style="1" customWidth="1"/>
    <col min="5124" max="5124" width="15.109375" style="1" customWidth="1"/>
    <col min="5125" max="5125" width="39.44140625" style="1" customWidth="1"/>
    <col min="5126" max="5378" width="11.44140625" style="1"/>
    <col min="5379" max="5379" width="13.109375" style="1" customWidth="1"/>
    <col min="5380" max="5380" width="15.109375" style="1" customWidth="1"/>
    <col min="5381" max="5381" width="39.44140625" style="1" customWidth="1"/>
    <col min="5382" max="5634" width="11.44140625" style="1"/>
    <col min="5635" max="5635" width="13.109375" style="1" customWidth="1"/>
    <col min="5636" max="5636" width="15.109375" style="1" customWidth="1"/>
    <col min="5637" max="5637" width="39.44140625" style="1" customWidth="1"/>
    <col min="5638" max="5890" width="11.44140625" style="1"/>
    <col min="5891" max="5891" width="13.109375" style="1" customWidth="1"/>
    <col min="5892" max="5892" width="15.109375" style="1" customWidth="1"/>
    <col min="5893" max="5893" width="39.44140625" style="1" customWidth="1"/>
    <col min="5894" max="6146" width="11.44140625" style="1"/>
    <col min="6147" max="6147" width="13.109375" style="1" customWidth="1"/>
    <col min="6148" max="6148" width="15.109375" style="1" customWidth="1"/>
    <col min="6149" max="6149" width="39.44140625" style="1" customWidth="1"/>
    <col min="6150" max="6402" width="11.44140625" style="1"/>
    <col min="6403" max="6403" width="13.109375" style="1" customWidth="1"/>
    <col min="6404" max="6404" width="15.109375" style="1" customWidth="1"/>
    <col min="6405" max="6405" width="39.44140625" style="1" customWidth="1"/>
    <col min="6406" max="6658" width="11.44140625" style="1"/>
    <col min="6659" max="6659" width="13.109375" style="1" customWidth="1"/>
    <col min="6660" max="6660" width="15.109375" style="1" customWidth="1"/>
    <col min="6661" max="6661" width="39.44140625" style="1" customWidth="1"/>
    <col min="6662" max="6914" width="11.44140625" style="1"/>
    <col min="6915" max="6915" width="13.109375" style="1" customWidth="1"/>
    <col min="6916" max="6916" width="15.109375" style="1" customWidth="1"/>
    <col min="6917" max="6917" width="39.44140625" style="1" customWidth="1"/>
    <col min="6918" max="7170" width="11.44140625" style="1"/>
    <col min="7171" max="7171" width="13.109375" style="1" customWidth="1"/>
    <col min="7172" max="7172" width="15.109375" style="1" customWidth="1"/>
    <col min="7173" max="7173" width="39.44140625" style="1" customWidth="1"/>
    <col min="7174" max="7426" width="11.44140625" style="1"/>
    <col min="7427" max="7427" width="13.109375" style="1" customWidth="1"/>
    <col min="7428" max="7428" width="15.109375" style="1" customWidth="1"/>
    <col min="7429" max="7429" width="39.44140625" style="1" customWidth="1"/>
    <col min="7430" max="7682" width="11.44140625" style="1"/>
    <col min="7683" max="7683" width="13.109375" style="1" customWidth="1"/>
    <col min="7684" max="7684" width="15.109375" style="1" customWidth="1"/>
    <col min="7685" max="7685" width="39.44140625" style="1" customWidth="1"/>
    <col min="7686" max="7938" width="11.44140625" style="1"/>
    <col min="7939" max="7939" width="13.109375" style="1" customWidth="1"/>
    <col min="7940" max="7940" width="15.109375" style="1" customWidth="1"/>
    <col min="7941" max="7941" width="39.44140625" style="1" customWidth="1"/>
    <col min="7942" max="8194" width="11.44140625" style="1"/>
    <col min="8195" max="8195" width="13.109375" style="1" customWidth="1"/>
    <col min="8196" max="8196" width="15.109375" style="1" customWidth="1"/>
    <col min="8197" max="8197" width="39.44140625" style="1" customWidth="1"/>
    <col min="8198" max="8450" width="11.44140625" style="1"/>
    <col min="8451" max="8451" width="13.109375" style="1" customWidth="1"/>
    <col min="8452" max="8452" width="15.109375" style="1" customWidth="1"/>
    <col min="8453" max="8453" width="39.44140625" style="1" customWidth="1"/>
    <col min="8454" max="8706" width="11.44140625" style="1"/>
    <col min="8707" max="8707" width="13.109375" style="1" customWidth="1"/>
    <col min="8708" max="8708" width="15.109375" style="1" customWidth="1"/>
    <col min="8709" max="8709" width="39.44140625" style="1" customWidth="1"/>
    <col min="8710" max="8962" width="11.44140625" style="1"/>
    <col min="8963" max="8963" width="13.109375" style="1" customWidth="1"/>
    <col min="8964" max="8964" width="15.109375" style="1" customWidth="1"/>
    <col min="8965" max="8965" width="39.44140625" style="1" customWidth="1"/>
    <col min="8966" max="9218" width="11.44140625" style="1"/>
    <col min="9219" max="9219" width="13.109375" style="1" customWidth="1"/>
    <col min="9220" max="9220" width="15.109375" style="1" customWidth="1"/>
    <col min="9221" max="9221" width="39.44140625" style="1" customWidth="1"/>
    <col min="9222" max="9474" width="11.44140625" style="1"/>
    <col min="9475" max="9475" width="13.109375" style="1" customWidth="1"/>
    <col min="9476" max="9476" width="15.109375" style="1" customWidth="1"/>
    <col min="9477" max="9477" width="39.44140625" style="1" customWidth="1"/>
    <col min="9478" max="9730" width="11.44140625" style="1"/>
    <col min="9731" max="9731" width="13.109375" style="1" customWidth="1"/>
    <col min="9732" max="9732" width="15.109375" style="1" customWidth="1"/>
    <col min="9733" max="9733" width="39.44140625" style="1" customWidth="1"/>
    <col min="9734" max="9986" width="11.44140625" style="1"/>
    <col min="9987" max="9987" width="13.109375" style="1" customWidth="1"/>
    <col min="9988" max="9988" width="15.109375" style="1" customWidth="1"/>
    <col min="9989" max="9989" width="39.44140625" style="1" customWidth="1"/>
    <col min="9990" max="10242" width="11.44140625" style="1"/>
    <col min="10243" max="10243" width="13.109375" style="1" customWidth="1"/>
    <col min="10244" max="10244" width="15.109375" style="1" customWidth="1"/>
    <col min="10245" max="10245" width="39.44140625" style="1" customWidth="1"/>
    <col min="10246" max="10498" width="11.44140625" style="1"/>
    <col min="10499" max="10499" width="13.109375" style="1" customWidth="1"/>
    <col min="10500" max="10500" width="15.109375" style="1" customWidth="1"/>
    <col min="10501" max="10501" width="39.44140625" style="1" customWidth="1"/>
    <col min="10502" max="10754" width="11.44140625" style="1"/>
    <col min="10755" max="10755" width="13.109375" style="1" customWidth="1"/>
    <col min="10756" max="10756" width="15.109375" style="1" customWidth="1"/>
    <col min="10757" max="10757" width="39.44140625" style="1" customWidth="1"/>
    <col min="10758" max="11010" width="11.44140625" style="1"/>
    <col min="11011" max="11011" width="13.109375" style="1" customWidth="1"/>
    <col min="11012" max="11012" width="15.109375" style="1" customWidth="1"/>
    <col min="11013" max="11013" width="39.44140625" style="1" customWidth="1"/>
    <col min="11014" max="11266" width="11.44140625" style="1"/>
    <col min="11267" max="11267" width="13.109375" style="1" customWidth="1"/>
    <col min="11268" max="11268" width="15.109375" style="1" customWidth="1"/>
    <col min="11269" max="11269" width="39.44140625" style="1" customWidth="1"/>
    <col min="11270" max="11522" width="11.44140625" style="1"/>
    <col min="11523" max="11523" width="13.109375" style="1" customWidth="1"/>
    <col min="11524" max="11524" width="15.109375" style="1" customWidth="1"/>
    <col min="11525" max="11525" width="39.44140625" style="1" customWidth="1"/>
    <col min="11526" max="11778" width="11.44140625" style="1"/>
    <col min="11779" max="11779" width="13.109375" style="1" customWidth="1"/>
    <col min="11780" max="11780" width="15.109375" style="1" customWidth="1"/>
    <col min="11781" max="11781" width="39.44140625" style="1" customWidth="1"/>
    <col min="11782" max="12034" width="11.44140625" style="1"/>
    <col min="12035" max="12035" width="13.109375" style="1" customWidth="1"/>
    <col min="12036" max="12036" width="15.109375" style="1" customWidth="1"/>
    <col min="12037" max="12037" width="39.44140625" style="1" customWidth="1"/>
    <col min="12038" max="12290" width="11.44140625" style="1"/>
    <col min="12291" max="12291" width="13.109375" style="1" customWidth="1"/>
    <col min="12292" max="12292" width="15.109375" style="1" customWidth="1"/>
    <col min="12293" max="12293" width="39.44140625" style="1" customWidth="1"/>
    <col min="12294" max="12546" width="11.44140625" style="1"/>
    <col min="12547" max="12547" width="13.109375" style="1" customWidth="1"/>
    <col min="12548" max="12548" width="15.109375" style="1" customWidth="1"/>
    <col min="12549" max="12549" width="39.44140625" style="1" customWidth="1"/>
    <col min="12550" max="12802" width="11.44140625" style="1"/>
    <col min="12803" max="12803" width="13.109375" style="1" customWidth="1"/>
    <col min="12804" max="12804" width="15.109375" style="1" customWidth="1"/>
    <col min="12805" max="12805" width="39.44140625" style="1" customWidth="1"/>
    <col min="12806" max="13058" width="11.44140625" style="1"/>
    <col min="13059" max="13059" width="13.109375" style="1" customWidth="1"/>
    <col min="13060" max="13060" width="15.109375" style="1" customWidth="1"/>
    <col min="13061" max="13061" width="39.44140625" style="1" customWidth="1"/>
    <col min="13062" max="13314" width="11.44140625" style="1"/>
    <col min="13315" max="13315" width="13.109375" style="1" customWidth="1"/>
    <col min="13316" max="13316" width="15.109375" style="1" customWidth="1"/>
    <col min="13317" max="13317" width="39.44140625" style="1" customWidth="1"/>
    <col min="13318" max="13570" width="11.44140625" style="1"/>
    <col min="13571" max="13571" width="13.109375" style="1" customWidth="1"/>
    <col min="13572" max="13572" width="15.109375" style="1" customWidth="1"/>
    <col min="13573" max="13573" width="39.44140625" style="1" customWidth="1"/>
    <col min="13574" max="13826" width="11.44140625" style="1"/>
    <col min="13827" max="13827" width="13.109375" style="1" customWidth="1"/>
    <col min="13828" max="13828" width="15.109375" style="1" customWidth="1"/>
    <col min="13829" max="13829" width="39.44140625" style="1" customWidth="1"/>
    <col min="13830" max="14082" width="11.44140625" style="1"/>
    <col min="14083" max="14083" width="13.109375" style="1" customWidth="1"/>
    <col min="14084" max="14084" width="15.109375" style="1" customWidth="1"/>
    <col min="14085" max="14085" width="39.44140625" style="1" customWidth="1"/>
    <col min="14086" max="14338" width="11.44140625" style="1"/>
    <col min="14339" max="14339" width="13.109375" style="1" customWidth="1"/>
    <col min="14340" max="14340" width="15.109375" style="1" customWidth="1"/>
    <col min="14341" max="14341" width="39.44140625" style="1" customWidth="1"/>
    <col min="14342" max="14594" width="11.44140625" style="1"/>
    <col min="14595" max="14595" width="13.109375" style="1" customWidth="1"/>
    <col min="14596" max="14596" width="15.109375" style="1" customWidth="1"/>
    <col min="14597" max="14597" width="39.44140625" style="1" customWidth="1"/>
    <col min="14598" max="14850" width="11.44140625" style="1"/>
    <col min="14851" max="14851" width="13.109375" style="1" customWidth="1"/>
    <col min="14852" max="14852" width="15.109375" style="1" customWidth="1"/>
    <col min="14853" max="14853" width="39.44140625" style="1" customWidth="1"/>
    <col min="14854" max="15106" width="11.44140625" style="1"/>
    <col min="15107" max="15107" width="13.109375" style="1" customWidth="1"/>
    <col min="15108" max="15108" width="15.109375" style="1" customWidth="1"/>
    <col min="15109" max="15109" width="39.44140625" style="1" customWidth="1"/>
    <col min="15110" max="15362" width="11.44140625" style="1"/>
    <col min="15363" max="15363" width="13.109375" style="1" customWidth="1"/>
    <col min="15364" max="15364" width="15.109375" style="1" customWidth="1"/>
    <col min="15365" max="15365" width="39.44140625" style="1" customWidth="1"/>
    <col min="15366" max="15618" width="11.44140625" style="1"/>
    <col min="15619" max="15619" width="13.109375" style="1" customWidth="1"/>
    <col min="15620" max="15620" width="15.109375" style="1" customWidth="1"/>
    <col min="15621" max="15621" width="39.44140625" style="1" customWidth="1"/>
    <col min="15622" max="15874" width="11.44140625" style="1"/>
    <col min="15875" max="15875" width="13.109375" style="1" customWidth="1"/>
    <col min="15876" max="15876" width="15.109375" style="1" customWidth="1"/>
    <col min="15877" max="15877" width="39.44140625" style="1" customWidth="1"/>
    <col min="15878" max="16130" width="11.44140625" style="1"/>
    <col min="16131" max="16131" width="13.109375" style="1" customWidth="1"/>
    <col min="16132" max="16132" width="15.109375" style="1" customWidth="1"/>
    <col min="16133" max="16133" width="39.44140625" style="1" customWidth="1"/>
    <col min="16134" max="16384" width="11.44140625" style="1"/>
  </cols>
  <sheetData>
    <row r="1" spans="1:16" customFormat="1" ht="24" customHeight="1" x14ac:dyDescent="0.3">
      <c r="B1" s="51"/>
      <c r="C1" s="51"/>
      <c r="D1" s="52"/>
      <c r="E1" s="52"/>
      <c r="F1" s="52"/>
      <c r="G1" s="52"/>
      <c r="H1" s="52"/>
      <c r="I1" s="52"/>
      <c r="J1" s="52"/>
      <c r="K1" s="52"/>
      <c r="L1" s="53"/>
      <c r="M1" s="54"/>
    </row>
    <row r="2" spans="1:16" customFormat="1" ht="17.399999999999999" x14ac:dyDescent="0.3">
      <c r="A2" s="56" t="s">
        <v>19</v>
      </c>
      <c r="B2" s="56"/>
      <c r="C2" s="56"/>
      <c r="D2" s="56"/>
      <c r="E2" s="56"/>
      <c r="F2" s="56"/>
      <c r="G2" s="56"/>
      <c r="H2" s="52"/>
      <c r="I2" s="52"/>
      <c r="J2" s="52"/>
      <c r="K2" s="52"/>
      <c r="L2" s="53"/>
      <c r="M2" s="54"/>
    </row>
    <row r="3" spans="1:16" customFormat="1" ht="22.8" x14ac:dyDescent="0.4">
      <c r="A3" s="56" t="s">
        <v>20</v>
      </c>
      <c r="B3" s="56"/>
      <c r="C3" s="56"/>
      <c r="D3" s="56"/>
      <c r="E3" s="56"/>
      <c r="F3" s="56"/>
      <c r="G3" s="56"/>
      <c r="H3" s="55"/>
      <c r="I3" s="55"/>
      <c r="J3" s="55"/>
      <c r="K3" s="55"/>
      <c r="L3" s="55"/>
      <c r="M3" s="55"/>
    </row>
    <row r="4" spans="1:16" customFormat="1" ht="22.8" x14ac:dyDescent="0.4">
      <c r="A4" s="62" t="s">
        <v>57</v>
      </c>
      <c r="B4" s="62"/>
      <c r="C4" s="62"/>
      <c r="D4" s="62"/>
      <c r="E4" s="62"/>
      <c r="F4" s="62"/>
      <c r="G4" s="62"/>
      <c r="H4" s="55"/>
      <c r="I4" s="55"/>
      <c r="J4" s="55"/>
      <c r="K4" s="55"/>
      <c r="L4" s="55"/>
      <c r="M4" s="55"/>
      <c r="N4" s="57"/>
      <c r="O4" s="57"/>
      <c r="P4" s="21"/>
    </row>
    <row r="5" spans="1:16" s="21" customFormat="1" ht="20.100000000000001" customHeight="1" x14ac:dyDescent="0.3">
      <c r="A5" s="37"/>
      <c r="B5" s="37"/>
      <c r="C5" s="37"/>
      <c r="D5" s="37"/>
      <c r="E5" s="37"/>
      <c r="F5" s="37"/>
      <c r="G5" s="37"/>
      <c r="N5" s="57"/>
      <c r="O5" s="57"/>
    </row>
    <row r="6" spans="1:16" s="21" customFormat="1" ht="20.100000000000001" customHeight="1" x14ac:dyDescent="0.3">
      <c r="A6" s="37"/>
      <c r="B6" s="37"/>
      <c r="C6" s="37"/>
      <c r="D6" s="37"/>
      <c r="E6" s="37"/>
      <c r="F6" s="37"/>
      <c r="G6" s="37"/>
      <c r="N6" s="38"/>
      <c r="O6" s="38"/>
    </row>
    <row r="7" spans="1:16" s="21" customFormat="1" ht="20.100000000000001" customHeight="1" x14ac:dyDescent="0.25">
      <c r="A7" s="58" t="s">
        <v>58</v>
      </c>
      <c r="B7" s="59"/>
      <c r="C7" s="63">
        <f ca="1">NOW()</f>
        <v>44798.449002777779</v>
      </c>
      <c r="D7" s="39" t="s">
        <v>59</v>
      </c>
      <c r="E7" s="35"/>
      <c r="F7" s="40"/>
      <c r="G7" s="40"/>
      <c r="N7" s="38"/>
      <c r="O7" s="38"/>
    </row>
    <row r="8" spans="1:16" s="21" customFormat="1" ht="20.100000000000001" customHeight="1" x14ac:dyDescent="0.3">
      <c r="A8" s="18"/>
      <c r="B8" s="25"/>
      <c r="C8" s="25"/>
      <c r="D8" s="25"/>
      <c r="E8" s="25"/>
      <c r="F8" s="25"/>
      <c r="G8" s="18"/>
      <c r="N8" s="38"/>
      <c r="O8" s="38"/>
    </row>
    <row r="9" spans="1:16" s="21" customFormat="1" ht="20.100000000000001" customHeight="1" x14ac:dyDescent="0.25">
      <c r="A9" s="58" t="s">
        <v>60</v>
      </c>
      <c r="B9" s="59"/>
      <c r="C9" s="33"/>
      <c r="D9" s="41" t="s">
        <v>61</v>
      </c>
      <c r="E9" s="42"/>
      <c r="F9" s="43"/>
      <c r="G9" s="43"/>
      <c r="N9" s="38"/>
      <c r="O9" s="38"/>
    </row>
    <row r="10" spans="1:16" s="21" customFormat="1" ht="20.100000000000001" customHeight="1" x14ac:dyDescent="0.3">
      <c r="A10" s="18"/>
      <c r="B10" s="25"/>
      <c r="C10" s="25"/>
      <c r="D10" s="25"/>
      <c r="E10" s="25"/>
      <c r="F10" s="25"/>
      <c r="G10" s="18"/>
      <c r="N10" s="38"/>
      <c r="O10" s="38"/>
    </row>
    <row r="11" spans="1:16" s="21" customFormat="1" ht="20.100000000000001" customHeight="1" x14ac:dyDescent="0.25">
      <c r="A11" s="58" t="s">
        <v>62</v>
      </c>
      <c r="B11" s="59"/>
      <c r="C11" s="34"/>
      <c r="D11" s="41" t="s">
        <v>63</v>
      </c>
      <c r="E11" s="33" t="s">
        <v>64</v>
      </c>
      <c r="F11" s="26"/>
      <c r="G11" s="26"/>
      <c r="N11" s="38"/>
      <c r="O11" s="38"/>
    </row>
    <row r="12" spans="1:16" s="21" customFormat="1" ht="20.100000000000001" customHeight="1" x14ac:dyDescent="0.3">
      <c r="A12" s="18"/>
      <c r="B12" s="25"/>
      <c r="C12" s="25"/>
      <c r="D12" s="25"/>
      <c r="E12" s="25"/>
      <c r="F12" s="25"/>
      <c r="G12" s="18"/>
      <c r="N12" s="44"/>
      <c r="O12" s="44"/>
    </row>
    <row r="13" spans="1:16" s="21" customFormat="1" ht="20.100000000000001" customHeight="1" x14ac:dyDescent="0.25">
      <c r="A13" s="58" t="s">
        <v>65</v>
      </c>
      <c r="B13" s="59"/>
      <c r="C13" s="63"/>
      <c r="D13" s="41" t="s">
        <v>66</v>
      </c>
      <c r="E13" s="45"/>
      <c r="F13" s="46"/>
      <c r="G13" s="46"/>
      <c r="N13" s="44"/>
      <c r="O13" s="44"/>
    </row>
    <row r="14" spans="1:16" s="21" customFormat="1" ht="20.100000000000001" customHeight="1" x14ac:dyDescent="0.3">
      <c r="A14" s="18"/>
      <c r="B14" s="25"/>
      <c r="C14" s="25"/>
      <c r="D14" s="25"/>
      <c r="E14" s="25"/>
      <c r="F14" s="25"/>
      <c r="G14" s="24"/>
      <c r="N14" s="47"/>
      <c r="O14" s="47"/>
    </row>
    <row r="15" spans="1:16" s="21" customFormat="1" ht="20.100000000000001" customHeight="1" x14ac:dyDescent="0.25">
      <c r="A15" s="58" t="s">
        <v>67</v>
      </c>
      <c r="B15" s="59"/>
      <c r="C15" s="33"/>
      <c r="D15" s="26"/>
      <c r="E15" s="48"/>
      <c r="F15" s="48"/>
      <c r="G15" s="26"/>
      <c r="N15" s="47"/>
      <c r="O15" s="47"/>
    </row>
    <row r="16" spans="1:16" s="21" customFormat="1" ht="20.100000000000001" customHeight="1" x14ac:dyDescent="0.3">
      <c r="A16" s="18"/>
      <c r="B16" s="25"/>
      <c r="C16" s="25"/>
      <c r="D16" s="25"/>
      <c r="E16" s="25"/>
      <c r="F16" s="25"/>
      <c r="G16" s="24"/>
      <c r="N16" s="47"/>
      <c r="O16" s="47"/>
    </row>
    <row r="17" spans="1:15" s="21" customFormat="1" ht="20.100000000000001" customHeight="1" x14ac:dyDescent="0.25">
      <c r="A17" s="58" t="s">
        <v>68</v>
      </c>
      <c r="B17" s="59"/>
      <c r="C17" s="33"/>
      <c r="D17" s="41" t="s">
        <v>80</v>
      </c>
      <c r="E17" s="45"/>
      <c r="F17" s="48"/>
      <c r="G17" s="26"/>
      <c r="N17" s="47"/>
      <c r="O17" s="47"/>
    </row>
    <row r="18" spans="1:15" s="21" customFormat="1" ht="20.100000000000001" customHeight="1" x14ac:dyDescent="0.3">
      <c r="A18" s="18"/>
      <c r="B18" s="25"/>
      <c r="C18" s="25"/>
      <c r="D18" s="25"/>
      <c r="E18" s="25"/>
      <c r="F18" s="25"/>
      <c r="G18" s="24"/>
      <c r="N18" s="49"/>
      <c r="O18" s="49"/>
    </row>
    <row r="19" spans="1:15" s="21" customFormat="1" ht="20.100000000000001" customHeight="1" x14ac:dyDescent="0.25">
      <c r="A19" s="58" t="s">
        <v>69</v>
      </c>
      <c r="B19" s="59"/>
      <c r="C19" s="35"/>
      <c r="D19" s="40"/>
      <c r="E19" s="50"/>
      <c r="F19" s="50"/>
      <c r="G19" s="31"/>
      <c r="N19" s="49"/>
      <c r="O19" s="49"/>
    </row>
    <row r="20" spans="1:15" s="21" customFormat="1" ht="20.100000000000001" customHeight="1" x14ac:dyDescent="0.25">
      <c r="A20" s="18"/>
      <c r="B20" s="27"/>
      <c r="C20" s="18"/>
      <c r="D20" s="18"/>
      <c r="E20" s="18"/>
      <c r="F20" s="18"/>
      <c r="G20" s="18"/>
      <c r="N20" s="49"/>
      <c r="O20" s="49"/>
    </row>
    <row r="21" spans="1:15" s="21" customFormat="1" ht="20.100000000000001" customHeight="1" x14ac:dyDescent="0.3">
      <c r="A21" s="60" t="s">
        <v>77</v>
      </c>
      <c r="B21" s="60"/>
      <c r="C21" s="60"/>
      <c r="D21" s="60"/>
      <c r="E21" s="60"/>
      <c r="F21" s="60"/>
      <c r="G21" s="60"/>
      <c r="N21" s="49"/>
      <c r="O21" s="49"/>
    </row>
    <row r="22" spans="1:15" s="21" customFormat="1" ht="30" customHeight="1" x14ac:dyDescent="0.25">
      <c r="A22" s="28" t="s">
        <v>71</v>
      </c>
      <c r="B22" s="28" t="s">
        <v>73</v>
      </c>
      <c r="C22" s="28" t="s">
        <v>72</v>
      </c>
      <c r="D22" s="28" t="s">
        <v>70</v>
      </c>
      <c r="E22" s="28" t="s">
        <v>76</v>
      </c>
      <c r="F22" s="29" t="s">
        <v>0</v>
      </c>
      <c r="G22" s="29" t="s">
        <v>1</v>
      </c>
      <c r="N22" s="49"/>
      <c r="O22" s="49"/>
    </row>
    <row r="23" spans="1:15" ht="20.100000000000001" customHeight="1" x14ac:dyDescent="0.25">
      <c r="A23" s="4" t="s">
        <v>9</v>
      </c>
      <c r="B23" s="17" t="s">
        <v>49</v>
      </c>
      <c r="C23" s="5" t="s">
        <v>82</v>
      </c>
      <c r="D23" s="3">
        <v>2</v>
      </c>
      <c r="E23" s="5"/>
      <c r="F23" s="64">
        <v>180</v>
      </c>
      <c r="G23" s="64">
        <f t="shared" ref="G23:G30" si="0">+D23*F23</f>
        <v>360</v>
      </c>
    </row>
    <row r="24" spans="1:15" ht="20.100000000000001" customHeight="1" x14ac:dyDescent="0.25">
      <c r="A24" s="6" t="s">
        <v>7</v>
      </c>
      <c r="B24" s="17" t="s">
        <v>50</v>
      </c>
      <c r="C24" s="5" t="s">
        <v>8</v>
      </c>
      <c r="D24" s="3">
        <v>2</v>
      </c>
      <c r="E24" s="5"/>
      <c r="F24" s="64">
        <v>180</v>
      </c>
      <c r="G24" s="64">
        <f t="shared" si="0"/>
        <v>360</v>
      </c>
    </row>
    <row r="25" spans="1:15" ht="20.100000000000001" customHeight="1" x14ac:dyDescent="0.25">
      <c r="A25" s="4" t="s">
        <v>12</v>
      </c>
      <c r="B25" s="17" t="s">
        <v>51</v>
      </c>
      <c r="C25" s="5" t="s">
        <v>83</v>
      </c>
      <c r="D25" s="3">
        <v>2</v>
      </c>
      <c r="E25" s="5"/>
      <c r="F25" s="64">
        <v>180</v>
      </c>
      <c r="G25" s="64">
        <f t="shared" si="0"/>
        <v>360</v>
      </c>
    </row>
    <row r="26" spans="1:15" ht="20.100000000000001" customHeight="1" x14ac:dyDescent="0.25">
      <c r="A26" s="6" t="s">
        <v>10</v>
      </c>
      <c r="B26" s="17" t="s">
        <v>81</v>
      </c>
      <c r="C26" s="5" t="s">
        <v>11</v>
      </c>
      <c r="D26" s="3">
        <v>2</v>
      </c>
      <c r="E26" s="5"/>
      <c r="F26" s="64">
        <v>180</v>
      </c>
      <c r="G26" s="64">
        <f t="shared" si="0"/>
        <v>360</v>
      </c>
    </row>
    <row r="27" spans="1:15" ht="20.100000000000001" customHeight="1" x14ac:dyDescent="0.25">
      <c r="A27" s="6" t="s">
        <v>13</v>
      </c>
      <c r="B27" s="17" t="s">
        <v>52</v>
      </c>
      <c r="C27" s="5" t="s">
        <v>14</v>
      </c>
      <c r="D27" s="3">
        <v>2</v>
      </c>
      <c r="E27" s="5"/>
      <c r="F27" s="64">
        <v>180</v>
      </c>
      <c r="G27" s="64">
        <f t="shared" si="0"/>
        <v>360</v>
      </c>
    </row>
    <row r="28" spans="1:15" ht="20.100000000000001" customHeight="1" x14ac:dyDescent="0.25">
      <c r="A28" s="4" t="s">
        <v>15</v>
      </c>
      <c r="B28" s="17" t="s">
        <v>53</v>
      </c>
      <c r="C28" s="5" t="s">
        <v>16</v>
      </c>
      <c r="D28" s="3">
        <v>4</v>
      </c>
      <c r="E28" s="5"/>
      <c r="F28" s="64">
        <v>180</v>
      </c>
      <c r="G28" s="64">
        <f t="shared" si="0"/>
        <v>720</v>
      </c>
    </row>
    <row r="29" spans="1:15" ht="38.25" customHeight="1" x14ac:dyDescent="0.25">
      <c r="A29" s="4" t="s">
        <v>17</v>
      </c>
      <c r="B29" s="17" t="s">
        <v>54</v>
      </c>
      <c r="C29" s="5" t="s">
        <v>18</v>
      </c>
      <c r="D29" s="3">
        <v>4</v>
      </c>
      <c r="E29" s="5"/>
      <c r="F29" s="65">
        <v>60</v>
      </c>
      <c r="G29" s="64">
        <f t="shared" si="0"/>
        <v>240</v>
      </c>
    </row>
    <row r="30" spans="1:15" ht="42" customHeight="1" x14ac:dyDescent="0.25">
      <c r="A30" s="6" t="s">
        <v>5</v>
      </c>
      <c r="B30" s="17" t="s">
        <v>48</v>
      </c>
      <c r="C30" s="5" t="s">
        <v>6</v>
      </c>
      <c r="D30" s="3">
        <v>2</v>
      </c>
      <c r="E30" s="5"/>
      <c r="F30" s="65">
        <v>60</v>
      </c>
      <c r="G30" s="64">
        <f t="shared" si="0"/>
        <v>120</v>
      </c>
    </row>
    <row r="31" spans="1:15" s="16" customFormat="1" ht="15.6" x14ac:dyDescent="0.3">
      <c r="B31" s="7"/>
      <c r="C31" s="14"/>
      <c r="D31" s="14"/>
      <c r="E31" s="14"/>
      <c r="F31" s="66" t="s">
        <v>74</v>
      </c>
      <c r="G31" s="67">
        <f>SUM(G23:G30)</f>
        <v>2880</v>
      </c>
    </row>
    <row r="32" spans="1:15" s="16" customFormat="1" ht="15.6" x14ac:dyDescent="0.3">
      <c r="B32" s="7"/>
      <c r="C32" s="14"/>
      <c r="D32" s="14"/>
      <c r="E32" s="14"/>
      <c r="F32" s="66" t="s">
        <v>2</v>
      </c>
      <c r="G32" s="67">
        <f>+G31*0.12</f>
        <v>345.59999999999997</v>
      </c>
    </row>
    <row r="33" spans="2:7" s="16" customFormat="1" ht="15.6" x14ac:dyDescent="0.3">
      <c r="B33" s="7"/>
      <c r="C33" s="14"/>
      <c r="D33" s="14"/>
      <c r="E33" s="14"/>
      <c r="F33" s="66" t="s">
        <v>75</v>
      </c>
      <c r="G33" s="67">
        <f>+G31+G32</f>
        <v>3225.6</v>
      </c>
    </row>
    <row r="34" spans="2:7" s="16" customFormat="1" ht="15" x14ac:dyDescent="0.25">
      <c r="B34" s="7"/>
      <c r="C34" s="14"/>
      <c r="D34" s="14"/>
      <c r="E34" s="14"/>
      <c r="F34" s="15"/>
      <c r="G34" s="15"/>
    </row>
    <row r="35" spans="2:7" ht="20.100000000000001" customHeight="1" x14ac:dyDescent="0.3">
      <c r="B35" s="61" t="s">
        <v>41</v>
      </c>
      <c r="C35" s="61"/>
      <c r="D35" s="12"/>
      <c r="E35" s="12"/>
    </row>
    <row r="36" spans="2:7" ht="20.100000000000001" customHeight="1" x14ac:dyDescent="0.3">
      <c r="B36" s="32"/>
      <c r="C36" s="32" t="s">
        <v>21</v>
      </c>
      <c r="D36" s="12"/>
      <c r="E36" s="12"/>
    </row>
    <row r="37" spans="2:7" ht="20.100000000000001" customHeight="1" x14ac:dyDescent="0.3">
      <c r="B37" s="32">
        <v>2</v>
      </c>
      <c r="C37" s="9" t="s">
        <v>31</v>
      </c>
      <c r="D37" s="13"/>
      <c r="E37" s="13"/>
    </row>
    <row r="38" spans="2:7" ht="20.100000000000001" customHeight="1" x14ac:dyDescent="0.3">
      <c r="B38" s="32">
        <v>1</v>
      </c>
      <c r="C38" s="9" t="s">
        <v>23</v>
      </c>
      <c r="D38" s="13"/>
      <c r="E38" s="13"/>
    </row>
    <row r="39" spans="2:7" ht="20.100000000000001" customHeight="1" x14ac:dyDescent="0.3">
      <c r="B39" s="32">
        <v>1</v>
      </c>
      <c r="C39" s="9" t="s">
        <v>24</v>
      </c>
      <c r="D39" s="13"/>
      <c r="E39" s="13"/>
    </row>
    <row r="40" spans="2:7" ht="20.100000000000001" customHeight="1" x14ac:dyDescent="0.3">
      <c r="B40" s="32">
        <v>1</v>
      </c>
      <c r="C40" s="9" t="s">
        <v>25</v>
      </c>
      <c r="D40" s="13"/>
      <c r="E40" s="13"/>
    </row>
    <row r="41" spans="2:7" ht="20.100000000000001" customHeight="1" x14ac:dyDescent="0.3">
      <c r="B41" s="32">
        <v>1</v>
      </c>
      <c r="C41" s="9" t="s">
        <v>26</v>
      </c>
      <c r="D41" s="13"/>
      <c r="E41" s="13"/>
    </row>
    <row r="42" spans="2:7" ht="20.100000000000001" customHeight="1" x14ac:dyDescent="0.3">
      <c r="B42" s="32" t="s">
        <v>28</v>
      </c>
      <c r="C42" s="9" t="s">
        <v>27</v>
      </c>
      <c r="D42" s="13"/>
      <c r="E42" s="13"/>
    </row>
    <row r="43" spans="2:7" ht="20.100000000000001" customHeight="1" x14ac:dyDescent="0.3">
      <c r="B43" s="32">
        <v>1</v>
      </c>
      <c r="C43" s="9" t="s">
        <v>29</v>
      </c>
      <c r="D43" s="13"/>
      <c r="E43" s="13"/>
    </row>
    <row r="44" spans="2:7" ht="20.100000000000001" customHeight="1" x14ac:dyDescent="0.3">
      <c r="B44" s="32">
        <v>3</v>
      </c>
      <c r="C44" s="9" t="s">
        <v>30</v>
      </c>
      <c r="D44" s="13"/>
      <c r="E44" s="13"/>
    </row>
    <row r="45" spans="2:7" ht="20.100000000000001" customHeight="1" x14ac:dyDescent="0.3">
      <c r="B45" s="32">
        <v>1</v>
      </c>
      <c r="C45" s="9" t="s">
        <v>40</v>
      </c>
      <c r="D45" s="13"/>
      <c r="E45" s="13"/>
    </row>
    <row r="46" spans="2:7" ht="20.100000000000001" customHeight="1" x14ac:dyDescent="0.3">
      <c r="B46" s="32">
        <v>4</v>
      </c>
      <c r="C46" s="9" t="s">
        <v>42</v>
      </c>
      <c r="D46" s="13"/>
      <c r="E46" s="13"/>
    </row>
    <row r="47" spans="2:7" ht="20.100000000000001" customHeight="1" x14ac:dyDescent="0.3">
      <c r="B47" s="32">
        <v>1</v>
      </c>
      <c r="C47" s="9" t="s">
        <v>43</v>
      </c>
      <c r="D47" s="13"/>
      <c r="E47" s="13"/>
    </row>
    <row r="48" spans="2:7" ht="20.100000000000001" customHeight="1" x14ac:dyDescent="0.3">
      <c r="B48" s="32"/>
      <c r="C48" s="32" t="s">
        <v>32</v>
      </c>
      <c r="D48" s="12"/>
      <c r="E48" s="12"/>
    </row>
    <row r="49" spans="1:5" ht="20.100000000000001" customHeight="1" x14ac:dyDescent="0.3">
      <c r="B49" s="32">
        <v>1</v>
      </c>
      <c r="C49" s="9" t="s">
        <v>22</v>
      </c>
      <c r="D49" s="13"/>
      <c r="E49" s="13"/>
    </row>
    <row r="50" spans="1:5" ht="20.100000000000001" customHeight="1" x14ac:dyDescent="0.3">
      <c r="B50" s="32">
        <v>1</v>
      </c>
      <c r="C50" s="9" t="s">
        <v>33</v>
      </c>
      <c r="D50" s="13"/>
      <c r="E50" s="13"/>
    </row>
    <row r="51" spans="1:5" ht="20.100000000000001" customHeight="1" x14ac:dyDescent="0.3">
      <c r="B51" s="32">
        <v>1</v>
      </c>
      <c r="C51" s="9" t="s">
        <v>34</v>
      </c>
      <c r="D51" s="13"/>
      <c r="E51" s="13"/>
    </row>
    <row r="52" spans="1:5" ht="20.100000000000001" customHeight="1" x14ac:dyDescent="0.3">
      <c r="B52" s="32">
        <v>1</v>
      </c>
      <c r="C52" s="9" t="s">
        <v>35</v>
      </c>
      <c r="D52" s="13"/>
      <c r="E52" s="13"/>
    </row>
    <row r="53" spans="1:5" ht="20.100000000000001" customHeight="1" x14ac:dyDescent="0.3">
      <c r="B53" s="32">
        <v>1</v>
      </c>
      <c r="C53" s="9" t="s">
        <v>36</v>
      </c>
      <c r="D53" s="13"/>
      <c r="E53" s="13"/>
    </row>
    <row r="54" spans="1:5" ht="20.100000000000001" customHeight="1" x14ac:dyDescent="0.3">
      <c r="B54" s="32">
        <v>1</v>
      </c>
      <c r="C54" s="9" t="s">
        <v>38</v>
      </c>
      <c r="D54" s="13"/>
      <c r="E54" s="13"/>
    </row>
    <row r="55" spans="1:5" ht="20.100000000000001" customHeight="1" x14ac:dyDescent="0.3">
      <c r="B55" s="32">
        <v>1</v>
      </c>
      <c r="C55" s="9" t="s">
        <v>39</v>
      </c>
      <c r="D55" s="13"/>
      <c r="E55" s="13"/>
    </row>
    <row r="56" spans="1:5" ht="20.100000000000001" customHeight="1" x14ac:dyDescent="0.3">
      <c r="B56" s="32">
        <v>2</v>
      </c>
      <c r="C56" s="9" t="s">
        <v>37</v>
      </c>
      <c r="D56" s="13"/>
      <c r="E56" s="13"/>
    </row>
    <row r="57" spans="1:5" ht="20.100000000000001" customHeight="1" x14ac:dyDescent="0.3">
      <c r="B57" s="32">
        <v>1</v>
      </c>
      <c r="C57" s="9" t="s">
        <v>44</v>
      </c>
      <c r="D57" s="13"/>
      <c r="E57" s="13"/>
    </row>
    <row r="58" spans="1:5" ht="20.100000000000001" customHeight="1" x14ac:dyDescent="0.25">
      <c r="B58" s="3"/>
      <c r="C58" s="5"/>
      <c r="D58" s="14"/>
      <c r="E58" s="14"/>
    </row>
    <row r="59" spans="1:5" ht="20.100000000000001" customHeight="1" x14ac:dyDescent="0.25">
      <c r="B59" s="3">
        <v>1</v>
      </c>
      <c r="C59" s="5" t="s">
        <v>45</v>
      </c>
      <c r="D59" s="14"/>
      <c r="E59" s="14"/>
    </row>
    <row r="60" spans="1:5" ht="20.100000000000001" customHeight="1" x14ac:dyDescent="0.25">
      <c r="B60" s="3">
        <v>1</v>
      </c>
      <c r="C60" s="5" t="s">
        <v>46</v>
      </c>
      <c r="D60" s="14"/>
      <c r="E60" s="14"/>
    </row>
    <row r="61" spans="1:5" ht="20.100000000000001" customHeight="1" x14ac:dyDescent="0.25">
      <c r="B61" s="3">
        <v>2</v>
      </c>
      <c r="C61" s="5" t="s">
        <v>47</v>
      </c>
      <c r="D61" s="14"/>
      <c r="E61" s="14"/>
    </row>
    <row r="63" spans="1:5" s="18" customFormat="1" ht="20.100000000000001" customHeight="1" x14ac:dyDescent="0.3">
      <c r="B63" s="30"/>
    </row>
    <row r="64" spans="1:5" s="22" customFormat="1" ht="16.2" thickBot="1" x14ac:dyDescent="0.35">
      <c r="A64" s="22" t="s">
        <v>3</v>
      </c>
      <c r="C64" s="36"/>
    </row>
    <row r="65" spans="1:8" s="22" customFormat="1" ht="15.6" x14ac:dyDescent="0.3">
      <c r="H65" s="23"/>
    </row>
    <row r="66" spans="1:8" s="22" customFormat="1" ht="15.6" x14ac:dyDescent="0.3">
      <c r="H66" s="23"/>
    </row>
    <row r="67" spans="1:8" s="22" customFormat="1" ht="15.6" x14ac:dyDescent="0.3">
      <c r="H67" s="23"/>
    </row>
    <row r="68" spans="1:8" s="22" customFormat="1" ht="16.2" thickBot="1" x14ac:dyDescent="0.35">
      <c r="A68" s="22" t="s">
        <v>4</v>
      </c>
      <c r="C68" s="36"/>
      <c r="H68" s="23"/>
    </row>
    <row r="69" spans="1:8" s="22" customFormat="1" ht="15.6" x14ac:dyDescent="0.3">
      <c r="H69" s="23"/>
    </row>
    <row r="70" spans="1:8" customFormat="1" ht="14.4" x14ac:dyDescent="0.3"/>
    <row r="71" spans="1:8" customFormat="1" ht="14.4" x14ac:dyDescent="0.3"/>
    <row r="72" spans="1:8" s="22" customFormat="1" ht="16.2" thickBot="1" x14ac:dyDescent="0.35">
      <c r="A72" s="22" t="s">
        <v>78</v>
      </c>
      <c r="C72" s="36"/>
      <c r="H72" s="23"/>
    </row>
    <row r="73" spans="1:8" s="22" customFormat="1" ht="15.6" x14ac:dyDescent="0.3">
      <c r="H73" s="23"/>
    </row>
    <row r="74" spans="1:8" ht="20.100000000000001" customHeight="1" x14ac:dyDescent="0.25">
      <c r="A74" s="2"/>
      <c r="D74" s="1"/>
      <c r="E74" s="1"/>
    </row>
    <row r="75" spans="1:8" ht="20.100000000000001" customHeight="1" thickBot="1" x14ac:dyDescent="0.35">
      <c r="A75" s="22" t="s">
        <v>79</v>
      </c>
      <c r="B75" s="22"/>
      <c r="C75" s="36"/>
      <c r="D75" s="1"/>
      <c r="E75" s="1"/>
    </row>
  </sheetData>
  <mergeCells count="13">
    <mergeCell ref="A9:B9"/>
    <mergeCell ref="A2:G2"/>
    <mergeCell ref="A3:G3"/>
    <mergeCell ref="A4:G4"/>
    <mergeCell ref="N4:O5"/>
    <mergeCell ref="A7:B7"/>
    <mergeCell ref="B35:C35"/>
    <mergeCell ref="A11:B11"/>
    <mergeCell ref="A13:B13"/>
    <mergeCell ref="A15:B15"/>
    <mergeCell ref="A17:B17"/>
    <mergeCell ref="A19:B19"/>
    <mergeCell ref="A21:G21"/>
  </mergeCells>
  <pageMargins left="0.70866141732283472" right="0.70866141732283472" top="0.74803149606299213" bottom="0.74803149606299213" header="0.31496062992125984" footer="0.31496062992125984"/>
  <pageSetup paperSize="9" scale="47" fitToHeight="0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JAIRO</vt:lpstr>
      <vt:lpstr>INQUIORT</vt:lpstr>
      <vt:lpstr>INQUIORT!Área_de_impresión</vt:lpstr>
      <vt:lpstr>JAIRO!Área_de_impresión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Asus</cp:lastModifiedBy>
  <cp:lastPrinted>2022-08-05T18:39:27Z</cp:lastPrinted>
  <dcterms:created xsi:type="dcterms:W3CDTF">2021-06-02T02:57:55Z</dcterms:created>
  <dcterms:modified xsi:type="dcterms:W3CDTF">2022-08-25T15:46:42Z</dcterms:modified>
</cp:coreProperties>
</file>