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" documentId="13_ncr:1_{5C3B51B5-1DD5-4D29-82DF-B1E951EF7C4D}" xr6:coauthVersionLast="47" xr6:coauthVersionMax="47" xr10:uidLastSave="{C615E3FE-4774-4468-93D6-FBBBD236E883}"/>
  <bookViews>
    <workbookView xWindow="-108" yWindow="-108" windowWidth="23256" windowHeight="12456" xr2:uid="{F2C991B2-AAA4-4DBC-9633-406BA8F753AE}"/>
  </bookViews>
  <sheets>
    <sheet name="JAIRO" sheetId="1" r:id="rId1"/>
    <sheet name="INQUIORT" sheetId="3" r:id="rId2"/>
  </sheets>
  <definedNames>
    <definedName name="_xlnm._FilterDatabase" localSheetId="1" hidden="1">INQUIORT!$A$22:$G$22</definedName>
    <definedName name="_xlnm._FilterDatabase" localSheetId="0" hidden="1">JAIRO!$A$22:$G$22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" i="3" l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9" i="3" l="1"/>
  <c r="G110" i="3" s="1"/>
  <c r="G111" i="3" s="1"/>
  <c r="G103" i="1"/>
  <c r="G104" i="1"/>
  <c r="G105" i="1"/>
  <c r="G106" i="1"/>
  <c r="G107" i="1"/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0" i="1"/>
  <c r="G69" i="1"/>
  <c r="G68" i="1"/>
  <c r="G67" i="1"/>
  <c r="G66" i="1"/>
  <c r="G65" i="1"/>
  <c r="G64" i="1"/>
  <c r="G63" i="1"/>
  <c r="G62" i="1"/>
  <c r="G61" i="1"/>
  <c r="G60" i="1"/>
  <c r="G7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9" i="1" l="1"/>
  <c r="G110" i="1" s="1"/>
  <c r="G111" i="1" s="1"/>
</calcChain>
</file>

<file path=xl/sharedStrings.xml><?xml version="1.0" encoding="utf-8"?>
<sst xmlns="http://schemas.openxmlformats.org/spreadsheetml/2006/main" count="685" uniqueCount="317">
  <si>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</si>
  <si>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</si>
  <si>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</si>
  <si>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</si>
  <si>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</si>
  <si>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</si>
  <si>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</si>
  <si>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</si>
  <si>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</si>
  <si>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</si>
  <si>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</si>
  <si>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</si>
  <si>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</si>
  <si>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</si>
  <si>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</si>
  <si>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</si>
  <si>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</si>
  <si>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</si>
  <si>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</si>
  <si>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</si>
  <si>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</si>
  <si>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</si>
  <si>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</si>
  <si>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</si>
  <si>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</si>
  <si>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</si>
  <si>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</si>
  <si>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</si>
  <si>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</si>
  <si>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</si>
  <si>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</si>
  <si>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</si>
  <si>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</si>
  <si>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</si>
  <si>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</si>
  <si>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</si>
  <si>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</si>
  <si>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</si>
  <si>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</si>
  <si>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</si>
  <si>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</si>
  <si>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</si>
  <si>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</si>
  <si>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</si>
  <si>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</si>
  <si>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</si>
  <si>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</si>
  <si>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</si>
  <si>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</si>
  <si>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</si>
  <si>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</si>
  <si>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</si>
  <si>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</si>
  <si>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</si>
  <si>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</si>
  <si>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</si>
  <si>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</si>
  <si>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</si>
  <si>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</si>
  <si>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</si>
  <si>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</si>
  <si>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</si>
  <si>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</si>
  <si>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</si>
  <si>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</si>
  <si>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</si>
  <si>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</si>
  <si>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</si>
  <si>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</si>
  <si>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</si>
  <si>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</si>
  <si>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</si>
  <si>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</si>
  <si>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</si>
  <si>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</si>
  <si>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</si>
  <si>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</si>
  <si>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</si>
  <si>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</si>
  <si>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</si>
  <si>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</si>
  <si>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</si>
  <si>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</si>
  <si>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</si>
  <si>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</si>
  <si>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</si>
  <si>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</si>
  <si>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</si>
  <si>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</si>
  <si>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</si>
  <si>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</si>
  <si>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</si>
  <si>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</si>
  <si>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</si>
  <si>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</si>
  <si>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</si>
  <si>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</si>
  <si>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</si>
  <si>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</si>
  <si>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</si>
  <si>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</si>
  <si>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</si>
  <si>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</si>
  <si>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</si>
  <si>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</si>
  <si>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</si>
  <si>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</si>
  <si>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</si>
  <si>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</si>
  <si>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</si>
  <si>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</si>
  <si>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</si>
  <si>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</si>
  <si>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</si>
  <si>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</si>
  <si>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</si>
  <si>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</si>
  <si>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</si>
  <si>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</si>
  <si>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</si>
  <si>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</si>
  <si>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</si>
  <si>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</si>
  <si>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</si>
  <si>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</si>
  <si>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</si>
  <si>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</si>
  <si>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</si>
  <si>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</si>
  <si>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</si>
  <si>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</si>
  <si>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</si>
  <si>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</si>
  <si>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</si>
  <si>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</si>
  <si>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</si>
  <si>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</si>
  <si>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</si>
  <si>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</si>
  <si>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</si>
  <si>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</si>
  <si>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</si>
  <si>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</si>
  <si>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</si>
  <si>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</si>
  <si>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</si>
  <si>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</si>
  <si>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</si>
  <si>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</si>
  <si>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</si>
  <si>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</si>
  <si>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</si>
  <si>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</si>
  <si>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</si>
  <si>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</si>
  <si>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</si>
  <si>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</si>
  <si>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</si>
  <si>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</si>
  <si>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</si>
  <si>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</si>
  <si>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</si>
  <si>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</si>
  <si>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</si>
  <si>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</si>
  <si>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</si>
  <si>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</si>
  <si>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</si>
  <si>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</si>
  <si>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</si>
  <si>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</si>
  <si>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</si>
  <si>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</si>
  <si>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</si>
  <si>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</si>
  <si>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</si>
  <si>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</si>
  <si>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</si>
  <si>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</si>
  <si>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</si>
  <si>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</si>
  <si>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</si>
  <si>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</si>
  <si>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</si>
  <si>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</si>
  <si>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</si>
  <si>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</si>
  <si>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</si>
  <si>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</si>
  <si>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</si>
  <si>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</si>
  <si>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</si>
  <si>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</si>
  <si>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</si>
  <si>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</si>
  <si>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</si>
  <si>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</si>
  <si>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</si>
  <si>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</si>
  <si>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</si>
  <si>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</si>
  <si>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</si>
  <si>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</si>
  <si>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35-SO-L34-T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</si>
  <si>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</si>
  <si>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</si>
  <si>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</si>
  <si>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</si>
  <si>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</si>
  <si>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GUIA DE BLOQUEO (Distal)</t>
  </si>
  <si>
    <t xml:space="preserve">GUIA  2.0 ANGULO  VARIABLE </t>
  </si>
  <si>
    <t>GUIA DE BLOQUEO DE 3.5MM(F/A)</t>
  </si>
  <si>
    <t xml:space="preserve">GUIA  2.7 ANGULO  VARIABLE </t>
  </si>
  <si>
    <t xml:space="preserve">MANGO DE GUIA </t>
  </si>
  <si>
    <t>BROCA DE  2.0(AO)</t>
  </si>
  <si>
    <t xml:space="preserve">ANCLAJE RAPIDO DE 2.0MM </t>
  </si>
  <si>
    <t xml:space="preserve">ANCLAJE RAPDIO DE 3.5MM </t>
  </si>
  <si>
    <t xml:space="preserve">MEDIDOR DE PROFUNDIDAD 2.5 </t>
  </si>
  <si>
    <t xml:space="preserve">MEDIDOR DE PROFUNDIDAD 3.5 </t>
  </si>
  <si>
    <t>GUIA DE BROCA ANGULO VARIABLE 2.5</t>
  </si>
  <si>
    <t xml:space="preserve">GUIA DE BROCA ANGULO VARIABLE 3.5 </t>
  </si>
  <si>
    <t>DISPENSESADOR DE  PIN</t>
  </si>
  <si>
    <t xml:space="preserve">MANGO DE ATORNILLADOR </t>
  </si>
  <si>
    <t>PINZA DE RECUCCION</t>
  </si>
  <si>
    <t>PINZA DE RECUCCION DE PUNTAS (Large)</t>
  </si>
  <si>
    <t>PLANTILLA DE PLACA  Left</t>
  </si>
  <si>
    <t>PLATILLA DE PLACA  Right</t>
  </si>
  <si>
    <t>DOBLADORAS DE PLACA 4.0T/4.5T</t>
  </si>
  <si>
    <t xml:space="preserve">RETRACTOR DE CLAVICULA </t>
  </si>
  <si>
    <t>BROCA DE  2.5(AO)</t>
  </si>
  <si>
    <t>BROCA DE 2.7(AO)</t>
  </si>
  <si>
    <t xml:space="preserve">PINES </t>
  </si>
  <si>
    <t>J200727-L047</t>
  </si>
  <si>
    <t>J191125-L080</t>
  </si>
  <si>
    <t>J191125-L082</t>
  </si>
  <si>
    <t>J191125-L048</t>
  </si>
  <si>
    <t>J191125-L049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</si>
  <si>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</si>
  <si>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</si>
  <si>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</si>
  <si>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</si>
  <si>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</si>
  <si>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</si>
  <si>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</si>
  <si>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</si>
  <si>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</si>
  <si>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</si>
  <si>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</si>
  <si>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</si>
  <si>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</si>
  <si>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</si>
  <si>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</si>
  <si>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</si>
  <si>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</si>
  <si>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</si>
  <si>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</si>
  <si>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</si>
  <si>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</si>
  <si>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</si>
  <si>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</si>
  <si>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J191028-L056</t>
  </si>
  <si>
    <t>J191017-L154</t>
  </si>
  <si>
    <t>J210202-L028</t>
  </si>
  <si>
    <t>J191028-L057</t>
  </si>
  <si>
    <t>J200729-L021</t>
  </si>
  <si>
    <t>J191227-L045</t>
  </si>
  <si>
    <t>J191227-L047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</si>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</sst>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3" fillId="0" borderId="0" xfId="2" applyFont="1" applyAlignment="1">
      <alignment horizont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/>
    <xf numFmtId="0" fontId="7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5" borderId="0" xfId="0" applyFont="1" applyFill="1"/>
    <xf numFmtId="0" fontId="0" fillId="0" borderId="0" xfId="0" applyAlignment="1">
      <alignment horizontal="center"/>
    </xf>
    <xf numFmtId="0" fontId="16" fillId="5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7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</cellXfs>
  <cellStyles count="4">
    <cellStyle name="Moneda" xfId="1" builtinId="4"/>
    <cellStyle name="Moneda [0] 2" xfId="3" xr:uid="{BC0F9C57-F9E6-4120-A74C-B313781BAD65}"/>
    <cellStyle name="Normal" xfId="0" builtinId="0"/>
    <cellStyle name="Normal 2" xfId="2" xr:uid="{E37B1B64-F096-4FD6-A6A2-696E5F407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B8B9C154-BB14-482D-853D-0C7BD8DE2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788805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8A98D1-A8B8-4BF9-AF68-58F891E86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960-27F4-4BEA-9480-B0999CBE43D2}">
  <dimension ref="A1:P150"/>
  <sheetViews>
    <sheetView showGridLines="0" tabSelected="1" zoomScale="70" zoomScaleNormal="70" workbookViewId="0">
      <selection activeCell="G20" sqref="G20"/>
    </sheetView>
  </sheetViews>
  <sheetFormatPr baseColWidth="10" defaultColWidth="11.44140625" defaultRowHeight="20.100000000000001" customHeight="1" x14ac:dyDescent="0.25"/>
  <cols>
    <col min="1" max="1" width="19.33203125" style="1" customWidth="1"/>
    <col min="2" max="2" width="16.554687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6.44140625" style="1" customWidth="1"/>
    <col min="7" max="7" width="18.5546875" style="1" customWidth="1"/>
    <col min="8" max="16384" width="11.44140625" style="1"/>
  </cols>
  <sheetData>
    <row r="1" spans="1:16" s="2" customFormat="1" ht="20.100000000000001" customHeight="1" x14ac:dyDescent="0.25">
      <c r="A1" s="27"/>
      <c r="B1" s="27"/>
      <c r="C1" s="28"/>
      <c r="D1" s="28"/>
      <c r="E1" s="28"/>
      <c r="F1" s="28"/>
    </row>
    <row r="2" spans="1:16" s="2" customFormat="1" ht="20.100000000000001" customHeight="1" x14ac:dyDescent="0.3">
      <c r="A2" s="67" t="s">
        <v>291</v>
      </c>
      <c r="B2" s="67"/>
      <c r="C2" s="67"/>
      <c r="D2" s="67"/>
      <c r="E2" s="67"/>
      <c r="F2" s="67"/>
      <c r="G2" s="67"/>
      <c r="H2" s="67"/>
    </row>
    <row r="3" spans="1:16" s="2" customFormat="1" ht="20.100000000000001" customHeight="1" x14ac:dyDescent="0.3">
      <c r="A3" s="67" t="s">
        <v>292</v>
      </c>
      <c r="B3" s="67"/>
      <c r="C3" s="67"/>
      <c r="D3" s="67"/>
      <c r="E3" s="67"/>
      <c r="F3" s="67"/>
      <c r="G3" s="67"/>
      <c r="H3" s="67"/>
    </row>
    <row r="4" spans="1:16" s="2" customFormat="1" ht="20.100000000000001" customHeight="1" x14ac:dyDescent="0.3">
      <c r="A4" s="67" t="s">
        <v>293</v>
      </c>
      <c r="B4" s="67"/>
      <c r="C4" s="67"/>
      <c r="D4" s="67"/>
      <c r="E4" s="67"/>
      <c r="F4" s="67"/>
      <c r="G4" s="67"/>
      <c r="H4" s="67"/>
      <c r="O4" s="66"/>
      <c r="P4" s="66"/>
    </row>
    <row r="5" spans="1:16" s="2" customFormat="1" ht="20.100000000000001" customHeight="1" x14ac:dyDescent="0.25">
      <c r="O5" s="66"/>
      <c r="P5" s="66"/>
    </row>
    <row r="6" spans="1:16" s="2" customFormat="1" ht="20.100000000000001" customHeight="1" x14ac:dyDescent="0.25">
      <c r="O6" s="41"/>
      <c r="P6" s="41"/>
    </row>
    <row r="7" spans="1:16" s="2" customFormat="1" ht="20.100000000000001" customHeight="1" x14ac:dyDescent="0.25">
      <c r="A7" s="42" t="s">
        <v>294</v>
      </c>
      <c r="B7" s="42"/>
      <c r="C7" s="43" t="s">
        <v>295</v>
      </c>
      <c r="D7" s="42" t="s">
        <v>296</v>
      </c>
      <c r="E7" s="44"/>
      <c r="F7" s="45"/>
      <c r="G7" s="37"/>
      <c r="O7" s="41"/>
      <c r="P7" s="41"/>
    </row>
    <row r="8" spans="1:16" s="2" customFormat="1" ht="20.100000000000001" customHeight="1" x14ac:dyDescent="0.3">
      <c r="A8" s="31"/>
      <c r="B8" s="31"/>
      <c r="C8" s="31"/>
      <c r="D8" s="31"/>
      <c r="E8" s="31"/>
      <c r="F8" s="31"/>
      <c r="G8" s="1"/>
      <c r="O8" s="41"/>
      <c r="P8" s="41"/>
    </row>
    <row r="9" spans="1:16" s="2" customFormat="1" ht="20.100000000000001" customHeight="1" x14ac:dyDescent="0.25">
      <c r="A9" s="42" t="s">
        <v>297</v>
      </c>
      <c r="B9" s="42"/>
      <c r="C9" s="46" t="s">
        <v>298</v>
      </c>
      <c r="D9" s="47" t="s">
        <v>299</v>
      </c>
      <c r="E9" s="48" t="s">
        <v>312</v>
      </c>
      <c r="F9" s="49"/>
      <c r="G9" s="49"/>
      <c r="O9" s="41"/>
      <c r="P9" s="41"/>
    </row>
    <row r="10" spans="1:16" s="2" customFormat="1" ht="20.100000000000001" customHeight="1" x14ac:dyDescent="0.3">
      <c r="A10" s="31"/>
      <c r="B10" s="31"/>
      <c r="C10" s="31"/>
      <c r="D10" s="31"/>
      <c r="E10" s="31"/>
      <c r="F10" s="31"/>
      <c r="G10" s="1"/>
      <c r="O10" s="41"/>
      <c r="P10" s="41"/>
    </row>
    <row r="11" spans="1:16" s="2" customFormat="1" ht="29.4" customHeight="1" x14ac:dyDescent="0.25">
      <c r="A11" s="42" t="s">
        <v>300</v>
      </c>
      <c r="B11" s="42"/>
      <c r="C11" s="50" t="s">
        <v>301</v>
      </c>
      <c r="D11" s="47" t="s">
        <v>302</v>
      </c>
      <c r="E11" s="46" t="s">
        <v>313</v>
      </c>
      <c r="F11" s="32"/>
      <c r="G11" s="32"/>
      <c r="O11" s="41"/>
      <c r="P11" s="41"/>
    </row>
    <row r="12" spans="1:16" s="2" customFormat="1" ht="20.100000000000001" customHeight="1" x14ac:dyDescent="0.3">
      <c r="A12" s="31"/>
      <c r="B12" s="31"/>
      <c r="C12" s="31"/>
      <c r="D12" s="31"/>
      <c r="E12" s="31"/>
      <c r="F12" s="31"/>
      <c r="G12" s="1"/>
      <c r="O12" s="51"/>
      <c r="P12" s="51"/>
    </row>
    <row r="13" spans="1:16" s="2" customFormat="1" ht="20.100000000000001" customHeight="1" x14ac:dyDescent="0.25">
      <c r="A13" s="42" t="s">
        <v>303</v>
      </c>
      <c r="B13" s="42"/>
      <c r="C13" s="52">
        <v>44764</v>
      </c>
      <c r="D13" s="47" t="s">
        <v>304</v>
      </c>
      <c r="E13" s="53"/>
      <c r="F13" s="54"/>
      <c r="G13" s="54"/>
      <c r="O13" s="51"/>
      <c r="P13" s="51"/>
    </row>
    <row r="14" spans="1:16" s="2" customFormat="1" ht="20.100000000000001" customHeight="1" x14ac:dyDescent="0.3">
      <c r="A14" s="31"/>
      <c r="B14" s="31"/>
      <c r="C14" s="31"/>
      <c r="D14" s="31"/>
      <c r="E14" s="31"/>
      <c r="F14" s="31"/>
      <c r="G14" s="30"/>
      <c r="H14" s="30"/>
      <c r="O14" s="55"/>
      <c r="P14" s="55"/>
    </row>
    <row r="15" spans="1:16" s="2" customFormat="1" ht="20.100000000000001" customHeight="1" x14ac:dyDescent="0.25">
      <c r="A15" s="42" t="s">
        <v>305</v>
      </c>
      <c r="B15" s="42"/>
      <c r="C15" s="46" t="s">
        <v>306</v>
      </c>
      <c r="D15" s="32"/>
      <c r="E15" s="36"/>
      <c r="F15" s="36"/>
      <c r="G15" s="32"/>
      <c r="H15" s="32"/>
      <c r="O15" s="55"/>
      <c r="P15" s="55"/>
    </row>
    <row r="16" spans="1:16" s="2" customFormat="1" ht="20.100000000000001" customHeight="1" x14ac:dyDescent="0.3">
      <c r="A16" s="31"/>
      <c r="B16" s="31"/>
      <c r="C16" s="31"/>
      <c r="D16" s="31"/>
      <c r="E16" s="31"/>
      <c r="F16" s="31"/>
      <c r="G16" s="30"/>
      <c r="H16" s="30"/>
      <c r="O16" s="55"/>
      <c r="P16" s="55"/>
    </row>
    <row r="17" spans="1:16" s="2" customFormat="1" ht="20.100000000000001" customHeight="1" x14ac:dyDescent="0.25">
      <c r="A17" s="42" t="s">
        <v>307</v>
      </c>
      <c r="B17" s="42"/>
      <c r="C17" s="46"/>
      <c r="D17" s="47" t="s">
        <v>314</v>
      </c>
      <c r="E17" s="53"/>
      <c r="F17" s="36"/>
      <c r="G17" s="32"/>
      <c r="H17" s="32"/>
      <c r="O17" s="55"/>
      <c r="P17" s="55"/>
    </row>
    <row r="18" spans="1:16" s="2" customFormat="1" ht="20.100000000000001" customHeight="1" x14ac:dyDescent="0.3">
      <c r="A18" s="31"/>
      <c r="B18" s="31"/>
      <c r="C18" s="31"/>
      <c r="D18" s="31"/>
      <c r="E18" s="31"/>
      <c r="F18" s="31"/>
      <c r="G18" s="30"/>
      <c r="H18" s="30"/>
      <c r="O18" s="56"/>
      <c r="P18" s="56"/>
    </row>
    <row r="19" spans="1:16" s="2" customFormat="1" ht="20.100000000000001" customHeight="1" x14ac:dyDescent="0.25">
      <c r="A19" s="42" t="s">
        <v>308</v>
      </c>
      <c r="B19" s="42"/>
      <c r="C19" s="57"/>
      <c r="D19" s="37"/>
      <c r="E19" s="58"/>
      <c r="F19" s="58"/>
      <c r="G19" s="34"/>
      <c r="H19" s="33"/>
      <c r="O19" s="56"/>
      <c r="P19" s="56"/>
    </row>
    <row r="20" spans="1:16" s="2" customFormat="1" ht="20.100000000000001" customHeight="1" x14ac:dyDescent="0.25">
      <c r="A20" s="21"/>
      <c r="B20" s="21"/>
      <c r="C20" s="1"/>
      <c r="D20" s="1"/>
      <c r="E20" s="1"/>
      <c r="F20" s="1"/>
      <c r="G20" s="21" t="s">
        <v>316</v>
      </c>
      <c r="H20" s="1"/>
      <c r="O20" s="56"/>
      <c r="P20" s="56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5">
      <c r="A22" s="19" t="s">
        <v>3</v>
      </c>
      <c r="B22" s="19" t="s">
        <v>315</v>
      </c>
      <c r="C22" s="19" t="s">
        <v>4</v>
      </c>
      <c r="D22" s="19" t="s">
        <v>2</v>
      </c>
      <c r="E22" s="19" t="s">
        <v>309</v>
      </c>
      <c r="F22" s="20" t="s">
        <v>5</v>
      </c>
      <c r="G22" s="20" t="s">
        <v>6</v>
      </c>
      <c r="O22" s="56"/>
      <c r="P22" s="56"/>
    </row>
    <row r="23" spans="1:16" ht="20.100000000000001" customHeight="1" x14ac:dyDescent="0.25">
      <c r="A23" s="4" t="s">
        <v>7</v>
      </c>
      <c r="B23" s="4" t="s">
        <v>232</v>
      </c>
      <c r="C23" s="5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5">
      <c r="A24" s="4" t="s">
        <v>9</v>
      </c>
      <c r="B24" s="4" t="s">
        <v>233</v>
      </c>
      <c r="C24" s="5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11</v>
      </c>
      <c r="B25" s="4" t="s">
        <v>234</v>
      </c>
      <c r="C25" s="5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13</v>
      </c>
      <c r="B26" s="4" t="s">
        <v>235</v>
      </c>
      <c r="C26" s="5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15</v>
      </c>
      <c r="B27" s="4" t="s">
        <v>236</v>
      </c>
      <c r="C27" s="5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17</v>
      </c>
      <c r="B28" s="4" t="s">
        <v>237</v>
      </c>
      <c r="C28" s="5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19</v>
      </c>
      <c r="B29" s="4" t="s">
        <v>238</v>
      </c>
      <c r="C29" s="5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5">
      <c r="A30" s="4" t="s">
        <v>21</v>
      </c>
      <c r="B30" s="4" t="s">
        <v>239</v>
      </c>
      <c r="C30" s="5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5">
      <c r="A31" s="4" t="s">
        <v>23</v>
      </c>
      <c r="B31" s="4" t="s">
        <v>240</v>
      </c>
      <c r="C31" s="5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25</v>
      </c>
      <c r="B32" s="4" t="s">
        <v>241</v>
      </c>
      <c r="C32" s="5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27</v>
      </c>
      <c r="B33" s="4" t="s">
        <v>242</v>
      </c>
      <c r="C33" s="5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29</v>
      </c>
      <c r="B34" s="4" t="s">
        <v>243</v>
      </c>
      <c r="C34" s="5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31</v>
      </c>
      <c r="B35" s="4" t="s">
        <v>244</v>
      </c>
      <c r="C35" s="5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33</v>
      </c>
      <c r="B36" s="4" t="s">
        <v>245</v>
      </c>
      <c r="C36" s="5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35</v>
      </c>
      <c r="B37" s="4" t="s">
        <v>246</v>
      </c>
      <c r="C37" s="5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37</v>
      </c>
      <c r="B38" s="4" t="s">
        <v>247</v>
      </c>
      <c r="C38" s="5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39</v>
      </c>
      <c r="B39" s="4" t="s">
        <v>247</v>
      </c>
      <c r="C39" s="5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41</v>
      </c>
      <c r="B40" s="4" t="s">
        <v>248</v>
      </c>
      <c r="C40" s="5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43</v>
      </c>
      <c r="B41" s="4" t="s">
        <v>249</v>
      </c>
      <c r="C41" s="5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45</v>
      </c>
      <c r="B42" s="4" t="s">
        <v>250</v>
      </c>
      <c r="C42" s="5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47</v>
      </c>
      <c r="B43" s="4" t="s">
        <v>251</v>
      </c>
      <c r="C43" s="5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49</v>
      </c>
      <c r="B44" s="4" t="s">
        <v>252</v>
      </c>
      <c r="C44" s="5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51</v>
      </c>
      <c r="B45" s="4" t="s">
        <v>253</v>
      </c>
      <c r="C45" s="5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53</v>
      </c>
      <c r="B46" s="4" t="s">
        <v>254</v>
      </c>
      <c r="C46" s="5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55</v>
      </c>
      <c r="B47" s="4" t="s">
        <v>255</v>
      </c>
      <c r="C47" s="5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57</v>
      </c>
      <c r="B48" s="4" t="s">
        <v>256</v>
      </c>
      <c r="C48" s="5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59</v>
      </c>
      <c r="B49" s="4" t="s">
        <v>256</v>
      </c>
      <c r="C49" s="5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61</v>
      </c>
      <c r="B50" s="4" t="s">
        <v>257</v>
      </c>
      <c r="C50" s="5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63</v>
      </c>
      <c r="B51" s="4" t="s">
        <v>257</v>
      </c>
      <c r="C51" s="5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65</v>
      </c>
      <c r="B52" s="4" t="s">
        <v>257</v>
      </c>
      <c r="C52" s="5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67</v>
      </c>
      <c r="B53" s="4" t="s">
        <v>258</v>
      </c>
      <c r="C53" s="5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69</v>
      </c>
      <c r="B54" s="4" t="s">
        <v>259</v>
      </c>
      <c r="C54" s="5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5">
      <c r="A55" s="4" t="s">
        <v>71</v>
      </c>
      <c r="B55" s="4" t="s">
        <v>259</v>
      </c>
      <c r="C55" s="5" t="s">
        <v>72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5">
      <c r="A56" s="4" t="s">
        <v>73</v>
      </c>
      <c r="B56" s="4" t="s">
        <v>259</v>
      </c>
      <c r="C56" s="5" t="s">
        <v>74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5">
      <c r="A57" s="4" t="s">
        <v>75</v>
      </c>
      <c r="B57" s="4" t="s">
        <v>259</v>
      </c>
      <c r="C57" s="5" t="s">
        <v>76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5">
      <c r="A58" s="4" t="s">
        <v>77</v>
      </c>
      <c r="B58" s="4" t="s">
        <v>259</v>
      </c>
      <c r="C58" s="5" t="s">
        <v>78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5">
      <c r="A59" s="4" t="s">
        <v>79</v>
      </c>
      <c r="B59" s="4" t="s">
        <v>259</v>
      </c>
      <c r="C59" s="5" t="s">
        <v>80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5">
      <c r="A60" s="4" t="s">
        <v>83</v>
      </c>
      <c r="B60" s="4" t="s">
        <v>260</v>
      </c>
      <c r="C60" s="5" t="s">
        <v>84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5">
      <c r="A61" s="4" t="s">
        <v>85</v>
      </c>
      <c r="B61" s="4" t="s">
        <v>261</v>
      </c>
      <c r="C61" s="5" t="s">
        <v>86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5">
      <c r="A62" s="4" t="s">
        <v>87</v>
      </c>
      <c r="B62" s="4" t="s">
        <v>261</v>
      </c>
      <c r="C62" s="5" t="s">
        <v>88</v>
      </c>
      <c r="D62" s="3">
        <v>1</v>
      </c>
      <c r="E62" s="35"/>
      <c r="F62" s="6">
        <v>700</v>
      </c>
      <c r="G62" s="6">
        <f t="shared" si="1"/>
        <v>700</v>
      </c>
    </row>
    <row r="63" spans="1:7" ht="20.100000000000001" customHeight="1" x14ac:dyDescent="0.25">
      <c r="A63" s="4" t="s">
        <v>89</v>
      </c>
      <c r="B63" s="4" t="s">
        <v>261</v>
      </c>
      <c r="C63" s="5" t="s">
        <v>90</v>
      </c>
      <c r="D63" s="3">
        <v>1</v>
      </c>
      <c r="E63" s="35"/>
      <c r="F63" s="6">
        <v>700</v>
      </c>
      <c r="G63" s="6">
        <f t="shared" si="1"/>
        <v>700</v>
      </c>
    </row>
    <row r="64" spans="1:7" ht="20.100000000000001" customHeight="1" x14ac:dyDescent="0.25">
      <c r="A64" s="4" t="s">
        <v>91</v>
      </c>
      <c r="B64" s="4" t="s">
        <v>262</v>
      </c>
      <c r="C64" s="5" t="s">
        <v>92</v>
      </c>
      <c r="D64" s="3">
        <v>1</v>
      </c>
      <c r="E64" s="35"/>
      <c r="F64" s="6">
        <v>700</v>
      </c>
      <c r="G64" s="6">
        <f t="shared" si="1"/>
        <v>700</v>
      </c>
    </row>
    <row r="65" spans="1:7" ht="20.100000000000001" customHeight="1" x14ac:dyDescent="0.25">
      <c r="A65" s="4" t="s">
        <v>93</v>
      </c>
      <c r="B65" s="4" t="s">
        <v>263</v>
      </c>
      <c r="C65" s="5" t="s">
        <v>94</v>
      </c>
      <c r="D65" s="3">
        <v>1</v>
      </c>
      <c r="E65" s="35"/>
      <c r="F65" s="6">
        <v>700</v>
      </c>
      <c r="G65" s="6">
        <f t="shared" si="1"/>
        <v>700</v>
      </c>
    </row>
    <row r="66" spans="1:7" ht="20.100000000000001" customHeight="1" x14ac:dyDescent="0.25">
      <c r="A66" s="4" t="s">
        <v>95</v>
      </c>
      <c r="B66" s="4" t="s">
        <v>263</v>
      </c>
      <c r="C66" s="5" t="s">
        <v>96</v>
      </c>
      <c r="D66" s="3">
        <v>1</v>
      </c>
      <c r="E66" s="35"/>
      <c r="F66" s="6">
        <v>700</v>
      </c>
      <c r="G66" s="6">
        <f t="shared" si="1"/>
        <v>700</v>
      </c>
    </row>
    <row r="67" spans="1:7" ht="20.100000000000001" customHeight="1" x14ac:dyDescent="0.25">
      <c r="A67" s="4" t="s">
        <v>97</v>
      </c>
      <c r="B67" s="4" t="s">
        <v>263</v>
      </c>
      <c r="C67" s="5" t="s">
        <v>98</v>
      </c>
      <c r="D67" s="3">
        <v>1</v>
      </c>
      <c r="E67" s="35"/>
      <c r="F67" s="6">
        <v>700</v>
      </c>
      <c r="G67" s="6">
        <f t="shared" si="1"/>
        <v>700</v>
      </c>
    </row>
    <row r="68" spans="1:7" ht="20.100000000000001" customHeight="1" x14ac:dyDescent="0.25">
      <c r="A68" s="4" t="s">
        <v>99</v>
      </c>
      <c r="B68" s="4" t="s">
        <v>264</v>
      </c>
      <c r="C68" s="5" t="s">
        <v>100</v>
      </c>
      <c r="D68" s="3">
        <v>1</v>
      </c>
      <c r="E68" s="35"/>
      <c r="F68" s="6">
        <v>700</v>
      </c>
      <c r="G68" s="6">
        <f t="shared" si="1"/>
        <v>700</v>
      </c>
    </row>
    <row r="69" spans="1:7" ht="20.100000000000001" customHeight="1" x14ac:dyDescent="0.25">
      <c r="A69" s="4" t="s">
        <v>101</v>
      </c>
      <c r="B69" s="4" t="s">
        <v>265</v>
      </c>
      <c r="C69" s="5" t="s">
        <v>102</v>
      </c>
      <c r="D69" s="3">
        <v>1</v>
      </c>
      <c r="E69" s="35"/>
      <c r="F69" s="6">
        <v>700</v>
      </c>
      <c r="G69" s="6">
        <f t="shared" si="1"/>
        <v>700</v>
      </c>
    </row>
    <row r="70" spans="1:7" ht="20.100000000000001" customHeight="1" x14ac:dyDescent="0.25">
      <c r="A70" s="4" t="s">
        <v>103</v>
      </c>
      <c r="B70" s="4" t="s">
        <v>265</v>
      </c>
      <c r="C70" s="5" t="s">
        <v>104</v>
      </c>
      <c r="D70" s="3">
        <v>1</v>
      </c>
      <c r="E70" s="35"/>
      <c r="F70" s="6">
        <v>700</v>
      </c>
      <c r="G70" s="6">
        <f t="shared" si="1"/>
        <v>700</v>
      </c>
    </row>
    <row r="71" spans="1:7" ht="20.100000000000001" customHeight="1" x14ac:dyDescent="0.25">
      <c r="A71" s="4" t="s">
        <v>81</v>
      </c>
      <c r="B71" s="4" t="s">
        <v>266</v>
      </c>
      <c r="C71" s="5" t="s">
        <v>82</v>
      </c>
      <c r="D71" s="3">
        <v>1</v>
      </c>
      <c r="E71" s="35"/>
      <c r="F71" s="6">
        <v>700</v>
      </c>
      <c r="G71" s="6">
        <f t="shared" si="1"/>
        <v>700</v>
      </c>
    </row>
    <row r="72" spans="1:7" ht="20.100000000000001" customHeight="1" x14ac:dyDescent="0.25">
      <c r="A72" s="4" t="s">
        <v>105</v>
      </c>
      <c r="B72" s="4" t="s">
        <v>267</v>
      </c>
      <c r="C72" s="5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5">
      <c r="A73" s="4" t="s">
        <v>107</v>
      </c>
      <c r="B73" s="4" t="s">
        <v>267</v>
      </c>
      <c r="C73" s="5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5">
      <c r="A74" s="4" t="s">
        <v>109</v>
      </c>
      <c r="B74" s="4" t="s">
        <v>268</v>
      </c>
      <c r="C74" s="5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5">
      <c r="A75" s="4" t="s">
        <v>111</v>
      </c>
      <c r="B75" s="4" t="s">
        <v>269</v>
      </c>
      <c r="C75" s="5" t="s">
        <v>112</v>
      </c>
      <c r="D75" s="3">
        <v>7</v>
      </c>
      <c r="E75" s="35"/>
      <c r="F75" s="6">
        <v>55</v>
      </c>
      <c r="G75" s="6">
        <f t="shared" si="1"/>
        <v>385</v>
      </c>
    </row>
    <row r="76" spans="1:7" ht="20.100000000000001" customHeight="1" x14ac:dyDescent="0.25">
      <c r="A76" s="4" t="s">
        <v>113</v>
      </c>
      <c r="B76" s="4" t="s">
        <v>270</v>
      </c>
      <c r="C76" s="5" t="s">
        <v>114</v>
      </c>
      <c r="D76" s="3">
        <v>7</v>
      </c>
      <c r="E76" s="35"/>
      <c r="F76" s="6">
        <v>55</v>
      </c>
      <c r="G76" s="6">
        <f t="shared" si="1"/>
        <v>385</v>
      </c>
    </row>
    <row r="77" spans="1:7" ht="20.100000000000001" customHeight="1" x14ac:dyDescent="0.25">
      <c r="A77" s="4" t="s">
        <v>115</v>
      </c>
      <c r="B77" s="4" t="s">
        <v>271</v>
      </c>
      <c r="C77" s="5" t="s">
        <v>116</v>
      </c>
      <c r="D77" s="3">
        <v>7</v>
      </c>
      <c r="E77" s="35"/>
      <c r="F77" s="6">
        <v>55</v>
      </c>
      <c r="G77" s="6">
        <f t="shared" si="1"/>
        <v>385</v>
      </c>
    </row>
    <row r="78" spans="1:7" ht="20.100000000000001" customHeight="1" x14ac:dyDescent="0.25">
      <c r="A78" s="4" t="s">
        <v>117</v>
      </c>
      <c r="B78" s="4" t="s">
        <v>272</v>
      </c>
      <c r="C78" s="5" t="s">
        <v>118</v>
      </c>
      <c r="D78" s="3">
        <v>7</v>
      </c>
      <c r="E78" s="35"/>
      <c r="F78" s="6">
        <v>55</v>
      </c>
      <c r="G78" s="6">
        <f t="shared" si="1"/>
        <v>385</v>
      </c>
    </row>
    <row r="79" spans="1:7" ht="20.100000000000001" customHeight="1" x14ac:dyDescent="0.25">
      <c r="A79" s="4" t="s">
        <v>119</v>
      </c>
      <c r="B79" s="4" t="s">
        <v>273</v>
      </c>
      <c r="C79" s="5" t="s">
        <v>120</v>
      </c>
      <c r="D79" s="3">
        <v>7</v>
      </c>
      <c r="E79" s="35"/>
      <c r="F79" s="6">
        <v>55</v>
      </c>
      <c r="G79" s="6">
        <f t="shared" si="1"/>
        <v>385</v>
      </c>
    </row>
    <row r="80" spans="1:7" ht="20.100000000000001" customHeight="1" x14ac:dyDescent="0.25">
      <c r="A80" s="4" t="s">
        <v>121</v>
      </c>
      <c r="B80" s="4" t="s">
        <v>274</v>
      </c>
      <c r="C80" s="5" t="s">
        <v>122</v>
      </c>
      <c r="D80" s="3">
        <v>7</v>
      </c>
      <c r="E80" s="35"/>
      <c r="F80" s="6">
        <v>55</v>
      </c>
      <c r="G80" s="6">
        <f t="shared" si="1"/>
        <v>385</v>
      </c>
    </row>
    <row r="81" spans="1:7" ht="20.100000000000001" customHeight="1" x14ac:dyDescent="0.25">
      <c r="A81" s="4" t="s">
        <v>123</v>
      </c>
      <c r="B81" s="4" t="s">
        <v>275</v>
      </c>
      <c r="C81" s="5" t="s">
        <v>124</v>
      </c>
      <c r="D81" s="3">
        <v>7</v>
      </c>
      <c r="E81" s="35"/>
      <c r="F81" s="6">
        <v>55</v>
      </c>
      <c r="G81" s="6">
        <f t="shared" si="1"/>
        <v>385</v>
      </c>
    </row>
    <row r="82" spans="1:7" ht="20.100000000000001" customHeight="1" x14ac:dyDescent="0.25">
      <c r="A82" s="4" t="s">
        <v>125</v>
      </c>
      <c r="B82" s="4" t="s">
        <v>276</v>
      </c>
      <c r="C82" s="5" t="s">
        <v>126</v>
      </c>
      <c r="D82" s="3">
        <v>7</v>
      </c>
      <c r="E82" s="35"/>
      <c r="F82" s="6">
        <v>55</v>
      </c>
      <c r="G82" s="6">
        <f t="shared" si="1"/>
        <v>385</v>
      </c>
    </row>
    <row r="83" spans="1:7" ht="20.100000000000001" customHeight="1" x14ac:dyDescent="0.25">
      <c r="A83" s="4" t="s">
        <v>127</v>
      </c>
      <c r="B83" s="4" t="s">
        <v>277</v>
      </c>
      <c r="C83" s="5" t="s">
        <v>128</v>
      </c>
      <c r="D83" s="3">
        <v>7</v>
      </c>
      <c r="E83" s="35"/>
      <c r="F83" s="6">
        <v>55</v>
      </c>
      <c r="G83" s="6">
        <f t="shared" si="1"/>
        <v>385</v>
      </c>
    </row>
    <row r="84" spans="1:7" ht="20.100000000000001" customHeight="1" x14ac:dyDescent="0.25">
      <c r="A84" s="4" t="s">
        <v>129</v>
      </c>
      <c r="B84" s="4" t="s">
        <v>278</v>
      </c>
      <c r="C84" s="5" t="s">
        <v>130</v>
      </c>
      <c r="D84" s="3">
        <v>7</v>
      </c>
      <c r="E84" s="35"/>
      <c r="F84" s="6">
        <v>55</v>
      </c>
      <c r="G84" s="6">
        <f t="shared" si="1"/>
        <v>385</v>
      </c>
    </row>
    <row r="85" spans="1:7" ht="20.100000000000001" customHeight="1" x14ac:dyDescent="0.25">
      <c r="A85" s="4" t="s">
        <v>131</v>
      </c>
      <c r="B85" s="4" t="s">
        <v>278</v>
      </c>
      <c r="C85" s="5" t="s">
        <v>132</v>
      </c>
      <c r="D85" s="3">
        <v>5</v>
      </c>
      <c r="E85" s="35"/>
      <c r="F85" s="6">
        <v>55</v>
      </c>
      <c r="G85" s="6">
        <f t="shared" si="1"/>
        <v>275</v>
      </c>
    </row>
    <row r="86" spans="1:7" ht="20.100000000000001" customHeight="1" x14ac:dyDescent="0.25">
      <c r="A86" s="4" t="s">
        <v>133</v>
      </c>
      <c r="B86" s="4" t="s">
        <v>279</v>
      </c>
      <c r="C86" s="5" t="s">
        <v>134</v>
      </c>
      <c r="D86" s="3">
        <v>5</v>
      </c>
      <c r="E86" s="35"/>
      <c r="F86" s="6">
        <v>55</v>
      </c>
      <c r="G86" s="6">
        <f t="shared" si="1"/>
        <v>275</v>
      </c>
    </row>
    <row r="87" spans="1:7" ht="20.100000000000001" customHeight="1" x14ac:dyDescent="0.25">
      <c r="A87" s="4" t="s">
        <v>135</v>
      </c>
      <c r="B87" s="4" t="s">
        <v>280</v>
      </c>
      <c r="C87" s="5" t="s">
        <v>136</v>
      </c>
      <c r="D87" s="3">
        <v>5</v>
      </c>
      <c r="E87" s="35"/>
      <c r="F87" s="6">
        <v>55</v>
      </c>
      <c r="G87" s="6">
        <f t="shared" ref="G87:G107" si="2">D87*F87</f>
        <v>275</v>
      </c>
    </row>
    <row r="88" spans="1:7" ht="20.100000000000001" customHeight="1" x14ac:dyDescent="0.25">
      <c r="A88" s="4" t="s">
        <v>137</v>
      </c>
      <c r="B88" s="4" t="s">
        <v>281</v>
      </c>
      <c r="C88" s="5" t="s">
        <v>138</v>
      </c>
      <c r="D88" s="3">
        <v>5</v>
      </c>
      <c r="E88" s="35"/>
      <c r="F88" s="6">
        <v>55</v>
      </c>
      <c r="G88" s="6">
        <f t="shared" si="2"/>
        <v>275</v>
      </c>
    </row>
    <row r="89" spans="1:7" ht="20.100000000000001" customHeight="1" x14ac:dyDescent="0.25">
      <c r="A89" s="4" t="s">
        <v>139</v>
      </c>
      <c r="B89" s="4" t="s">
        <v>282</v>
      </c>
      <c r="C89" s="5" t="s">
        <v>140</v>
      </c>
      <c r="D89" s="3">
        <v>5</v>
      </c>
      <c r="E89" s="35"/>
      <c r="F89" s="6">
        <v>55</v>
      </c>
      <c r="G89" s="6">
        <f t="shared" si="2"/>
        <v>275</v>
      </c>
    </row>
    <row r="90" spans="1:7" ht="20.100000000000001" customHeight="1" x14ac:dyDescent="0.25">
      <c r="A90" s="4" t="s">
        <v>141</v>
      </c>
      <c r="B90" s="4" t="s">
        <v>283</v>
      </c>
      <c r="C90" s="5" t="s">
        <v>142</v>
      </c>
      <c r="D90" s="3">
        <v>5</v>
      </c>
      <c r="E90" s="35"/>
      <c r="F90" s="6">
        <v>55</v>
      </c>
      <c r="G90" s="6">
        <f t="shared" si="2"/>
        <v>275</v>
      </c>
    </row>
    <row r="91" spans="1:7" ht="20.100000000000001" customHeight="1" x14ac:dyDescent="0.25">
      <c r="A91" s="4" t="s">
        <v>143</v>
      </c>
      <c r="B91" s="4" t="s">
        <v>284</v>
      </c>
      <c r="C91" s="5" t="s">
        <v>144</v>
      </c>
      <c r="D91" s="3">
        <v>5</v>
      </c>
      <c r="E91" s="35"/>
      <c r="F91" s="6">
        <v>55</v>
      </c>
      <c r="G91" s="6">
        <f t="shared" si="2"/>
        <v>275</v>
      </c>
    </row>
    <row r="92" spans="1:7" ht="20.100000000000001" customHeight="1" x14ac:dyDescent="0.25">
      <c r="A92" s="4" t="s">
        <v>145</v>
      </c>
      <c r="B92" s="4" t="s">
        <v>285</v>
      </c>
      <c r="C92" s="5" t="s">
        <v>146</v>
      </c>
      <c r="D92" s="3">
        <v>5</v>
      </c>
      <c r="E92" s="35"/>
      <c r="F92" s="6">
        <v>55</v>
      </c>
      <c r="G92" s="6">
        <f t="shared" si="2"/>
        <v>275</v>
      </c>
    </row>
    <row r="93" spans="1:7" ht="20.100000000000001" customHeight="1" x14ac:dyDescent="0.25">
      <c r="A93" s="4" t="s">
        <v>147</v>
      </c>
      <c r="B93" s="4" t="s">
        <v>286</v>
      </c>
      <c r="C93" s="5" t="s">
        <v>148</v>
      </c>
      <c r="D93" s="3">
        <v>5</v>
      </c>
      <c r="E93" s="35"/>
      <c r="F93" s="6">
        <v>55</v>
      </c>
      <c r="G93" s="6">
        <f t="shared" si="2"/>
        <v>275</v>
      </c>
    </row>
    <row r="94" spans="1:7" ht="20.100000000000001" customHeight="1" x14ac:dyDescent="0.25">
      <c r="A94" s="4" t="s">
        <v>149</v>
      </c>
      <c r="B94" s="4" t="s">
        <v>286</v>
      </c>
      <c r="C94" s="5" t="s">
        <v>150</v>
      </c>
      <c r="D94" s="3">
        <v>5</v>
      </c>
      <c r="E94" s="35"/>
      <c r="F94" s="6">
        <v>55</v>
      </c>
      <c r="G94" s="6">
        <f t="shared" si="2"/>
        <v>275</v>
      </c>
    </row>
    <row r="95" spans="1:7" ht="20.100000000000001" customHeight="1" x14ac:dyDescent="0.25">
      <c r="A95" s="4" t="s">
        <v>151</v>
      </c>
      <c r="B95" s="4" t="s">
        <v>287</v>
      </c>
      <c r="C95" s="5" t="s">
        <v>152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5">
      <c r="A96" s="4" t="s">
        <v>153</v>
      </c>
      <c r="B96" s="4" t="s">
        <v>287</v>
      </c>
      <c r="C96" s="5" t="s">
        <v>154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5">
      <c r="A97" s="4" t="s">
        <v>155</v>
      </c>
      <c r="B97" s="4" t="s">
        <v>288</v>
      </c>
      <c r="C97" s="5" t="s">
        <v>156</v>
      </c>
      <c r="D97" s="3">
        <v>5</v>
      </c>
      <c r="E97" s="35"/>
      <c r="F97" s="6">
        <v>45</v>
      </c>
      <c r="G97" s="6">
        <f t="shared" si="2"/>
        <v>225</v>
      </c>
    </row>
    <row r="98" spans="1:7" ht="20.100000000000001" customHeight="1" x14ac:dyDescent="0.25">
      <c r="A98" s="4" t="s">
        <v>157</v>
      </c>
      <c r="B98" s="4" t="s">
        <v>288</v>
      </c>
      <c r="C98" s="5" t="s">
        <v>158</v>
      </c>
      <c r="D98" s="3">
        <v>4</v>
      </c>
      <c r="E98" s="35"/>
      <c r="F98" s="6">
        <v>45</v>
      </c>
      <c r="G98" s="6">
        <f t="shared" si="2"/>
        <v>180</v>
      </c>
    </row>
    <row r="99" spans="1:7" ht="20.100000000000001" customHeight="1" x14ac:dyDescent="0.25">
      <c r="A99" s="4" t="s">
        <v>159</v>
      </c>
      <c r="B99" s="4" t="s">
        <v>288</v>
      </c>
      <c r="C99" s="5" t="s">
        <v>160</v>
      </c>
      <c r="D99" s="3">
        <v>5</v>
      </c>
      <c r="E99" s="35"/>
      <c r="F99" s="6">
        <v>45</v>
      </c>
      <c r="G99" s="6">
        <f t="shared" si="2"/>
        <v>225</v>
      </c>
    </row>
    <row r="100" spans="1:7" ht="20.100000000000001" customHeight="1" x14ac:dyDescent="0.25">
      <c r="A100" s="4" t="s">
        <v>161</v>
      </c>
      <c r="B100" s="4" t="s">
        <v>288</v>
      </c>
      <c r="C100" s="5" t="s">
        <v>162</v>
      </c>
      <c r="D100" s="3">
        <v>5</v>
      </c>
      <c r="E100" s="35"/>
      <c r="F100" s="6">
        <v>45</v>
      </c>
      <c r="G100" s="6">
        <f t="shared" si="2"/>
        <v>225</v>
      </c>
    </row>
    <row r="101" spans="1:7" ht="20.100000000000001" customHeight="1" x14ac:dyDescent="0.25">
      <c r="A101" s="4" t="s">
        <v>163</v>
      </c>
      <c r="B101" s="4" t="s">
        <v>288</v>
      </c>
      <c r="C101" s="5" t="s">
        <v>164</v>
      </c>
      <c r="D101" s="3">
        <v>5</v>
      </c>
      <c r="E101" s="35"/>
      <c r="F101" s="6">
        <v>45</v>
      </c>
      <c r="G101" s="6">
        <f t="shared" si="2"/>
        <v>225</v>
      </c>
    </row>
    <row r="102" spans="1:7" ht="20.100000000000001" customHeight="1" x14ac:dyDescent="0.25">
      <c r="A102" s="4" t="s">
        <v>165</v>
      </c>
      <c r="B102" s="4" t="s">
        <v>288</v>
      </c>
      <c r="C102" s="5" t="s">
        <v>166</v>
      </c>
      <c r="D102" s="3">
        <v>5</v>
      </c>
      <c r="E102" s="35"/>
      <c r="F102" s="6">
        <v>45</v>
      </c>
      <c r="G102" s="6">
        <f t="shared" si="2"/>
        <v>225</v>
      </c>
    </row>
    <row r="103" spans="1:7" ht="20.100000000000001" customHeight="1" x14ac:dyDescent="0.25">
      <c r="A103" s="4" t="s">
        <v>199</v>
      </c>
      <c r="B103" s="4" t="s">
        <v>288</v>
      </c>
      <c r="C103" s="5" t="s">
        <v>204</v>
      </c>
      <c r="D103" s="3">
        <v>2</v>
      </c>
      <c r="E103" s="35"/>
      <c r="F103" s="6">
        <v>45</v>
      </c>
      <c r="G103" s="6">
        <f t="shared" si="2"/>
        <v>90</v>
      </c>
    </row>
    <row r="104" spans="1:7" ht="20.100000000000001" customHeight="1" x14ac:dyDescent="0.25">
      <c r="A104" s="4" t="s">
        <v>200</v>
      </c>
      <c r="B104" s="4" t="s">
        <v>288</v>
      </c>
      <c r="C104" s="5" t="s">
        <v>205</v>
      </c>
      <c r="D104" s="3">
        <v>2</v>
      </c>
      <c r="E104" s="35"/>
      <c r="F104" s="6">
        <v>45</v>
      </c>
      <c r="G104" s="6">
        <f t="shared" si="2"/>
        <v>90</v>
      </c>
    </row>
    <row r="105" spans="1:7" ht="20.100000000000001" customHeight="1" x14ac:dyDescent="0.25">
      <c r="A105" s="4" t="s">
        <v>201</v>
      </c>
      <c r="B105" s="4" t="s">
        <v>288</v>
      </c>
      <c r="C105" s="5" t="s">
        <v>206</v>
      </c>
      <c r="D105" s="3">
        <v>2</v>
      </c>
      <c r="E105" s="35"/>
      <c r="F105" s="6">
        <v>45</v>
      </c>
      <c r="G105" s="6">
        <f t="shared" si="2"/>
        <v>90</v>
      </c>
    </row>
    <row r="106" spans="1:7" ht="20.100000000000001" customHeight="1" x14ac:dyDescent="0.25">
      <c r="A106" s="4" t="s">
        <v>202</v>
      </c>
      <c r="B106" s="4" t="s">
        <v>288</v>
      </c>
      <c r="C106" s="5" t="s">
        <v>207</v>
      </c>
      <c r="D106" s="3">
        <v>2</v>
      </c>
      <c r="E106" s="35"/>
      <c r="F106" s="6">
        <v>45</v>
      </c>
      <c r="G106" s="6">
        <f t="shared" si="2"/>
        <v>90</v>
      </c>
    </row>
    <row r="107" spans="1:7" ht="20.100000000000001" customHeight="1" x14ac:dyDescent="0.25">
      <c r="A107" s="4" t="s">
        <v>203</v>
      </c>
      <c r="B107" s="4" t="s">
        <v>288</v>
      </c>
      <c r="C107" s="5" t="s">
        <v>208</v>
      </c>
      <c r="D107" s="3">
        <v>2</v>
      </c>
      <c r="E107" s="35"/>
      <c r="F107" s="6">
        <v>45</v>
      </c>
      <c r="G107" s="6">
        <f t="shared" si="2"/>
        <v>90</v>
      </c>
    </row>
    <row r="108" spans="1:7" ht="20.100000000000001" customHeight="1" x14ac:dyDescent="0.25">
      <c r="A108" s="3"/>
      <c r="B108" s="4"/>
      <c r="C108" s="4"/>
      <c r="D108" s="4"/>
      <c r="E108" s="14"/>
      <c r="F108" s="6"/>
      <c r="G108" s="6"/>
    </row>
    <row r="109" spans="1:7" ht="20.100000000000001" customHeight="1" x14ac:dyDescent="0.3">
      <c r="A109" s="71" t="s">
        <v>167</v>
      </c>
      <c r="B109" s="71"/>
      <c r="C109" s="71"/>
      <c r="D109" s="71"/>
      <c r="E109" s="71"/>
      <c r="F109" s="71"/>
      <c r="G109" s="7">
        <f>SUM(G23:G102)</f>
        <v>43810</v>
      </c>
    </row>
    <row r="110" spans="1:7" ht="20.100000000000001" customHeight="1" x14ac:dyDescent="0.3">
      <c r="A110" s="72" t="s">
        <v>168</v>
      </c>
      <c r="B110" s="73"/>
      <c r="C110" s="73"/>
      <c r="D110" s="73"/>
      <c r="E110" s="74"/>
      <c r="F110" s="8">
        <v>0.12</v>
      </c>
      <c r="G110" s="7">
        <f>+G109*F110</f>
        <v>5257.2</v>
      </c>
    </row>
    <row r="111" spans="1:7" ht="20.100000000000001" customHeight="1" x14ac:dyDescent="0.3">
      <c r="A111" s="71" t="s">
        <v>169</v>
      </c>
      <c r="B111" s="71"/>
      <c r="C111" s="71"/>
      <c r="D111" s="71"/>
      <c r="E111" s="71"/>
      <c r="F111" s="71"/>
      <c r="G111" s="7">
        <f>+G109+G110</f>
        <v>49067.199999999997</v>
      </c>
    </row>
    <row r="112" spans="1:7" ht="20.100000000000001" customHeight="1" x14ac:dyDescent="0.3">
      <c r="A112" s="9"/>
      <c r="B112" s="9"/>
      <c r="C112" s="13"/>
      <c r="D112" s="16"/>
      <c r="E112" s="9"/>
      <c r="F112" s="9"/>
      <c r="G112" s="10"/>
    </row>
    <row r="113" spans="2:7" ht="20.100000000000001" customHeight="1" x14ac:dyDescent="0.3">
      <c r="B113" s="68" t="s">
        <v>170</v>
      </c>
      <c r="C113" s="69"/>
      <c r="D113" s="69"/>
      <c r="E113" s="70"/>
      <c r="F113" s="23"/>
      <c r="G113" s="23"/>
    </row>
    <row r="114" spans="2:7" ht="20.100000000000001" customHeight="1" x14ac:dyDescent="0.3">
      <c r="B114" s="11" t="s">
        <v>172</v>
      </c>
      <c r="C114" s="11" t="s">
        <v>173</v>
      </c>
      <c r="D114" s="11" t="s">
        <v>171</v>
      </c>
      <c r="E114" s="11"/>
      <c r="G114" s="24"/>
    </row>
    <row r="115" spans="2:7" ht="20.100000000000001" customHeight="1" x14ac:dyDescent="0.25">
      <c r="B115" s="4" t="s">
        <v>174</v>
      </c>
      <c r="C115" s="4" t="s">
        <v>175</v>
      </c>
      <c r="D115" s="3">
        <v>1</v>
      </c>
      <c r="E115" s="15"/>
      <c r="F115" s="17"/>
      <c r="G115" s="22"/>
    </row>
    <row r="116" spans="2:7" ht="20.100000000000001" customHeight="1" x14ac:dyDescent="0.25">
      <c r="B116" s="4" t="s">
        <v>176</v>
      </c>
      <c r="C116" s="4" t="s">
        <v>209</v>
      </c>
      <c r="D116" s="3">
        <v>1</v>
      </c>
      <c r="E116" s="15"/>
      <c r="F116" s="17"/>
      <c r="G116" s="22"/>
    </row>
    <row r="117" spans="2:7" ht="20.100000000000001" customHeight="1" x14ac:dyDescent="0.25">
      <c r="B117" s="4" t="s">
        <v>177</v>
      </c>
      <c r="C117" s="4" t="s">
        <v>210</v>
      </c>
      <c r="D117" s="3">
        <v>1</v>
      </c>
      <c r="E117" s="15"/>
      <c r="F117" s="17"/>
      <c r="G117" s="22"/>
    </row>
    <row r="118" spans="2:7" ht="20.100000000000001" customHeight="1" x14ac:dyDescent="0.25">
      <c r="B118" s="4" t="s">
        <v>178</v>
      </c>
      <c r="C118" s="4" t="s">
        <v>211</v>
      </c>
      <c r="D118" s="3">
        <v>1</v>
      </c>
      <c r="E118" s="15"/>
      <c r="F118" s="17"/>
      <c r="G118" s="22"/>
    </row>
    <row r="119" spans="2:7" ht="20.100000000000001" customHeight="1" x14ac:dyDescent="0.25">
      <c r="B119" s="4" t="s">
        <v>179</v>
      </c>
      <c r="C119" s="4" t="s">
        <v>212</v>
      </c>
      <c r="D119" s="3">
        <v>1</v>
      </c>
      <c r="E119" s="15"/>
      <c r="F119" s="17"/>
      <c r="G119" s="22"/>
    </row>
    <row r="120" spans="2:7" ht="20.100000000000001" customHeight="1" x14ac:dyDescent="0.25">
      <c r="B120" s="4" t="s">
        <v>180</v>
      </c>
      <c r="C120" s="4" t="s">
        <v>213</v>
      </c>
      <c r="D120" s="3">
        <v>1</v>
      </c>
      <c r="E120" s="15"/>
      <c r="F120" s="17"/>
      <c r="G120" s="22"/>
    </row>
    <row r="121" spans="2:7" ht="20.100000000000001" customHeight="1" x14ac:dyDescent="0.25">
      <c r="B121" s="4" t="s">
        <v>181</v>
      </c>
      <c r="C121" s="4" t="s">
        <v>214</v>
      </c>
      <c r="D121" s="3">
        <v>1</v>
      </c>
      <c r="E121" s="15"/>
      <c r="F121" s="17"/>
      <c r="G121" s="22"/>
    </row>
    <row r="122" spans="2:7" ht="20.100000000000001" customHeight="1" x14ac:dyDescent="0.25">
      <c r="B122" s="12">
        <v>260250</v>
      </c>
      <c r="C122" s="4" t="s">
        <v>229</v>
      </c>
      <c r="D122" s="3">
        <v>2</v>
      </c>
      <c r="E122" s="15"/>
      <c r="F122" s="17"/>
      <c r="G122" s="22"/>
    </row>
    <row r="123" spans="2:7" ht="20.100000000000001" customHeight="1" x14ac:dyDescent="0.25">
      <c r="B123" s="4" t="s">
        <v>182</v>
      </c>
      <c r="C123" s="4" t="s">
        <v>230</v>
      </c>
      <c r="D123" s="3">
        <v>2</v>
      </c>
      <c r="E123" s="15"/>
      <c r="F123" s="17"/>
      <c r="G123" s="22"/>
    </row>
    <row r="124" spans="2:7" ht="20.100000000000001" customHeight="1" x14ac:dyDescent="0.25">
      <c r="B124" s="4" t="s">
        <v>183</v>
      </c>
      <c r="C124" s="4" t="s">
        <v>215</v>
      </c>
      <c r="D124" s="3">
        <v>1</v>
      </c>
      <c r="E124" s="15"/>
      <c r="F124" s="17"/>
      <c r="G124" s="22"/>
    </row>
    <row r="125" spans="2:7" ht="20.100000000000001" customHeight="1" x14ac:dyDescent="0.25">
      <c r="B125" s="4" t="s">
        <v>184</v>
      </c>
      <c r="C125" s="4" t="s">
        <v>216</v>
      </c>
      <c r="D125" s="3">
        <v>2</v>
      </c>
      <c r="E125" s="15"/>
      <c r="F125" s="17"/>
      <c r="G125" s="22"/>
    </row>
    <row r="126" spans="2:7" ht="20.100000000000001" customHeight="1" x14ac:dyDescent="0.25">
      <c r="B126" s="4" t="s">
        <v>185</v>
      </c>
      <c r="C126" s="4" t="s">
        <v>217</v>
      </c>
      <c r="D126" s="3">
        <v>1</v>
      </c>
      <c r="E126" s="15"/>
      <c r="F126" s="17"/>
      <c r="G126" s="22"/>
    </row>
    <row r="127" spans="2:7" ht="20.100000000000001" customHeight="1" x14ac:dyDescent="0.25">
      <c r="B127" s="4" t="s">
        <v>186</v>
      </c>
      <c r="C127" s="4" t="s">
        <v>218</v>
      </c>
      <c r="D127" s="3">
        <v>1</v>
      </c>
      <c r="E127" s="15"/>
      <c r="F127" s="17"/>
      <c r="G127" s="22"/>
    </row>
    <row r="128" spans="2:7" ht="20.100000000000001" customHeight="1" x14ac:dyDescent="0.25">
      <c r="B128" s="4" t="s">
        <v>187</v>
      </c>
      <c r="C128" s="4" t="s">
        <v>219</v>
      </c>
      <c r="D128" s="3">
        <v>1</v>
      </c>
      <c r="E128" s="15"/>
      <c r="F128" s="17"/>
      <c r="G128" s="22"/>
    </row>
    <row r="129" spans="1:10" ht="20.100000000000001" customHeight="1" x14ac:dyDescent="0.25">
      <c r="B129" s="4" t="s">
        <v>188</v>
      </c>
      <c r="C129" s="4" t="s">
        <v>220</v>
      </c>
      <c r="D129" s="3">
        <v>1</v>
      </c>
      <c r="E129" s="15"/>
      <c r="F129" s="17"/>
      <c r="G129" s="22"/>
    </row>
    <row r="130" spans="1:10" ht="20.100000000000001" customHeight="1" x14ac:dyDescent="0.25">
      <c r="B130" s="4" t="s">
        <v>189</v>
      </c>
      <c r="C130" s="4" t="s">
        <v>190</v>
      </c>
      <c r="D130" s="3">
        <v>2</v>
      </c>
      <c r="E130" s="15"/>
      <c r="F130" s="17"/>
      <c r="G130" s="22"/>
    </row>
    <row r="131" spans="1:10" ht="20.100000000000001" customHeight="1" x14ac:dyDescent="0.25">
      <c r="B131" s="4" t="s">
        <v>191</v>
      </c>
      <c r="C131" s="4" t="s">
        <v>221</v>
      </c>
      <c r="D131" s="3">
        <v>1</v>
      </c>
      <c r="E131" s="15"/>
      <c r="F131" s="17"/>
      <c r="G131" s="22"/>
    </row>
    <row r="132" spans="1:10" ht="20.100000000000001" customHeight="1" x14ac:dyDescent="0.25">
      <c r="B132" s="4"/>
      <c r="C132" s="4" t="s">
        <v>231</v>
      </c>
      <c r="D132" s="3">
        <v>10</v>
      </c>
      <c r="E132" s="15"/>
      <c r="F132" s="17"/>
      <c r="G132" s="22"/>
    </row>
    <row r="133" spans="1:10" ht="20.100000000000001" customHeight="1" x14ac:dyDescent="0.25">
      <c r="B133" s="4" t="s">
        <v>192</v>
      </c>
      <c r="C133" s="4" t="s">
        <v>222</v>
      </c>
      <c r="D133" s="3">
        <v>2</v>
      </c>
      <c r="E133" s="15"/>
      <c r="F133" s="17"/>
      <c r="G133" s="22"/>
    </row>
    <row r="134" spans="1:10" ht="20.100000000000001" customHeight="1" x14ac:dyDescent="0.25">
      <c r="B134" s="4" t="s">
        <v>193</v>
      </c>
      <c r="C134" s="4" t="s">
        <v>223</v>
      </c>
      <c r="D134" s="3">
        <v>1</v>
      </c>
      <c r="E134" s="15"/>
      <c r="F134" s="17"/>
      <c r="G134" s="22"/>
    </row>
    <row r="135" spans="1:10" ht="20.100000000000001" customHeight="1" x14ac:dyDescent="0.25">
      <c r="B135" s="4" t="s">
        <v>194</v>
      </c>
      <c r="C135" s="4" t="s">
        <v>224</v>
      </c>
      <c r="D135" s="3">
        <v>1</v>
      </c>
      <c r="E135" s="15"/>
      <c r="F135" s="17"/>
      <c r="G135" s="22"/>
    </row>
    <row r="136" spans="1:10" ht="20.100000000000001" customHeight="1" x14ac:dyDescent="0.25">
      <c r="B136" s="4" t="s">
        <v>195</v>
      </c>
      <c r="C136" s="4" t="s">
        <v>225</v>
      </c>
      <c r="D136" s="3">
        <v>1</v>
      </c>
      <c r="E136" s="15"/>
      <c r="F136" s="17"/>
      <c r="G136" s="22"/>
    </row>
    <row r="137" spans="1:10" ht="20.100000000000001" customHeight="1" x14ac:dyDescent="0.25">
      <c r="B137" s="4" t="s">
        <v>196</v>
      </c>
      <c r="C137" s="4" t="s">
        <v>226</v>
      </c>
      <c r="D137" s="3">
        <v>1</v>
      </c>
      <c r="E137" s="15"/>
      <c r="F137" s="17"/>
      <c r="G137" s="22"/>
    </row>
    <row r="138" spans="1:10" ht="20.100000000000001" customHeight="1" x14ac:dyDescent="0.25">
      <c r="B138" s="4" t="s">
        <v>197</v>
      </c>
      <c r="C138" s="4" t="s">
        <v>227</v>
      </c>
      <c r="D138" s="3">
        <v>2</v>
      </c>
      <c r="E138" s="15"/>
      <c r="F138" s="17"/>
      <c r="G138" s="22"/>
    </row>
    <row r="139" spans="1:10" ht="20.100000000000001" customHeight="1" x14ac:dyDescent="0.25">
      <c r="B139" s="4" t="s">
        <v>198</v>
      </c>
      <c r="C139" s="4" t="s">
        <v>228</v>
      </c>
      <c r="D139" s="3">
        <v>1</v>
      </c>
      <c r="E139" s="15"/>
      <c r="F139" s="17"/>
      <c r="G139" s="22"/>
    </row>
    <row r="140" spans="1:10" ht="20.100000000000001" customHeight="1" x14ac:dyDescent="0.25">
      <c r="A140" s="25"/>
      <c r="B140" s="26"/>
      <c r="C140" s="26"/>
      <c r="D140" s="26"/>
      <c r="E140" s="18"/>
      <c r="F140" s="17"/>
      <c r="G140" s="22"/>
    </row>
    <row r="141" spans="1:10" ht="20.100000000000001" customHeight="1" x14ac:dyDescent="0.25">
      <c r="A141" s="1" t="s">
        <v>289</v>
      </c>
      <c r="B141" s="38"/>
      <c r="C141" s="38"/>
      <c r="E141" s="39" t="s">
        <v>290</v>
      </c>
      <c r="F141" s="40"/>
      <c r="G141" s="40"/>
    </row>
    <row r="142" spans="1:10" ht="20.100000000000001" customHeight="1" x14ac:dyDescent="0.25">
      <c r="C142" s="21"/>
      <c r="E142" s="21"/>
      <c r="H142" s="17"/>
      <c r="I142" s="17"/>
      <c r="J142" s="17"/>
    </row>
    <row r="143" spans="1:10" ht="20.100000000000001" customHeight="1" x14ac:dyDescent="0.25">
      <c r="B143" s="21"/>
      <c r="C143" s="21"/>
      <c r="E143" s="21"/>
      <c r="H143" s="17"/>
      <c r="I143" s="17"/>
      <c r="J143" s="17"/>
    </row>
    <row r="144" spans="1:10" ht="20.100000000000001" customHeight="1" x14ac:dyDescent="0.25">
      <c r="C144" s="21"/>
      <c r="E144" s="21"/>
      <c r="H144" s="17"/>
      <c r="I144" s="17"/>
      <c r="J144" s="17"/>
    </row>
    <row r="145" spans="1:10" ht="20.100000000000001" customHeight="1" x14ac:dyDescent="0.3">
      <c r="A145" s="1" t="s">
        <v>310</v>
      </c>
      <c r="B145" s="40"/>
      <c r="C145" s="38"/>
      <c r="D145" s="30"/>
      <c r="E145" s="29"/>
      <c r="H145" s="17"/>
      <c r="I145" s="17"/>
      <c r="J145" s="17"/>
    </row>
    <row r="146" spans="1:10" ht="20.100000000000001" customHeight="1" x14ac:dyDescent="0.25">
      <c r="B146" s="21"/>
      <c r="C146" s="21"/>
      <c r="E146" s="21"/>
      <c r="F146" s="21"/>
      <c r="H146" s="17"/>
      <c r="I146" s="17"/>
      <c r="J146" s="17"/>
    </row>
    <row r="147" spans="1:10" ht="20.100000000000001" customHeight="1" x14ac:dyDescent="0.3">
      <c r="B147" s="21"/>
      <c r="C147" s="21"/>
      <c r="D147" s="30"/>
      <c r="E147" s="21"/>
      <c r="F147" s="21"/>
      <c r="H147" s="17"/>
      <c r="I147" s="17"/>
      <c r="J147" s="17"/>
    </row>
    <row r="148" spans="1:10" ht="20.100000000000001" customHeight="1" x14ac:dyDescent="0.25">
      <c r="B148" s="21"/>
      <c r="C148" s="21"/>
      <c r="E148" s="21"/>
      <c r="F148" s="21"/>
      <c r="H148" s="17"/>
      <c r="I148" s="17"/>
      <c r="J148" s="17"/>
    </row>
    <row r="149" spans="1:10" ht="20.100000000000001" customHeight="1" x14ac:dyDescent="0.25">
      <c r="A149" s="1" t="s">
        <v>311</v>
      </c>
      <c r="B149" s="40"/>
      <c r="C149" s="38"/>
      <c r="E149" s="21"/>
      <c r="F149" s="21"/>
      <c r="H149" s="17"/>
      <c r="I149" s="17"/>
      <c r="J149" s="17"/>
    </row>
    <row r="150" spans="1:10" ht="20.100000000000001" customHeight="1" x14ac:dyDescent="0.25">
      <c r="B150" s="21"/>
      <c r="C150" s="21"/>
      <c r="E150" s="21"/>
      <c r="F150" s="21"/>
    </row>
  </sheetData>
  <mergeCells count="8">
    <mergeCell ref="O4:P5"/>
    <mergeCell ref="A2:H2"/>
    <mergeCell ref="A3:H3"/>
    <mergeCell ref="B113:E113"/>
    <mergeCell ref="A4:H4"/>
    <mergeCell ref="A111:F111"/>
    <mergeCell ref="A110:E110"/>
    <mergeCell ref="A109:F10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3493-0725-4F75-9E79-6E06A619C527}">
  <dimension ref="A1:P150"/>
  <sheetViews>
    <sheetView showGridLines="0" zoomScale="70" zoomScaleNormal="70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33203125" style="1" customWidth="1"/>
    <col min="2" max="2" width="16.5546875" style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9.21875" style="1" bestFit="1" customWidth="1"/>
    <col min="7" max="7" width="18.5546875" style="1" customWidth="1"/>
    <col min="8" max="16384" width="11.44140625" style="1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7" t="s">
        <v>0</v>
      </c>
      <c r="B2" s="67"/>
      <c r="C2" s="67"/>
      <c r="D2" s="67"/>
      <c r="E2" s="67"/>
      <c r="F2" s="67"/>
      <c r="G2" s="67"/>
      <c r="H2" s="62"/>
      <c r="I2" s="62"/>
      <c r="J2" s="62"/>
      <c r="K2" s="62"/>
      <c r="L2" s="63"/>
      <c r="M2" s="64"/>
    </row>
    <row r="3" spans="1:16" customFormat="1" ht="22.8" x14ac:dyDescent="0.4">
      <c r="A3" s="67" t="s">
        <v>1</v>
      </c>
      <c r="B3" s="67"/>
      <c r="C3" s="67"/>
      <c r="D3" s="67"/>
      <c r="E3" s="67"/>
      <c r="F3" s="67"/>
      <c r="G3" s="67"/>
      <c r="H3" s="65"/>
      <c r="I3" s="65"/>
      <c r="J3" s="65"/>
      <c r="K3" s="65"/>
      <c r="L3" s="65"/>
      <c r="M3" s="65"/>
    </row>
    <row r="4" spans="1:16" customFormat="1" ht="22.8" x14ac:dyDescent="0.4">
      <c r="A4" s="75" t="s">
        <v>293</v>
      </c>
      <c r="B4" s="75"/>
      <c r="C4" s="75"/>
      <c r="D4" s="75"/>
      <c r="E4" s="75"/>
      <c r="F4" s="75"/>
      <c r="G4" s="75"/>
      <c r="H4" s="65"/>
      <c r="I4" s="65"/>
      <c r="J4" s="65"/>
      <c r="K4" s="65"/>
      <c r="L4" s="65"/>
      <c r="M4" s="65"/>
      <c r="N4" s="2"/>
      <c r="O4" s="66"/>
      <c r="P4" s="66"/>
    </row>
    <row r="5" spans="1:16" s="2" customFormat="1" ht="20.100000000000001" customHeight="1" x14ac:dyDescent="0.25">
      <c r="O5" s="66"/>
      <c r="P5" s="66"/>
    </row>
    <row r="6" spans="1:16" s="2" customFormat="1" ht="20.100000000000001" customHeight="1" x14ac:dyDescent="0.25">
      <c r="O6" s="41"/>
      <c r="P6" s="41"/>
    </row>
    <row r="7" spans="1:16" s="2" customFormat="1" ht="20.100000000000001" customHeight="1" x14ac:dyDescent="0.25">
      <c r="A7" s="42" t="s">
        <v>294</v>
      </c>
      <c r="B7" s="42"/>
      <c r="C7" s="43" t="s">
        <v>295</v>
      </c>
      <c r="D7" s="42" t="s">
        <v>296</v>
      </c>
      <c r="E7" s="44"/>
      <c r="F7" s="45"/>
      <c r="G7" s="37"/>
      <c r="O7" s="41"/>
      <c r="P7" s="41"/>
    </row>
    <row r="8" spans="1:16" s="2" customFormat="1" ht="20.100000000000001" customHeight="1" x14ac:dyDescent="0.3">
      <c r="A8" s="31"/>
      <c r="B8" s="31"/>
      <c r="C8" s="31"/>
      <c r="D8" s="31"/>
      <c r="E8" s="31"/>
      <c r="F8" s="31"/>
      <c r="G8" s="1"/>
      <c r="O8" s="41"/>
      <c r="P8" s="41"/>
    </row>
    <row r="9" spans="1:16" s="2" customFormat="1" ht="20.100000000000001" customHeight="1" x14ac:dyDescent="0.25">
      <c r="A9" s="42" t="s">
        <v>297</v>
      </c>
      <c r="B9" s="42"/>
      <c r="C9" s="46" t="s">
        <v>298</v>
      </c>
      <c r="D9" s="47" t="s">
        <v>299</v>
      </c>
      <c r="E9" s="48" t="s">
        <v>312</v>
      </c>
      <c r="F9" s="49"/>
      <c r="G9" s="49"/>
      <c r="O9" s="41"/>
      <c r="P9" s="41"/>
    </row>
    <row r="10" spans="1:16" s="2" customFormat="1" ht="20.100000000000001" customHeight="1" x14ac:dyDescent="0.3">
      <c r="A10" s="31"/>
      <c r="B10" s="31"/>
      <c r="C10" s="31"/>
      <c r="D10" s="31"/>
      <c r="E10" s="31"/>
      <c r="F10" s="31"/>
      <c r="G10" s="1"/>
      <c r="O10" s="41"/>
      <c r="P10" s="41"/>
    </row>
    <row r="11" spans="1:16" s="2" customFormat="1" ht="29.4" customHeight="1" x14ac:dyDescent="0.25">
      <c r="A11" s="42" t="s">
        <v>300</v>
      </c>
      <c r="B11" s="42"/>
      <c r="C11" s="50" t="s">
        <v>301</v>
      </c>
      <c r="D11" s="47" t="s">
        <v>302</v>
      </c>
      <c r="E11" s="46" t="s">
        <v>313</v>
      </c>
      <c r="F11" s="32"/>
      <c r="G11" s="32"/>
      <c r="O11" s="41"/>
      <c r="P11" s="41"/>
    </row>
    <row r="12" spans="1:16" s="2" customFormat="1" ht="20.100000000000001" customHeight="1" x14ac:dyDescent="0.3">
      <c r="A12" s="31"/>
      <c r="B12" s="31"/>
      <c r="C12" s="31"/>
      <c r="D12" s="31"/>
      <c r="E12" s="31"/>
      <c r="F12" s="31"/>
      <c r="G12" s="1"/>
      <c r="O12" s="51"/>
      <c r="P12" s="51"/>
    </row>
    <row r="13" spans="1:16" s="2" customFormat="1" ht="20.100000000000001" customHeight="1" x14ac:dyDescent="0.25">
      <c r="A13" s="42" t="s">
        <v>303</v>
      </c>
      <c r="B13" s="42"/>
      <c r="C13" s="52">
        <v>44764</v>
      </c>
      <c r="D13" s="47" t="s">
        <v>304</v>
      </c>
      <c r="E13" s="53"/>
      <c r="F13" s="54"/>
      <c r="G13" s="54"/>
      <c r="O13" s="51"/>
      <c r="P13" s="51"/>
    </row>
    <row r="14" spans="1:16" s="2" customFormat="1" ht="20.100000000000001" customHeight="1" x14ac:dyDescent="0.3">
      <c r="A14" s="31"/>
      <c r="B14" s="31"/>
      <c r="C14" s="31"/>
      <c r="D14" s="31"/>
      <c r="E14" s="31"/>
      <c r="F14" s="31"/>
      <c r="G14" s="30"/>
      <c r="H14" s="30"/>
      <c r="O14" s="55"/>
      <c r="P14" s="55"/>
    </row>
    <row r="15" spans="1:16" s="2" customFormat="1" ht="20.100000000000001" customHeight="1" x14ac:dyDescent="0.25">
      <c r="A15" s="42" t="s">
        <v>305</v>
      </c>
      <c r="B15" s="42"/>
      <c r="C15" s="46" t="s">
        <v>306</v>
      </c>
      <c r="D15" s="32"/>
      <c r="E15" s="36"/>
      <c r="F15" s="36"/>
      <c r="G15" s="32"/>
      <c r="H15" s="32"/>
      <c r="O15" s="55"/>
      <c r="P15" s="55"/>
    </row>
    <row r="16" spans="1:16" s="2" customFormat="1" ht="20.100000000000001" customHeight="1" x14ac:dyDescent="0.3">
      <c r="A16" s="31"/>
      <c r="B16" s="31"/>
      <c r="C16" s="31"/>
      <c r="D16" s="31"/>
      <c r="E16" s="31"/>
      <c r="F16" s="31"/>
      <c r="G16" s="30"/>
      <c r="H16" s="30"/>
      <c r="O16" s="55"/>
      <c r="P16" s="55"/>
    </row>
    <row r="17" spans="1:16" s="2" customFormat="1" ht="20.100000000000001" customHeight="1" x14ac:dyDescent="0.25">
      <c r="A17" s="42" t="s">
        <v>307</v>
      </c>
      <c r="B17" s="42"/>
      <c r="C17" s="46"/>
      <c r="D17" s="47" t="s">
        <v>314</v>
      </c>
      <c r="E17" s="53"/>
      <c r="F17" s="36"/>
      <c r="G17" s="32"/>
      <c r="H17" s="32"/>
      <c r="O17" s="55"/>
      <c r="P17" s="55"/>
    </row>
    <row r="18" spans="1:16" s="2" customFormat="1" ht="20.100000000000001" customHeight="1" x14ac:dyDescent="0.3">
      <c r="A18" s="31"/>
      <c r="B18" s="31"/>
      <c r="C18" s="31"/>
      <c r="D18" s="31"/>
      <c r="E18" s="31"/>
      <c r="F18" s="31"/>
      <c r="G18" s="30"/>
      <c r="H18" s="30"/>
      <c r="O18" s="56"/>
      <c r="P18" s="56"/>
    </row>
    <row r="19" spans="1:16" s="2" customFormat="1" ht="20.100000000000001" customHeight="1" x14ac:dyDescent="0.25">
      <c r="A19" s="42" t="s">
        <v>308</v>
      </c>
      <c r="B19" s="42"/>
      <c r="C19" s="57"/>
      <c r="D19" s="37"/>
      <c r="E19" s="58"/>
      <c r="F19" s="58"/>
      <c r="G19" s="34"/>
      <c r="H19" s="33"/>
      <c r="O19" s="56"/>
      <c r="P19" s="56"/>
    </row>
    <row r="20" spans="1:16" s="2" customFormat="1" ht="20.100000000000001" customHeight="1" x14ac:dyDescent="0.25">
      <c r="A20" s="21"/>
      <c r="B20" s="21"/>
      <c r="C20" s="1"/>
      <c r="D20" s="1"/>
      <c r="E20" s="1"/>
      <c r="F20" s="1"/>
      <c r="G20" s="1"/>
      <c r="H20" s="1"/>
      <c r="O20" s="56"/>
      <c r="P20" s="56"/>
    </row>
    <row r="21" spans="1:16" s="2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5">
      <c r="A22" s="19" t="s">
        <v>3</v>
      </c>
      <c r="B22" s="19" t="s">
        <v>315</v>
      </c>
      <c r="C22" s="19" t="s">
        <v>4</v>
      </c>
      <c r="D22" s="19" t="s">
        <v>2</v>
      </c>
      <c r="E22" s="19" t="s">
        <v>309</v>
      </c>
      <c r="F22" s="20" t="s">
        <v>5</v>
      </c>
      <c r="G22" s="20" t="s">
        <v>6</v>
      </c>
      <c r="O22" s="56"/>
      <c r="P22" s="56"/>
    </row>
    <row r="23" spans="1:16" ht="20.100000000000001" customHeight="1" x14ac:dyDescent="0.25">
      <c r="A23" s="4" t="s">
        <v>7</v>
      </c>
      <c r="B23" s="4" t="s">
        <v>232</v>
      </c>
      <c r="C23" s="15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5">
      <c r="A24" s="4" t="s">
        <v>9</v>
      </c>
      <c r="B24" s="4" t="s">
        <v>233</v>
      </c>
      <c r="C24" s="15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5">
      <c r="A25" s="4" t="s">
        <v>11</v>
      </c>
      <c r="B25" s="4" t="s">
        <v>234</v>
      </c>
      <c r="C25" s="15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5">
      <c r="A26" s="4" t="s">
        <v>13</v>
      </c>
      <c r="B26" s="4" t="s">
        <v>235</v>
      </c>
      <c r="C26" s="15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5">
      <c r="A27" s="4" t="s">
        <v>15</v>
      </c>
      <c r="B27" s="4" t="s">
        <v>236</v>
      </c>
      <c r="C27" s="15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5">
      <c r="A28" s="4" t="s">
        <v>17</v>
      </c>
      <c r="B28" s="4" t="s">
        <v>237</v>
      </c>
      <c r="C28" s="15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5">
      <c r="A29" s="4" t="s">
        <v>19</v>
      </c>
      <c r="B29" s="4" t="s">
        <v>238</v>
      </c>
      <c r="C29" s="15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5">
      <c r="A30" s="4" t="s">
        <v>21</v>
      </c>
      <c r="B30" s="4" t="s">
        <v>239</v>
      </c>
      <c r="C30" s="15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5">
      <c r="A31" s="4" t="s">
        <v>23</v>
      </c>
      <c r="B31" s="4" t="s">
        <v>240</v>
      </c>
      <c r="C31" s="15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5">
      <c r="A32" s="4" t="s">
        <v>25</v>
      </c>
      <c r="B32" s="4" t="s">
        <v>241</v>
      </c>
      <c r="C32" s="15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5">
      <c r="A33" s="4" t="s">
        <v>27</v>
      </c>
      <c r="B33" s="4" t="s">
        <v>242</v>
      </c>
      <c r="C33" s="15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5">
      <c r="A34" s="4" t="s">
        <v>29</v>
      </c>
      <c r="B34" s="4" t="s">
        <v>243</v>
      </c>
      <c r="C34" s="15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5">
      <c r="A35" s="4" t="s">
        <v>31</v>
      </c>
      <c r="B35" s="4" t="s">
        <v>244</v>
      </c>
      <c r="C35" s="15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5">
      <c r="A36" s="4" t="s">
        <v>33</v>
      </c>
      <c r="B36" s="4" t="s">
        <v>245</v>
      </c>
      <c r="C36" s="15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5">
      <c r="A37" s="4" t="s">
        <v>35</v>
      </c>
      <c r="B37" s="4" t="s">
        <v>246</v>
      </c>
      <c r="C37" s="15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5">
      <c r="A38" s="4" t="s">
        <v>37</v>
      </c>
      <c r="B38" s="4" t="s">
        <v>247</v>
      </c>
      <c r="C38" s="15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5">
      <c r="A39" s="4" t="s">
        <v>39</v>
      </c>
      <c r="B39" s="4" t="s">
        <v>247</v>
      </c>
      <c r="C39" s="15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5">
      <c r="A40" s="4" t="s">
        <v>41</v>
      </c>
      <c r="B40" s="4" t="s">
        <v>248</v>
      </c>
      <c r="C40" s="15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5">
      <c r="A41" s="4" t="s">
        <v>43</v>
      </c>
      <c r="B41" s="4" t="s">
        <v>249</v>
      </c>
      <c r="C41" s="15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5">
      <c r="A42" s="4" t="s">
        <v>45</v>
      </c>
      <c r="B42" s="4" t="s">
        <v>250</v>
      </c>
      <c r="C42" s="15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5">
      <c r="A43" s="4" t="s">
        <v>47</v>
      </c>
      <c r="B43" s="4" t="s">
        <v>251</v>
      </c>
      <c r="C43" s="15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5">
      <c r="A44" s="4" t="s">
        <v>49</v>
      </c>
      <c r="B44" s="4" t="s">
        <v>252</v>
      </c>
      <c r="C44" s="15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5">
      <c r="A45" s="4" t="s">
        <v>51</v>
      </c>
      <c r="B45" s="4" t="s">
        <v>253</v>
      </c>
      <c r="C45" s="15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5">
      <c r="A46" s="4" t="s">
        <v>53</v>
      </c>
      <c r="B46" s="4" t="s">
        <v>254</v>
      </c>
      <c r="C46" s="15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5">
      <c r="A47" s="4" t="s">
        <v>55</v>
      </c>
      <c r="B47" s="4" t="s">
        <v>255</v>
      </c>
      <c r="C47" s="15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5">
      <c r="A48" s="4" t="s">
        <v>57</v>
      </c>
      <c r="B48" s="4" t="s">
        <v>256</v>
      </c>
      <c r="C48" s="15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5">
      <c r="A49" s="4" t="s">
        <v>59</v>
      </c>
      <c r="B49" s="4" t="s">
        <v>256</v>
      </c>
      <c r="C49" s="15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5">
      <c r="A50" s="4" t="s">
        <v>61</v>
      </c>
      <c r="B50" s="4" t="s">
        <v>257</v>
      </c>
      <c r="C50" s="15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5">
      <c r="A51" s="4" t="s">
        <v>63</v>
      </c>
      <c r="B51" s="4" t="s">
        <v>257</v>
      </c>
      <c r="C51" s="15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5">
      <c r="A52" s="4" t="s">
        <v>65</v>
      </c>
      <c r="B52" s="4" t="s">
        <v>257</v>
      </c>
      <c r="C52" s="15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5">
      <c r="A53" s="4" t="s">
        <v>67</v>
      </c>
      <c r="B53" s="4" t="s">
        <v>258</v>
      </c>
      <c r="C53" s="15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5">
      <c r="A54" s="4" t="s">
        <v>69</v>
      </c>
      <c r="B54" s="4" t="s">
        <v>259</v>
      </c>
      <c r="C54" s="15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5">
      <c r="A55" s="4" t="s">
        <v>71</v>
      </c>
      <c r="B55" s="4" t="s">
        <v>259</v>
      </c>
      <c r="C55" s="15" t="s">
        <v>72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5">
      <c r="A56" s="4" t="s">
        <v>73</v>
      </c>
      <c r="B56" s="4" t="s">
        <v>259</v>
      </c>
      <c r="C56" s="15" t="s">
        <v>74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5">
      <c r="A57" s="4" t="s">
        <v>75</v>
      </c>
      <c r="B57" s="4" t="s">
        <v>259</v>
      </c>
      <c r="C57" s="15" t="s">
        <v>76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5">
      <c r="A58" s="4" t="s">
        <v>77</v>
      </c>
      <c r="B58" s="4" t="s">
        <v>259</v>
      </c>
      <c r="C58" s="15" t="s">
        <v>78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5">
      <c r="A59" s="4" t="s">
        <v>79</v>
      </c>
      <c r="B59" s="4" t="s">
        <v>259</v>
      </c>
      <c r="C59" s="15" t="s">
        <v>80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5">
      <c r="A60" s="4" t="s">
        <v>83</v>
      </c>
      <c r="B60" s="4" t="s">
        <v>260</v>
      </c>
      <c r="C60" s="15" t="s">
        <v>84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5">
      <c r="A61" s="4" t="s">
        <v>85</v>
      </c>
      <c r="B61" s="4" t="s">
        <v>261</v>
      </c>
      <c r="C61" s="15" t="s">
        <v>86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5">
      <c r="A62" s="4" t="s">
        <v>87</v>
      </c>
      <c r="B62" s="4" t="s">
        <v>261</v>
      </c>
      <c r="C62" s="15" t="s">
        <v>88</v>
      </c>
      <c r="D62" s="3">
        <v>1</v>
      </c>
      <c r="E62" s="35"/>
      <c r="F62" s="6">
        <v>700</v>
      </c>
      <c r="G62" s="6">
        <f t="shared" si="1"/>
        <v>700</v>
      </c>
    </row>
    <row r="63" spans="1:7" ht="20.100000000000001" customHeight="1" x14ac:dyDescent="0.25">
      <c r="A63" s="4" t="s">
        <v>89</v>
      </c>
      <c r="B63" s="4" t="s">
        <v>261</v>
      </c>
      <c r="C63" s="15" t="s">
        <v>90</v>
      </c>
      <c r="D63" s="3">
        <v>1</v>
      </c>
      <c r="E63" s="35"/>
      <c r="F63" s="6">
        <v>700</v>
      </c>
      <c r="G63" s="6">
        <f t="shared" si="1"/>
        <v>700</v>
      </c>
    </row>
    <row r="64" spans="1:7" ht="20.100000000000001" customHeight="1" x14ac:dyDescent="0.25">
      <c r="A64" s="4" t="s">
        <v>91</v>
      </c>
      <c r="B64" s="4" t="s">
        <v>262</v>
      </c>
      <c r="C64" s="15" t="s">
        <v>92</v>
      </c>
      <c r="D64" s="3">
        <v>1</v>
      </c>
      <c r="E64" s="35"/>
      <c r="F64" s="6">
        <v>700</v>
      </c>
      <c r="G64" s="6">
        <f t="shared" si="1"/>
        <v>700</v>
      </c>
    </row>
    <row r="65" spans="1:7" ht="20.100000000000001" customHeight="1" x14ac:dyDescent="0.25">
      <c r="A65" s="4" t="s">
        <v>93</v>
      </c>
      <c r="B65" s="4" t="s">
        <v>263</v>
      </c>
      <c r="C65" s="15" t="s">
        <v>94</v>
      </c>
      <c r="D65" s="3">
        <v>1</v>
      </c>
      <c r="E65" s="35"/>
      <c r="F65" s="6">
        <v>700</v>
      </c>
      <c r="G65" s="6">
        <f t="shared" si="1"/>
        <v>700</v>
      </c>
    </row>
    <row r="66" spans="1:7" ht="20.100000000000001" customHeight="1" x14ac:dyDescent="0.25">
      <c r="A66" s="4" t="s">
        <v>95</v>
      </c>
      <c r="B66" s="4" t="s">
        <v>263</v>
      </c>
      <c r="C66" s="15" t="s">
        <v>96</v>
      </c>
      <c r="D66" s="3">
        <v>1</v>
      </c>
      <c r="E66" s="35"/>
      <c r="F66" s="6">
        <v>700</v>
      </c>
      <c r="G66" s="6">
        <f t="shared" si="1"/>
        <v>700</v>
      </c>
    </row>
    <row r="67" spans="1:7" ht="20.100000000000001" customHeight="1" x14ac:dyDescent="0.25">
      <c r="A67" s="4" t="s">
        <v>97</v>
      </c>
      <c r="B67" s="4" t="s">
        <v>263</v>
      </c>
      <c r="C67" s="15" t="s">
        <v>98</v>
      </c>
      <c r="D67" s="3">
        <v>1</v>
      </c>
      <c r="E67" s="35"/>
      <c r="F67" s="6">
        <v>700</v>
      </c>
      <c r="G67" s="6">
        <f t="shared" si="1"/>
        <v>700</v>
      </c>
    </row>
    <row r="68" spans="1:7" ht="20.100000000000001" customHeight="1" x14ac:dyDescent="0.25">
      <c r="A68" s="4" t="s">
        <v>99</v>
      </c>
      <c r="B68" s="4" t="s">
        <v>264</v>
      </c>
      <c r="C68" s="15" t="s">
        <v>100</v>
      </c>
      <c r="D68" s="3">
        <v>1</v>
      </c>
      <c r="E68" s="35"/>
      <c r="F68" s="6">
        <v>700</v>
      </c>
      <c r="G68" s="6">
        <f t="shared" si="1"/>
        <v>700</v>
      </c>
    </row>
    <row r="69" spans="1:7" ht="20.100000000000001" customHeight="1" x14ac:dyDescent="0.25">
      <c r="A69" s="4" t="s">
        <v>101</v>
      </c>
      <c r="B69" s="4" t="s">
        <v>265</v>
      </c>
      <c r="C69" s="15" t="s">
        <v>102</v>
      </c>
      <c r="D69" s="3">
        <v>1</v>
      </c>
      <c r="E69" s="35"/>
      <c r="F69" s="6">
        <v>700</v>
      </c>
      <c r="G69" s="6">
        <f t="shared" si="1"/>
        <v>700</v>
      </c>
    </row>
    <row r="70" spans="1:7" ht="20.100000000000001" customHeight="1" x14ac:dyDescent="0.25">
      <c r="A70" s="4" t="s">
        <v>103</v>
      </c>
      <c r="B70" s="4" t="s">
        <v>265</v>
      </c>
      <c r="C70" s="15" t="s">
        <v>104</v>
      </c>
      <c r="D70" s="3">
        <v>1</v>
      </c>
      <c r="E70" s="35"/>
      <c r="F70" s="6">
        <v>700</v>
      </c>
      <c r="G70" s="6">
        <f t="shared" si="1"/>
        <v>700</v>
      </c>
    </row>
    <row r="71" spans="1:7" ht="20.100000000000001" customHeight="1" x14ac:dyDescent="0.25">
      <c r="A71" s="4" t="s">
        <v>81</v>
      </c>
      <c r="B71" s="4" t="s">
        <v>266</v>
      </c>
      <c r="C71" s="15" t="s">
        <v>82</v>
      </c>
      <c r="D71" s="3">
        <v>1</v>
      </c>
      <c r="E71" s="35"/>
      <c r="F71" s="6">
        <v>700</v>
      </c>
      <c r="G71" s="6">
        <f t="shared" si="1"/>
        <v>700</v>
      </c>
    </row>
    <row r="72" spans="1:7" ht="20.100000000000001" customHeight="1" x14ac:dyDescent="0.25">
      <c r="A72" s="4" t="s">
        <v>105</v>
      </c>
      <c r="B72" s="4" t="s">
        <v>267</v>
      </c>
      <c r="C72" s="15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5">
      <c r="A73" s="4" t="s">
        <v>107</v>
      </c>
      <c r="B73" s="4" t="s">
        <v>267</v>
      </c>
      <c r="C73" s="15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5">
      <c r="A74" s="4" t="s">
        <v>109</v>
      </c>
      <c r="B74" s="4" t="s">
        <v>268</v>
      </c>
      <c r="C74" s="15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5">
      <c r="A75" s="4" t="s">
        <v>111</v>
      </c>
      <c r="B75" s="4" t="s">
        <v>269</v>
      </c>
      <c r="C75" s="15" t="s">
        <v>112</v>
      </c>
      <c r="D75" s="3">
        <v>7</v>
      </c>
      <c r="E75" s="35"/>
      <c r="F75" s="6">
        <v>55</v>
      </c>
      <c r="G75" s="6">
        <f t="shared" si="1"/>
        <v>385</v>
      </c>
    </row>
    <row r="76" spans="1:7" ht="20.100000000000001" customHeight="1" x14ac:dyDescent="0.25">
      <c r="A76" s="4" t="s">
        <v>113</v>
      </c>
      <c r="B76" s="4" t="s">
        <v>270</v>
      </c>
      <c r="C76" s="15" t="s">
        <v>114</v>
      </c>
      <c r="D76" s="3">
        <v>7</v>
      </c>
      <c r="E76" s="35"/>
      <c r="F76" s="6">
        <v>55</v>
      </c>
      <c r="G76" s="6">
        <f t="shared" si="1"/>
        <v>385</v>
      </c>
    </row>
    <row r="77" spans="1:7" ht="20.100000000000001" customHeight="1" x14ac:dyDescent="0.25">
      <c r="A77" s="4" t="s">
        <v>115</v>
      </c>
      <c r="B77" s="4" t="s">
        <v>271</v>
      </c>
      <c r="C77" s="15" t="s">
        <v>116</v>
      </c>
      <c r="D77" s="3">
        <v>7</v>
      </c>
      <c r="E77" s="35"/>
      <c r="F77" s="6">
        <v>55</v>
      </c>
      <c r="G77" s="6">
        <f t="shared" si="1"/>
        <v>385</v>
      </c>
    </row>
    <row r="78" spans="1:7" ht="20.100000000000001" customHeight="1" x14ac:dyDescent="0.25">
      <c r="A78" s="4" t="s">
        <v>117</v>
      </c>
      <c r="B78" s="4" t="s">
        <v>272</v>
      </c>
      <c r="C78" s="15" t="s">
        <v>118</v>
      </c>
      <c r="D78" s="3">
        <v>7</v>
      </c>
      <c r="E78" s="35"/>
      <c r="F78" s="6">
        <v>55</v>
      </c>
      <c r="G78" s="6">
        <f t="shared" si="1"/>
        <v>385</v>
      </c>
    </row>
    <row r="79" spans="1:7" ht="20.100000000000001" customHeight="1" x14ac:dyDescent="0.25">
      <c r="A79" s="4" t="s">
        <v>119</v>
      </c>
      <c r="B79" s="4" t="s">
        <v>273</v>
      </c>
      <c r="C79" s="15" t="s">
        <v>120</v>
      </c>
      <c r="D79" s="3">
        <v>7</v>
      </c>
      <c r="E79" s="35"/>
      <c r="F79" s="6">
        <v>55</v>
      </c>
      <c r="G79" s="6">
        <f t="shared" si="1"/>
        <v>385</v>
      </c>
    </row>
    <row r="80" spans="1:7" ht="20.100000000000001" customHeight="1" x14ac:dyDescent="0.25">
      <c r="A80" s="4" t="s">
        <v>121</v>
      </c>
      <c r="B80" s="4" t="s">
        <v>274</v>
      </c>
      <c r="C80" s="15" t="s">
        <v>122</v>
      </c>
      <c r="D80" s="3">
        <v>7</v>
      </c>
      <c r="E80" s="35"/>
      <c r="F80" s="6">
        <v>55</v>
      </c>
      <c r="G80" s="6">
        <f t="shared" si="1"/>
        <v>385</v>
      </c>
    </row>
    <row r="81" spans="1:7" ht="20.100000000000001" customHeight="1" x14ac:dyDescent="0.25">
      <c r="A81" s="4" t="s">
        <v>123</v>
      </c>
      <c r="B81" s="4" t="s">
        <v>275</v>
      </c>
      <c r="C81" s="15" t="s">
        <v>124</v>
      </c>
      <c r="D81" s="3">
        <v>7</v>
      </c>
      <c r="E81" s="35"/>
      <c r="F81" s="6">
        <v>55</v>
      </c>
      <c r="G81" s="6">
        <f t="shared" si="1"/>
        <v>385</v>
      </c>
    </row>
    <row r="82" spans="1:7" ht="20.100000000000001" customHeight="1" x14ac:dyDescent="0.25">
      <c r="A82" s="4" t="s">
        <v>125</v>
      </c>
      <c r="B82" s="4" t="s">
        <v>276</v>
      </c>
      <c r="C82" s="15" t="s">
        <v>126</v>
      </c>
      <c r="D82" s="3">
        <v>7</v>
      </c>
      <c r="E82" s="35"/>
      <c r="F82" s="6">
        <v>55</v>
      </c>
      <c r="G82" s="6">
        <f t="shared" si="1"/>
        <v>385</v>
      </c>
    </row>
    <row r="83" spans="1:7" ht="20.100000000000001" customHeight="1" x14ac:dyDescent="0.25">
      <c r="A83" s="4" t="s">
        <v>127</v>
      </c>
      <c r="B83" s="4" t="s">
        <v>277</v>
      </c>
      <c r="C83" s="15" t="s">
        <v>128</v>
      </c>
      <c r="D83" s="3">
        <v>7</v>
      </c>
      <c r="E83" s="35"/>
      <c r="F83" s="6">
        <v>55</v>
      </c>
      <c r="G83" s="6">
        <f t="shared" si="1"/>
        <v>385</v>
      </c>
    </row>
    <row r="84" spans="1:7" ht="20.100000000000001" customHeight="1" x14ac:dyDescent="0.25">
      <c r="A84" s="4" t="s">
        <v>129</v>
      </c>
      <c r="B84" s="4" t="s">
        <v>278</v>
      </c>
      <c r="C84" s="15" t="s">
        <v>130</v>
      </c>
      <c r="D84" s="3">
        <v>7</v>
      </c>
      <c r="E84" s="35"/>
      <c r="F84" s="6">
        <v>55</v>
      </c>
      <c r="G84" s="6">
        <f t="shared" si="1"/>
        <v>385</v>
      </c>
    </row>
    <row r="85" spans="1:7" ht="20.100000000000001" customHeight="1" x14ac:dyDescent="0.25">
      <c r="A85" s="4" t="s">
        <v>131</v>
      </c>
      <c r="B85" s="4" t="s">
        <v>278</v>
      </c>
      <c r="C85" s="15" t="s">
        <v>132</v>
      </c>
      <c r="D85" s="3">
        <v>5</v>
      </c>
      <c r="E85" s="35"/>
      <c r="F85" s="6">
        <v>55</v>
      </c>
      <c r="G85" s="6">
        <f t="shared" si="1"/>
        <v>275</v>
      </c>
    </row>
    <row r="86" spans="1:7" ht="20.100000000000001" customHeight="1" x14ac:dyDescent="0.25">
      <c r="A86" s="4" t="s">
        <v>133</v>
      </c>
      <c r="B86" s="4" t="s">
        <v>279</v>
      </c>
      <c r="C86" s="15" t="s">
        <v>134</v>
      </c>
      <c r="D86" s="3">
        <v>5</v>
      </c>
      <c r="E86" s="35"/>
      <c r="F86" s="6">
        <v>55</v>
      </c>
      <c r="G86" s="6">
        <f t="shared" si="1"/>
        <v>275</v>
      </c>
    </row>
    <row r="87" spans="1:7" ht="20.100000000000001" customHeight="1" x14ac:dyDescent="0.25">
      <c r="A87" s="4" t="s">
        <v>135</v>
      </c>
      <c r="B87" s="4" t="s">
        <v>280</v>
      </c>
      <c r="C87" s="15" t="s">
        <v>136</v>
      </c>
      <c r="D87" s="3">
        <v>5</v>
      </c>
      <c r="E87" s="35"/>
      <c r="F87" s="6">
        <v>55</v>
      </c>
      <c r="G87" s="6">
        <f t="shared" ref="G87:G107" si="2">D87*F87</f>
        <v>275</v>
      </c>
    </row>
    <row r="88" spans="1:7" ht="20.100000000000001" customHeight="1" x14ac:dyDescent="0.25">
      <c r="A88" s="4" t="s">
        <v>137</v>
      </c>
      <c r="B88" s="4" t="s">
        <v>281</v>
      </c>
      <c r="C88" s="15" t="s">
        <v>138</v>
      </c>
      <c r="D88" s="3">
        <v>5</v>
      </c>
      <c r="E88" s="35"/>
      <c r="F88" s="6">
        <v>55</v>
      </c>
      <c r="G88" s="6">
        <f t="shared" si="2"/>
        <v>275</v>
      </c>
    </row>
    <row r="89" spans="1:7" ht="20.100000000000001" customHeight="1" x14ac:dyDescent="0.25">
      <c r="A89" s="4" t="s">
        <v>139</v>
      </c>
      <c r="B89" s="4" t="s">
        <v>282</v>
      </c>
      <c r="C89" s="15" t="s">
        <v>140</v>
      </c>
      <c r="D89" s="3">
        <v>5</v>
      </c>
      <c r="E89" s="35"/>
      <c r="F89" s="6">
        <v>55</v>
      </c>
      <c r="G89" s="6">
        <f t="shared" si="2"/>
        <v>275</v>
      </c>
    </row>
    <row r="90" spans="1:7" ht="20.100000000000001" customHeight="1" x14ac:dyDescent="0.25">
      <c r="A90" s="4" t="s">
        <v>141</v>
      </c>
      <c r="B90" s="4" t="s">
        <v>283</v>
      </c>
      <c r="C90" s="15" t="s">
        <v>142</v>
      </c>
      <c r="D90" s="3">
        <v>5</v>
      </c>
      <c r="E90" s="35"/>
      <c r="F90" s="6">
        <v>55</v>
      </c>
      <c r="G90" s="6">
        <f t="shared" si="2"/>
        <v>275</v>
      </c>
    </row>
    <row r="91" spans="1:7" ht="20.100000000000001" customHeight="1" x14ac:dyDescent="0.25">
      <c r="A91" s="4" t="s">
        <v>143</v>
      </c>
      <c r="B91" s="4" t="s">
        <v>284</v>
      </c>
      <c r="C91" s="15" t="s">
        <v>144</v>
      </c>
      <c r="D91" s="3">
        <v>5</v>
      </c>
      <c r="E91" s="35"/>
      <c r="F91" s="6">
        <v>55</v>
      </c>
      <c r="G91" s="6">
        <f t="shared" si="2"/>
        <v>275</v>
      </c>
    </row>
    <row r="92" spans="1:7" ht="20.100000000000001" customHeight="1" x14ac:dyDescent="0.25">
      <c r="A92" s="4" t="s">
        <v>145</v>
      </c>
      <c r="B92" s="4" t="s">
        <v>285</v>
      </c>
      <c r="C92" s="15" t="s">
        <v>146</v>
      </c>
      <c r="D92" s="3">
        <v>5</v>
      </c>
      <c r="E92" s="35"/>
      <c r="F92" s="6">
        <v>55</v>
      </c>
      <c r="G92" s="6">
        <f t="shared" si="2"/>
        <v>275</v>
      </c>
    </row>
    <row r="93" spans="1:7" ht="20.100000000000001" customHeight="1" x14ac:dyDescent="0.25">
      <c r="A93" s="4" t="s">
        <v>147</v>
      </c>
      <c r="B93" s="4" t="s">
        <v>286</v>
      </c>
      <c r="C93" s="15" t="s">
        <v>148</v>
      </c>
      <c r="D93" s="3">
        <v>5</v>
      </c>
      <c r="E93" s="35"/>
      <c r="F93" s="6">
        <v>55</v>
      </c>
      <c r="G93" s="6">
        <f t="shared" si="2"/>
        <v>275</v>
      </c>
    </row>
    <row r="94" spans="1:7" ht="20.100000000000001" customHeight="1" x14ac:dyDescent="0.25">
      <c r="A94" s="4" t="s">
        <v>149</v>
      </c>
      <c r="B94" s="4" t="s">
        <v>286</v>
      </c>
      <c r="C94" s="15" t="s">
        <v>150</v>
      </c>
      <c r="D94" s="3">
        <v>5</v>
      </c>
      <c r="E94" s="35"/>
      <c r="F94" s="6">
        <v>55</v>
      </c>
      <c r="G94" s="6">
        <f t="shared" si="2"/>
        <v>275</v>
      </c>
    </row>
    <row r="95" spans="1:7" ht="20.100000000000001" customHeight="1" x14ac:dyDescent="0.25">
      <c r="A95" s="4" t="s">
        <v>151</v>
      </c>
      <c r="B95" s="4" t="s">
        <v>287</v>
      </c>
      <c r="C95" s="15" t="s">
        <v>152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5">
      <c r="A96" s="4" t="s">
        <v>153</v>
      </c>
      <c r="B96" s="4" t="s">
        <v>287</v>
      </c>
      <c r="C96" s="15" t="s">
        <v>154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5">
      <c r="A97" s="4" t="s">
        <v>155</v>
      </c>
      <c r="B97" s="4" t="s">
        <v>288</v>
      </c>
      <c r="C97" s="15" t="s">
        <v>156</v>
      </c>
      <c r="D97" s="3">
        <v>5</v>
      </c>
      <c r="E97" s="35"/>
      <c r="F97" s="6">
        <v>45</v>
      </c>
      <c r="G97" s="6">
        <f t="shared" si="2"/>
        <v>225</v>
      </c>
    </row>
    <row r="98" spans="1:7" ht="20.100000000000001" customHeight="1" x14ac:dyDescent="0.25">
      <c r="A98" s="4" t="s">
        <v>157</v>
      </c>
      <c r="B98" s="4" t="s">
        <v>288</v>
      </c>
      <c r="C98" s="15" t="s">
        <v>158</v>
      </c>
      <c r="D98" s="3">
        <v>4</v>
      </c>
      <c r="E98" s="35"/>
      <c r="F98" s="6">
        <v>45</v>
      </c>
      <c r="G98" s="6">
        <f t="shared" si="2"/>
        <v>180</v>
      </c>
    </row>
    <row r="99" spans="1:7" ht="20.100000000000001" customHeight="1" x14ac:dyDescent="0.25">
      <c r="A99" s="4" t="s">
        <v>159</v>
      </c>
      <c r="B99" s="4" t="s">
        <v>288</v>
      </c>
      <c r="C99" s="15" t="s">
        <v>160</v>
      </c>
      <c r="D99" s="3">
        <v>5</v>
      </c>
      <c r="E99" s="35"/>
      <c r="F99" s="6">
        <v>45</v>
      </c>
      <c r="G99" s="6">
        <f t="shared" si="2"/>
        <v>225</v>
      </c>
    </row>
    <row r="100" spans="1:7" ht="20.100000000000001" customHeight="1" x14ac:dyDescent="0.25">
      <c r="A100" s="4" t="s">
        <v>161</v>
      </c>
      <c r="B100" s="4" t="s">
        <v>288</v>
      </c>
      <c r="C100" s="15" t="s">
        <v>162</v>
      </c>
      <c r="D100" s="3">
        <v>5</v>
      </c>
      <c r="E100" s="35"/>
      <c r="F100" s="6">
        <v>45</v>
      </c>
      <c r="G100" s="6">
        <f t="shared" si="2"/>
        <v>225</v>
      </c>
    </row>
    <row r="101" spans="1:7" ht="20.100000000000001" customHeight="1" x14ac:dyDescent="0.25">
      <c r="A101" s="4" t="s">
        <v>163</v>
      </c>
      <c r="B101" s="4" t="s">
        <v>288</v>
      </c>
      <c r="C101" s="15" t="s">
        <v>164</v>
      </c>
      <c r="D101" s="3">
        <v>5</v>
      </c>
      <c r="E101" s="35"/>
      <c r="F101" s="6">
        <v>45</v>
      </c>
      <c r="G101" s="6">
        <f t="shared" si="2"/>
        <v>225</v>
      </c>
    </row>
    <row r="102" spans="1:7" ht="20.100000000000001" customHeight="1" x14ac:dyDescent="0.25">
      <c r="A102" s="4" t="s">
        <v>165</v>
      </c>
      <c r="B102" s="4" t="s">
        <v>288</v>
      </c>
      <c r="C102" s="15" t="s">
        <v>166</v>
      </c>
      <c r="D102" s="3">
        <v>5</v>
      </c>
      <c r="E102" s="35"/>
      <c r="F102" s="6">
        <v>45</v>
      </c>
      <c r="G102" s="6">
        <f t="shared" si="2"/>
        <v>225</v>
      </c>
    </row>
    <row r="103" spans="1:7" ht="20.100000000000001" customHeight="1" x14ac:dyDescent="0.25">
      <c r="A103" s="4" t="s">
        <v>199</v>
      </c>
      <c r="B103" s="4" t="s">
        <v>288</v>
      </c>
      <c r="C103" s="15" t="s">
        <v>204</v>
      </c>
      <c r="D103" s="3">
        <v>2</v>
      </c>
      <c r="E103" s="35"/>
      <c r="F103" s="6">
        <v>45</v>
      </c>
      <c r="G103" s="6">
        <f t="shared" si="2"/>
        <v>90</v>
      </c>
    </row>
    <row r="104" spans="1:7" ht="20.100000000000001" customHeight="1" x14ac:dyDescent="0.25">
      <c r="A104" s="4" t="s">
        <v>200</v>
      </c>
      <c r="B104" s="4" t="s">
        <v>288</v>
      </c>
      <c r="C104" s="15" t="s">
        <v>205</v>
      </c>
      <c r="D104" s="3">
        <v>2</v>
      </c>
      <c r="E104" s="35"/>
      <c r="F104" s="6">
        <v>45</v>
      </c>
      <c r="G104" s="6">
        <f t="shared" si="2"/>
        <v>90</v>
      </c>
    </row>
    <row r="105" spans="1:7" ht="20.100000000000001" customHeight="1" x14ac:dyDescent="0.25">
      <c r="A105" s="4" t="s">
        <v>201</v>
      </c>
      <c r="B105" s="4" t="s">
        <v>288</v>
      </c>
      <c r="C105" s="15" t="s">
        <v>206</v>
      </c>
      <c r="D105" s="3">
        <v>2</v>
      </c>
      <c r="E105" s="35"/>
      <c r="F105" s="6">
        <v>45</v>
      </c>
      <c r="G105" s="6">
        <f t="shared" si="2"/>
        <v>90</v>
      </c>
    </row>
    <row r="106" spans="1:7" ht="20.100000000000001" customHeight="1" x14ac:dyDescent="0.25">
      <c r="A106" s="4" t="s">
        <v>202</v>
      </c>
      <c r="B106" s="4" t="s">
        <v>288</v>
      </c>
      <c r="C106" s="15" t="s">
        <v>207</v>
      </c>
      <c r="D106" s="3">
        <v>2</v>
      </c>
      <c r="E106" s="35"/>
      <c r="F106" s="6">
        <v>45</v>
      </c>
      <c r="G106" s="6">
        <f t="shared" si="2"/>
        <v>90</v>
      </c>
    </row>
    <row r="107" spans="1:7" ht="20.100000000000001" customHeight="1" x14ac:dyDescent="0.25">
      <c r="A107" s="4" t="s">
        <v>203</v>
      </c>
      <c r="B107" s="4" t="s">
        <v>288</v>
      </c>
      <c r="C107" s="15" t="s">
        <v>208</v>
      </c>
      <c r="D107" s="3">
        <v>2</v>
      </c>
      <c r="E107" s="35"/>
      <c r="F107" s="6">
        <v>45</v>
      </c>
      <c r="G107" s="6">
        <f t="shared" si="2"/>
        <v>90</v>
      </c>
    </row>
    <row r="108" spans="1:7" ht="20.100000000000001" customHeight="1" x14ac:dyDescent="0.25">
      <c r="A108" s="3"/>
      <c r="B108" s="4"/>
      <c r="C108" s="4"/>
      <c r="D108" s="4"/>
      <c r="E108" s="15"/>
      <c r="F108" s="6"/>
      <c r="G108" s="6"/>
    </row>
    <row r="109" spans="1:7" ht="20.100000000000001" customHeight="1" x14ac:dyDescent="0.3">
      <c r="A109" s="71" t="s">
        <v>167</v>
      </c>
      <c r="B109" s="71"/>
      <c r="C109" s="71"/>
      <c r="D109" s="71"/>
      <c r="E109" s="71"/>
      <c r="F109" s="71"/>
      <c r="G109" s="7">
        <f>SUM(G23:G102)</f>
        <v>43810</v>
      </c>
    </row>
    <row r="110" spans="1:7" ht="20.100000000000001" customHeight="1" x14ac:dyDescent="0.3">
      <c r="A110" s="72" t="s">
        <v>168</v>
      </c>
      <c r="B110" s="73"/>
      <c r="C110" s="73"/>
      <c r="D110" s="73"/>
      <c r="E110" s="74"/>
      <c r="F110" s="8">
        <v>0.12</v>
      </c>
      <c r="G110" s="7">
        <f>+G109*F110</f>
        <v>5257.2</v>
      </c>
    </row>
    <row r="111" spans="1:7" ht="20.100000000000001" customHeight="1" x14ac:dyDescent="0.3">
      <c r="A111" s="71" t="s">
        <v>169</v>
      </c>
      <c r="B111" s="71"/>
      <c r="C111" s="71"/>
      <c r="D111" s="71"/>
      <c r="E111" s="71"/>
      <c r="F111" s="71"/>
      <c r="G111" s="7">
        <f>+G109+G110</f>
        <v>49067.199999999997</v>
      </c>
    </row>
    <row r="112" spans="1:7" ht="20.100000000000001" customHeight="1" x14ac:dyDescent="0.3">
      <c r="A112" s="16"/>
      <c r="B112" s="16"/>
      <c r="C112" s="16"/>
      <c r="D112" s="16"/>
      <c r="E112" s="16"/>
      <c r="F112" s="16"/>
      <c r="G112" s="10"/>
    </row>
    <row r="113" spans="2:7" ht="20.100000000000001" customHeight="1" x14ac:dyDescent="0.3">
      <c r="B113" s="68" t="s">
        <v>170</v>
      </c>
      <c r="C113" s="69"/>
      <c r="D113" s="69"/>
      <c r="E113" s="70"/>
      <c r="F113" s="23"/>
      <c r="G113" s="23"/>
    </row>
    <row r="114" spans="2:7" ht="20.100000000000001" customHeight="1" x14ac:dyDescent="0.3">
      <c r="B114" s="11" t="s">
        <v>172</v>
      </c>
      <c r="C114" s="11" t="s">
        <v>173</v>
      </c>
      <c r="D114" s="11" t="s">
        <v>171</v>
      </c>
      <c r="E114" s="11"/>
      <c r="G114" s="24"/>
    </row>
    <row r="115" spans="2:7" ht="20.100000000000001" customHeight="1" x14ac:dyDescent="0.25">
      <c r="B115" s="4" t="s">
        <v>174</v>
      </c>
      <c r="C115" s="4" t="s">
        <v>175</v>
      </c>
      <c r="D115" s="3">
        <v>1</v>
      </c>
      <c r="E115" s="15"/>
      <c r="F115" s="17"/>
      <c r="G115" s="22"/>
    </row>
    <row r="116" spans="2:7" ht="20.100000000000001" customHeight="1" x14ac:dyDescent="0.25">
      <c r="B116" s="4" t="s">
        <v>176</v>
      </c>
      <c r="C116" s="4" t="s">
        <v>209</v>
      </c>
      <c r="D116" s="3">
        <v>1</v>
      </c>
      <c r="E116" s="15"/>
      <c r="F116" s="17"/>
      <c r="G116" s="22"/>
    </row>
    <row r="117" spans="2:7" ht="20.100000000000001" customHeight="1" x14ac:dyDescent="0.25">
      <c r="B117" s="4" t="s">
        <v>177</v>
      </c>
      <c r="C117" s="4" t="s">
        <v>210</v>
      </c>
      <c r="D117" s="3">
        <v>1</v>
      </c>
      <c r="E117" s="15"/>
      <c r="F117" s="17"/>
      <c r="G117" s="22"/>
    </row>
    <row r="118" spans="2:7" ht="20.100000000000001" customHeight="1" x14ac:dyDescent="0.25">
      <c r="B118" s="4" t="s">
        <v>178</v>
      </c>
      <c r="C118" s="4" t="s">
        <v>211</v>
      </c>
      <c r="D118" s="3">
        <v>1</v>
      </c>
      <c r="E118" s="15"/>
      <c r="F118" s="17"/>
      <c r="G118" s="22"/>
    </row>
    <row r="119" spans="2:7" ht="20.100000000000001" customHeight="1" x14ac:dyDescent="0.25">
      <c r="B119" s="4" t="s">
        <v>179</v>
      </c>
      <c r="C119" s="4" t="s">
        <v>212</v>
      </c>
      <c r="D119" s="3">
        <v>1</v>
      </c>
      <c r="E119" s="15"/>
      <c r="F119" s="17"/>
      <c r="G119" s="22"/>
    </row>
    <row r="120" spans="2:7" ht="20.100000000000001" customHeight="1" x14ac:dyDescent="0.25">
      <c r="B120" s="4" t="s">
        <v>180</v>
      </c>
      <c r="C120" s="4" t="s">
        <v>213</v>
      </c>
      <c r="D120" s="3">
        <v>1</v>
      </c>
      <c r="E120" s="15"/>
      <c r="F120" s="17"/>
      <c r="G120" s="22"/>
    </row>
    <row r="121" spans="2:7" ht="20.100000000000001" customHeight="1" x14ac:dyDescent="0.25">
      <c r="B121" s="4" t="s">
        <v>181</v>
      </c>
      <c r="C121" s="4" t="s">
        <v>214</v>
      </c>
      <c r="D121" s="3">
        <v>1</v>
      </c>
      <c r="E121" s="15"/>
      <c r="F121" s="17"/>
      <c r="G121" s="22"/>
    </row>
    <row r="122" spans="2:7" ht="20.100000000000001" customHeight="1" x14ac:dyDescent="0.25">
      <c r="B122" s="12">
        <v>260250</v>
      </c>
      <c r="C122" s="4" t="s">
        <v>229</v>
      </c>
      <c r="D122" s="3">
        <v>2</v>
      </c>
      <c r="E122" s="15"/>
      <c r="F122" s="17"/>
      <c r="G122" s="22"/>
    </row>
    <row r="123" spans="2:7" ht="20.100000000000001" customHeight="1" x14ac:dyDescent="0.25">
      <c r="B123" s="4" t="s">
        <v>182</v>
      </c>
      <c r="C123" s="4" t="s">
        <v>230</v>
      </c>
      <c r="D123" s="3">
        <v>2</v>
      </c>
      <c r="E123" s="15"/>
      <c r="F123" s="17"/>
      <c r="G123" s="22"/>
    </row>
    <row r="124" spans="2:7" ht="20.100000000000001" customHeight="1" x14ac:dyDescent="0.25">
      <c r="B124" s="4" t="s">
        <v>183</v>
      </c>
      <c r="C124" s="4" t="s">
        <v>215</v>
      </c>
      <c r="D124" s="3">
        <v>1</v>
      </c>
      <c r="E124" s="15"/>
      <c r="F124" s="17"/>
      <c r="G124" s="22"/>
    </row>
    <row r="125" spans="2:7" ht="20.100000000000001" customHeight="1" x14ac:dyDescent="0.25">
      <c r="B125" s="4" t="s">
        <v>184</v>
      </c>
      <c r="C125" s="4" t="s">
        <v>216</v>
      </c>
      <c r="D125" s="3">
        <v>2</v>
      </c>
      <c r="E125" s="15"/>
      <c r="F125" s="17"/>
      <c r="G125" s="22"/>
    </row>
    <row r="126" spans="2:7" ht="20.100000000000001" customHeight="1" x14ac:dyDescent="0.25">
      <c r="B126" s="4" t="s">
        <v>185</v>
      </c>
      <c r="C126" s="4" t="s">
        <v>217</v>
      </c>
      <c r="D126" s="3">
        <v>1</v>
      </c>
      <c r="E126" s="15"/>
      <c r="F126" s="17"/>
      <c r="G126" s="22"/>
    </row>
    <row r="127" spans="2:7" ht="20.100000000000001" customHeight="1" x14ac:dyDescent="0.25">
      <c r="B127" s="4" t="s">
        <v>186</v>
      </c>
      <c r="C127" s="4" t="s">
        <v>218</v>
      </c>
      <c r="D127" s="3">
        <v>1</v>
      </c>
      <c r="E127" s="15"/>
      <c r="F127" s="17"/>
      <c r="G127" s="22"/>
    </row>
    <row r="128" spans="2:7" ht="20.100000000000001" customHeight="1" x14ac:dyDescent="0.25">
      <c r="B128" s="4" t="s">
        <v>187</v>
      </c>
      <c r="C128" s="4" t="s">
        <v>219</v>
      </c>
      <c r="D128" s="3">
        <v>1</v>
      </c>
      <c r="E128" s="15"/>
      <c r="F128" s="17"/>
      <c r="G128" s="22"/>
    </row>
    <row r="129" spans="1:10" ht="20.100000000000001" customHeight="1" x14ac:dyDescent="0.25">
      <c r="B129" s="4" t="s">
        <v>188</v>
      </c>
      <c r="C129" s="4" t="s">
        <v>220</v>
      </c>
      <c r="D129" s="3">
        <v>1</v>
      </c>
      <c r="E129" s="15"/>
      <c r="F129" s="17"/>
      <c r="G129" s="22"/>
    </row>
    <row r="130" spans="1:10" ht="20.100000000000001" customHeight="1" x14ac:dyDescent="0.25">
      <c r="B130" s="4" t="s">
        <v>189</v>
      </c>
      <c r="C130" s="4" t="s">
        <v>190</v>
      </c>
      <c r="D130" s="3">
        <v>2</v>
      </c>
      <c r="E130" s="15"/>
      <c r="F130" s="17"/>
      <c r="G130" s="22"/>
    </row>
    <row r="131" spans="1:10" ht="20.100000000000001" customHeight="1" x14ac:dyDescent="0.25">
      <c r="B131" s="4" t="s">
        <v>191</v>
      </c>
      <c r="C131" s="4" t="s">
        <v>221</v>
      </c>
      <c r="D131" s="3">
        <v>1</v>
      </c>
      <c r="E131" s="15"/>
      <c r="F131" s="17"/>
      <c r="G131" s="22"/>
    </row>
    <row r="132" spans="1:10" ht="20.100000000000001" customHeight="1" x14ac:dyDescent="0.25">
      <c r="B132" s="4"/>
      <c r="C132" s="4" t="s">
        <v>231</v>
      </c>
      <c r="D132" s="3">
        <v>10</v>
      </c>
      <c r="E132" s="15"/>
      <c r="F132" s="17"/>
      <c r="G132" s="22"/>
    </row>
    <row r="133" spans="1:10" ht="20.100000000000001" customHeight="1" x14ac:dyDescent="0.25">
      <c r="B133" s="4" t="s">
        <v>192</v>
      </c>
      <c r="C133" s="4" t="s">
        <v>222</v>
      </c>
      <c r="D133" s="3">
        <v>2</v>
      </c>
      <c r="E133" s="15"/>
      <c r="F133" s="17"/>
      <c r="G133" s="22"/>
    </row>
    <row r="134" spans="1:10" ht="20.100000000000001" customHeight="1" x14ac:dyDescent="0.25">
      <c r="B134" s="4" t="s">
        <v>193</v>
      </c>
      <c r="C134" s="4" t="s">
        <v>223</v>
      </c>
      <c r="D134" s="3">
        <v>1</v>
      </c>
      <c r="E134" s="15"/>
      <c r="F134" s="17"/>
      <c r="G134" s="22"/>
    </row>
    <row r="135" spans="1:10" ht="20.100000000000001" customHeight="1" x14ac:dyDescent="0.25">
      <c r="B135" s="4" t="s">
        <v>194</v>
      </c>
      <c r="C135" s="4" t="s">
        <v>224</v>
      </c>
      <c r="D135" s="3">
        <v>1</v>
      </c>
      <c r="E135" s="15"/>
      <c r="F135" s="17"/>
      <c r="G135" s="22"/>
    </row>
    <row r="136" spans="1:10" ht="20.100000000000001" customHeight="1" x14ac:dyDescent="0.25">
      <c r="B136" s="4" t="s">
        <v>195</v>
      </c>
      <c r="C136" s="4" t="s">
        <v>225</v>
      </c>
      <c r="D136" s="3">
        <v>1</v>
      </c>
      <c r="E136" s="15"/>
      <c r="F136" s="17"/>
      <c r="G136" s="22"/>
    </row>
    <row r="137" spans="1:10" ht="20.100000000000001" customHeight="1" x14ac:dyDescent="0.25">
      <c r="B137" s="4" t="s">
        <v>196</v>
      </c>
      <c r="C137" s="4" t="s">
        <v>226</v>
      </c>
      <c r="D137" s="3">
        <v>1</v>
      </c>
      <c r="E137" s="15"/>
      <c r="F137" s="17"/>
      <c r="G137" s="22"/>
    </row>
    <row r="138" spans="1:10" ht="20.100000000000001" customHeight="1" x14ac:dyDescent="0.25">
      <c r="B138" s="4" t="s">
        <v>197</v>
      </c>
      <c r="C138" s="4" t="s">
        <v>227</v>
      </c>
      <c r="D138" s="3">
        <v>2</v>
      </c>
      <c r="E138" s="15"/>
      <c r="F138" s="17"/>
      <c r="G138" s="22"/>
    </row>
    <row r="139" spans="1:10" ht="20.100000000000001" customHeight="1" x14ac:dyDescent="0.25">
      <c r="B139" s="4" t="s">
        <v>198</v>
      </c>
      <c r="C139" s="4" t="s">
        <v>228</v>
      </c>
      <c r="D139" s="3">
        <v>1</v>
      </c>
      <c r="E139" s="15"/>
      <c r="F139" s="17"/>
      <c r="G139" s="22"/>
    </row>
    <row r="140" spans="1:10" ht="20.100000000000001" customHeight="1" x14ac:dyDescent="0.25">
      <c r="A140" s="25"/>
      <c r="B140" s="26"/>
      <c r="C140" s="26"/>
      <c r="D140" s="26"/>
      <c r="E140" s="18"/>
      <c r="F140" s="17"/>
      <c r="G140" s="22"/>
    </row>
    <row r="141" spans="1:10" ht="20.100000000000001" customHeight="1" x14ac:dyDescent="0.25">
      <c r="A141" s="1" t="s">
        <v>289</v>
      </c>
      <c r="B141" s="38"/>
      <c r="C141" s="38"/>
      <c r="E141" s="39" t="s">
        <v>290</v>
      </c>
      <c r="F141" s="40"/>
      <c r="G141" s="40"/>
    </row>
    <row r="142" spans="1:10" ht="20.100000000000001" customHeight="1" x14ac:dyDescent="0.25">
      <c r="C142" s="21"/>
      <c r="E142" s="21"/>
      <c r="H142" s="17"/>
      <c r="I142" s="17"/>
      <c r="J142" s="17"/>
    </row>
    <row r="143" spans="1:10" ht="20.100000000000001" customHeight="1" x14ac:dyDescent="0.25">
      <c r="B143" s="21"/>
      <c r="C143" s="21"/>
      <c r="E143" s="21"/>
      <c r="H143" s="17"/>
      <c r="I143" s="17"/>
      <c r="J143" s="17"/>
    </row>
    <row r="144" spans="1:10" ht="20.100000000000001" customHeight="1" x14ac:dyDescent="0.25">
      <c r="C144" s="21"/>
      <c r="E144" s="21"/>
      <c r="H144" s="17"/>
      <c r="I144" s="17"/>
      <c r="J144" s="17"/>
    </row>
    <row r="145" spans="1:10" ht="20.100000000000001" customHeight="1" x14ac:dyDescent="0.3">
      <c r="A145" s="1" t="s">
        <v>310</v>
      </c>
      <c r="B145" s="40"/>
      <c r="C145" s="38"/>
      <c r="D145" s="30"/>
      <c r="E145" s="29"/>
      <c r="H145" s="17"/>
      <c r="I145" s="17"/>
      <c r="J145" s="17"/>
    </row>
    <row r="146" spans="1:10" ht="20.100000000000001" customHeight="1" x14ac:dyDescent="0.25">
      <c r="B146" s="21"/>
      <c r="C146" s="21"/>
      <c r="E146" s="21"/>
      <c r="F146" s="21"/>
      <c r="H146" s="17"/>
      <c r="I146" s="17"/>
      <c r="J146" s="17"/>
    </row>
    <row r="147" spans="1:10" ht="20.100000000000001" customHeight="1" x14ac:dyDescent="0.3">
      <c r="B147" s="21"/>
      <c r="C147" s="21"/>
      <c r="D147" s="30"/>
      <c r="E147" s="21"/>
      <c r="F147" s="21"/>
      <c r="H147" s="17"/>
      <c r="I147" s="17"/>
      <c r="J147" s="17"/>
    </row>
    <row r="148" spans="1:10" ht="20.100000000000001" customHeight="1" x14ac:dyDescent="0.25">
      <c r="B148" s="21"/>
      <c r="C148" s="21"/>
      <c r="E148" s="21"/>
      <c r="F148" s="21"/>
      <c r="H148" s="17"/>
      <c r="I148" s="17"/>
      <c r="J148" s="17"/>
    </row>
    <row r="149" spans="1:10" ht="20.100000000000001" customHeight="1" x14ac:dyDescent="0.25">
      <c r="A149" s="1" t="s">
        <v>311</v>
      </c>
      <c r="B149" s="40"/>
      <c r="C149" s="38"/>
      <c r="E149" s="21"/>
      <c r="F149" s="21"/>
      <c r="H149" s="17"/>
      <c r="I149" s="17"/>
      <c r="J149" s="17"/>
    </row>
    <row r="150" spans="1:10" ht="20.100000000000001" customHeight="1" x14ac:dyDescent="0.25">
      <c r="B150" s="21"/>
      <c r="C150" s="21"/>
      <c r="E150" s="21"/>
      <c r="F150" s="21"/>
    </row>
  </sheetData>
  <mergeCells count="8">
    <mergeCell ref="A2:G2"/>
    <mergeCell ref="A3:G3"/>
    <mergeCell ref="A4:G4"/>
    <mergeCell ref="O4:P5"/>
    <mergeCell ref="B113:E113"/>
    <mergeCell ref="A109:F109"/>
    <mergeCell ref="A110:E110"/>
    <mergeCell ref="A111:F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2022-06-21T14:57:40Z</dcterms:created>
  <dcterms:modified xsi:type="dcterms:W3CDTF">2022-08-24T20:02:20Z</dcterms:modified>
</cp:coreProperties>
</file>