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2" documentId="13_ncr:1_{8BBE0478-9A55-4633-B606-BEA60451B300}" xr6:coauthVersionLast="47" xr6:coauthVersionMax="47" xr10:uidLastSave="{595A2682-2AC5-46DF-9AA8-FAF384918D32}"/>
  <bookViews>
    <workbookView xWindow="-108" yWindow="-108" windowWidth="23256" windowHeight="12456" xr2:uid="{00216BE7-0E29-4DC8-96B2-4C6AEB57A9A1}"/>
  </bookViews>
  <sheets>
    <sheet name="JAIRO" sheetId="1" r:id="rId1"/>
    <sheet name="INQUIORT" sheetId="4" r:id="rId2"/>
  </sheets>
  <definedNames>
    <definedName name="_xlnm.Print_Area" localSheetId="1">INQUIORT!$A$1:$G$79</definedName>
    <definedName name="_xlnm.Print_Area" localSheetId="0">JAIRO!$A$1:$G$79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4" l="1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64" i="4" s="1"/>
  <c r="C7" i="4"/>
  <c r="C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66" i="4" l="1"/>
  <c r="G65" i="4"/>
  <c r="G64" i="1"/>
  <c r="G65" i="1" s="1"/>
  <c r="G66" i="1" s="1"/>
</calcChain>
</file>

<file path=xl/sharedStrings.xml><?xml version="1.0" encoding="utf-8"?>
<sst xmlns="http://schemas.openxmlformats.org/spreadsheetml/2006/main" count="280" uniqueCount="141">
  <si>
    <t xml:space="preserve">PINEDA CORAL JAIRO DARIO </t>
  </si>
  <si>
    <t>NOTA DE ENTREGA</t>
  </si>
  <si>
    <t>CANT.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</si>
  <si>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</si>
  <si>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</si>
  <si>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</si>
  <si>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</si>
  <si>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</si>
  <si>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</si>
  <si>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</si>
  <si>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</si>
  <si>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</si>
  <si>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</si>
  <si>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3.5*40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</si>
  <si>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</si>
  <si>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</si>
  <si>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</si>
  <si>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</si>
  <si>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</si>
  <si>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</si>
  <si>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</si>
  <si>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</si>
  <si>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</si>
  <si>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</si>
  <si>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</si>
  <si>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</si>
  <si>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</si>
  <si>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</si>
  <si>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</si>
  <si>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</si>
  <si>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3.5*50 MM ACERO</t>
  </si>
  <si>
    <t>S52004060</t>
  </si>
  <si>
    <t>TORNILLO BLOQ. 3.5*60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</si>
  <si>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</si>
  <si>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</si>
  <si>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</si>
  <si>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</si>
  <si>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</si>
  <si>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</si>
  <si>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</si>
  <si>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</si>
  <si>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</si>
  <si>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</si>
  <si>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</si>
  <si>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</si>
  <si>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</si>
  <si>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</si>
  <si>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</si>
  <si>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TORNILLO CORTICAL 3.5*35 MM ACERO</t>
  </si>
  <si>
    <t>TORNILLO CORTICAL 3.5*45 MM ACERO</t>
  </si>
  <si>
    <t>S50003545</t>
  </si>
  <si>
    <t>S50003555</t>
  </si>
  <si>
    <t>TORNILLO CORTICAL 3.5*55 MM ACERO</t>
  </si>
  <si>
    <t>TORNILLO BLOQ. 3.5*45 MM ACERO</t>
  </si>
  <si>
    <t>S52004045</t>
  </si>
  <si>
    <t>S50003535</t>
  </si>
  <si>
    <t>1055955.318L</t>
  </si>
  <si>
    <t>B3402008</t>
  </si>
  <si>
    <t>A5842555</t>
  </si>
  <si>
    <t>1055955.316L</t>
  </si>
  <si>
    <t>1055955.317L</t>
  </si>
  <si>
    <t>1055955.320L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</si>
  <si>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</si>
  <si>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</si>
  <si>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</si>
  <si>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</si>
  <si>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</si>
  <si>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</si>
  <si>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</si>
  <si>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</si>
  <si>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</si>
  <si>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</si>
  <si>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</si>
  <si>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</si>
  <si>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</si>
  <si>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</si>
  <si>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</si>
  <si>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</si>
  <si>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</si>
  <si>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</si>
  <si>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</si>
  <si>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</si>
  <si>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</si>
  <si>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</si>
  <si>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</si>
  <si>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</si>
  <si>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</si>
  <si>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</si>
  <si>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</si>
  <si>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</si>
  <si>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</si>
  <si>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</si>
  <si>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115.010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</si>
  <si>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</si>
  <si>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</si>
  <si>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</si>
  <si>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</si>
  <si>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</si>
  <si>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</si>
  <si>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</si>
  <si>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</si>
  <si>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</si>
  <si>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</si>
  <si>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</si>
  <si>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</si>
  <si>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</si>
  <si>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</si>
  <si>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</si>
  <si>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</si>
  <si>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</si>
  <si>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</si>
  <si>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</si>
  <si>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</si>
  <si>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</si>
  <si>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</si>
  <si>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</si>
  <si>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</si>
  <si>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</si>
  <si>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</si>
  <si>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</si>
  <si>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SF-102.250</t>
  </si>
  <si>
    <t>191211308</t>
  </si>
  <si>
    <t>191211309</t>
  </si>
  <si>
    <t>191211310</t>
  </si>
  <si>
    <t>191211311</t>
  </si>
  <si>
    <t>200111920</t>
  </si>
  <si>
    <t>200111933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</si>
  <si>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</si>
  <si>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</si>
  <si>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</si>
  <si>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</si>
  <si>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</si>
  <si>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</si>
  <si>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</si>
  <si>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</si>
  <si>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</si>
  <si>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</si>
  <si>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</si>
  <si>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</si>
  <si>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</si>
  <si>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200111930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</si>
</sst>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11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8" fillId="0" borderId="4" xfId="0" applyFont="1" applyBorder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4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166" fontId="3" fillId="0" borderId="1" xfId="0" applyNumberFormat="1" applyFont="1" applyBorder="1"/>
    <xf numFmtId="166" fontId="3" fillId="0" borderId="1" xfId="1" applyNumberFormat="1" applyFont="1" applyBorder="1" applyAlignment="1"/>
    <xf numFmtId="166" fontId="5" fillId="0" borderId="0" xfId="2" applyNumberFormat="1" applyFont="1" applyAlignment="1">
      <alignment wrapText="1"/>
    </xf>
    <xf numFmtId="166" fontId="5" fillId="0" borderId="1" xfId="1" applyNumberFormat="1" applyFont="1" applyBorder="1" applyAlignment="1"/>
    <xf numFmtId="168" fontId="11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471D706E-73C5-4755-B4A7-0DA5C40BF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506865</xdr:colOff>
      <xdr:row>4</xdr:row>
      <xdr:rowOff>109527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4FB380-CEA8-4003-BCFE-70EAF3D4A4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4CD-5A18-412B-9EE4-0B9490E33D81}">
  <sheetPr>
    <pageSetUpPr fitToPage="1"/>
  </sheetPr>
  <dimension ref="A1:O79"/>
  <sheetViews>
    <sheetView showGridLines="0" tabSelected="1" zoomScale="94" zoomScaleNormal="94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23.44140625" style="1" bestFit="1" customWidth="1"/>
    <col min="2" max="2" width="25.88671875" style="1" customWidth="1"/>
    <col min="3" max="3" width="50.88671875" style="1" customWidth="1"/>
    <col min="4" max="4" width="22.88671875" style="5" bestFit="1" customWidth="1"/>
    <col min="5" max="5" width="19.21875" style="5" bestFit="1" customWidth="1"/>
    <col min="6" max="6" width="14.88671875" style="5" bestFit="1" customWidth="1"/>
    <col min="7" max="7" width="14.5546875" style="1" customWidth="1"/>
    <col min="8" max="16384" width="11.33203125" style="1"/>
  </cols>
  <sheetData>
    <row r="1" spans="1:15" s="9" customFormat="1" ht="20.100000000000001" customHeight="1" x14ac:dyDescent="0.25">
      <c r="A1" s="7"/>
      <c r="B1" s="7"/>
      <c r="C1" s="8"/>
      <c r="D1" s="8"/>
      <c r="E1" s="8"/>
      <c r="F1" s="8"/>
    </row>
    <row r="2" spans="1:15" s="9" customFormat="1" ht="20.100000000000001" customHeight="1" x14ac:dyDescent="0.3">
      <c r="A2" s="51" t="s">
        <v>0</v>
      </c>
      <c r="B2" s="51"/>
      <c r="C2" s="51"/>
      <c r="D2" s="51"/>
      <c r="E2" s="51"/>
      <c r="F2" s="51"/>
      <c r="G2" s="51"/>
      <c r="H2" s="24"/>
    </row>
    <row r="3" spans="1:15" s="9" customFormat="1" ht="20.100000000000001" customHeight="1" x14ac:dyDescent="0.3">
      <c r="A3" s="51" t="s">
        <v>62</v>
      </c>
      <c r="B3" s="51"/>
      <c r="C3" s="51"/>
      <c r="D3" s="51"/>
      <c r="E3" s="51"/>
      <c r="F3" s="51"/>
      <c r="G3" s="51"/>
      <c r="H3" s="24"/>
    </row>
    <row r="4" spans="1:15" s="9" customFormat="1" ht="20.100000000000001" customHeight="1" x14ac:dyDescent="0.3">
      <c r="A4" s="51" t="s">
        <v>1</v>
      </c>
      <c r="B4" s="51"/>
      <c r="C4" s="51"/>
      <c r="D4" s="51"/>
      <c r="E4" s="51"/>
      <c r="F4" s="51"/>
      <c r="G4" s="51"/>
      <c r="H4" s="24"/>
      <c r="N4" s="47"/>
      <c r="O4" s="47"/>
    </row>
    <row r="5" spans="1:15" s="9" customFormat="1" ht="20.100000000000001" customHeight="1" x14ac:dyDescent="0.3">
      <c r="A5" s="24"/>
      <c r="B5" s="24"/>
      <c r="C5" s="24"/>
      <c r="D5" s="24"/>
      <c r="E5" s="24"/>
      <c r="F5" s="24"/>
      <c r="G5" s="24"/>
      <c r="N5" s="47"/>
      <c r="O5" s="47"/>
    </row>
    <row r="6" spans="1:15" s="9" customFormat="1" ht="20.100000000000001" customHeight="1" x14ac:dyDescent="0.3">
      <c r="A6" s="24"/>
      <c r="B6" s="24"/>
      <c r="C6" s="24"/>
      <c r="D6" s="24"/>
      <c r="E6" s="24"/>
      <c r="F6" s="24"/>
      <c r="G6" s="24"/>
      <c r="N6" s="25"/>
      <c r="O6" s="25"/>
    </row>
    <row r="7" spans="1:15" s="9" customFormat="1" ht="20.100000000000001" customHeight="1" x14ac:dyDescent="0.25">
      <c r="A7" s="49" t="s">
        <v>63</v>
      </c>
      <c r="B7" s="50"/>
      <c r="C7" s="57">
        <f ca="1">NOW()</f>
        <v>44798.455678935185</v>
      </c>
      <c r="D7" s="26" t="s">
        <v>64</v>
      </c>
      <c r="E7" s="22"/>
      <c r="F7" s="27"/>
      <c r="G7" s="27"/>
      <c r="N7" s="25"/>
      <c r="O7" s="25"/>
    </row>
    <row r="8" spans="1:15" s="9" customFormat="1" ht="20.100000000000001" customHeight="1" x14ac:dyDescent="0.3">
      <c r="A8" s="1"/>
      <c r="B8" s="13"/>
      <c r="C8" s="13"/>
      <c r="D8" s="13"/>
      <c r="E8" s="13"/>
      <c r="F8" s="13"/>
      <c r="G8" s="1"/>
      <c r="N8" s="25"/>
      <c r="O8" s="25"/>
    </row>
    <row r="9" spans="1:15" s="9" customFormat="1" ht="20.100000000000001" customHeight="1" x14ac:dyDescent="0.25">
      <c r="A9" s="49" t="s">
        <v>65</v>
      </c>
      <c r="B9" s="50"/>
      <c r="C9" s="20"/>
      <c r="D9" s="28" t="s">
        <v>66</v>
      </c>
      <c r="E9" s="29"/>
      <c r="F9" s="30"/>
      <c r="G9" s="30"/>
      <c r="N9" s="25"/>
      <c r="O9" s="25"/>
    </row>
    <row r="10" spans="1:15" s="9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5"/>
      <c r="O10" s="25"/>
    </row>
    <row r="11" spans="1:15" s="9" customFormat="1" ht="20.100000000000001" customHeight="1" x14ac:dyDescent="0.25">
      <c r="A11" s="49" t="s">
        <v>67</v>
      </c>
      <c r="B11" s="50"/>
      <c r="C11" s="21"/>
      <c r="D11" s="28" t="s">
        <v>68</v>
      </c>
      <c r="E11" s="20" t="s">
        <v>69</v>
      </c>
      <c r="F11" s="14"/>
      <c r="G11" s="14"/>
      <c r="N11" s="25"/>
      <c r="O11" s="25"/>
    </row>
    <row r="12" spans="1:15" s="9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1"/>
      <c r="O12" s="31"/>
    </row>
    <row r="13" spans="1:15" s="9" customFormat="1" ht="20.100000000000001" customHeight="1" x14ac:dyDescent="0.25">
      <c r="A13" s="49" t="s">
        <v>70</v>
      </c>
      <c r="B13" s="50"/>
      <c r="C13" s="57"/>
      <c r="D13" s="28" t="s">
        <v>71</v>
      </c>
      <c r="E13" s="32"/>
      <c r="F13" s="33"/>
      <c r="G13" s="33"/>
      <c r="N13" s="31"/>
      <c r="O13" s="31"/>
    </row>
    <row r="14" spans="1:15" s="9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4"/>
      <c r="O14" s="34"/>
    </row>
    <row r="15" spans="1:15" s="9" customFormat="1" ht="20.100000000000001" customHeight="1" x14ac:dyDescent="0.25">
      <c r="A15" s="49" t="s">
        <v>72</v>
      </c>
      <c r="B15" s="50"/>
      <c r="C15" s="20"/>
      <c r="D15" s="14"/>
      <c r="E15" s="35"/>
      <c r="F15" s="35"/>
      <c r="G15" s="14"/>
      <c r="N15" s="34"/>
      <c r="O15" s="34"/>
    </row>
    <row r="16" spans="1:15" s="9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4"/>
      <c r="O16" s="34"/>
    </row>
    <row r="17" spans="1:15" s="9" customFormat="1" ht="20.100000000000001" customHeight="1" x14ac:dyDescent="0.25">
      <c r="A17" s="49" t="s">
        <v>73</v>
      </c>
      <c r="B17" s="50"/>
      <c r="C17" s="20"/>
      <c r="D17" s="28" t="s">
        <v>91</v>
      </c>
      <c r="E17" s="32"/>
      <c r="F17" s="35"/>
      <c r="G17" s="14"/>
      <c r="N17" s="34"/>
      <c r="O17" s="34"/>
    </row>
    <row r="18" spans="1:15" s="9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6"/>
      <c r="O18" s="36"/>
    </row>
    <row r="19" spans="1:15" s="9" customFormat="1" ht="20.100000000000001" customHeight="1" x14ac:dyDescent="0.25">
      <c r="A19" s="49" t="s">
        <v>74</v>
      </c>
      <c r="B19" s="50"/>
      <c r="C19" s="22"/>
      <c r="D19" s="27"/>
      <c r="E19" s="37"/>
      <c r="F19" s="37"/>
      <c r="G19" s="19"/>
      <c r="N19" s="36"/>
      <c r="O19" s="36"/>
    </row>
    <row r="20" spans="1:15" s="9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6"/>
      <c r="O20" s="36"/>
    </row>
    <row r="21" spans="1:15" s="9" customFormat="1" ht="20.100000000000001" customHeight="1" x14ac:dyDescent="0.3">
      <c r="A21" s="48" t="s">
        <v>88</v>
      </c>
      <c r="B21" s="48"/>
      <c r="C21" s="48"/>
      <c r="D21" s="48"/>
      <c r="E21" s="48"/>
      <c r="F21" s="48"/>
      <c r="G21" s="48"/>
      <c r="N21" s="36"/>
      <c r="O21" s="36"/>
    </row>
    <row r="22" spans="1:15" s="9" customFormat="1" ht="30" customHeight="1" x14ac:dyDescent="0.25">
      <c r="A22" s="15" t="s">
        <v>75</v>
      </c>
      <c r="B22" s="15" t="s">
        <v>77</v>
      </c>
      <c r="C22" s="15" t="s">
        <v>76</v>
      </c>
      <c r="D22" s="15" t="s">
        <v>2</v>
      </c>
      <c r="E22" s="15" t="s">
        <v>87</v>
      </c>
      <c r="F22" s="38" t="s">
        <v>78</v>
      </c>
      <c r="G22" s="38" t="s">
        <v>79</v>
      </c>
      <c r="N22" s="36"/>
      <c r="O22" s="36"/>
    </row>
    <row r="23" spans="1:15" ht="20.100000000000001" customHeight="1" x14ac:dyDescent="0.25">
      <c r="A23" s="3" t="s">
        <v>93</v>
      </c>
      <c r="B23" s="16" t="s">
        <v>121</v>
      </c>
      <c r="C23" s="4" t="s">
        <v>3</v>
      </c>
      <c r="D23" s="2">
        <v>3</v>
      </c>
      <c r="E23" s="16"/>
      <c r="F23" s="53"/>
      <c r="G23" s="53">
        <f t="shared" ref="G23:G63" si="0">+D23*F23</f>
        <v>0</v>
      </c>
    </row>
    <row r="24" spans="1:15" ht="20.100000000000001" customHeight="1" x14ac:dyDescent="0.25">
      <c r="A24" s="3" t="s">
        <v>94</v>
      </c>
      <c r="B24" s="16" t="s">
        <v>122</v>
      </c>
      <c r="C24" s="4" t="s">
        <v>4</v>
      </c>
      <c r="D24" s="2">
        <v>4</v>
      </c>
      <c r="E24" s="16"/>
      <c r="F24" s="53"/>
      <c r="G24" s="53">
        <f t="shared" si="0"/>
        <v>0</v>
      </c>
    </row>
    <row r="25" spans="1:15" ht="20.100000000000001" customHeight="1" x14ac:dyDescent="0.25">
      <c r="A25" s="3" t="s">
        <v>95</v>
      </c>
      <c r="B25" s="16" t="s">
        <v>123</v>
      </c>
      <c r="C25" s="4" t="s">
        <v>5</v>
      </c>
      <c r="D25" s="2">
        <v>4</v>
      </c>
      <c r="E25" s="16"/>
      <c r="F25" s="53"/>
      <c r="G25" s="53">
        <f t="shared" si="0"/>
        <v>0</v>
      </c>
    </row>
    <row r="26" spans="1:15" ht="20.100000000000001" customHeight="1" x14ac:dyDescent="0.25">
      <c r="A26" s="3" t="s">
        <v>96</v>
      </c>
      <c r="B26" s="16" t="s">
        <v>124</v>
      </c>
      <c r="C26" s="4" t="s">
        <v>6</v>
      </c>
      <c r="D26" s="2">
        <v>4</v>
      </c>
      <c r="E26" s="16"/>
      <c r="F26" s="53"/>
      <c r="G26" s="53">
        <f t="shared" si="0"/>
        <v>0</v>
      </c>
    </row>
    <row r="27" spans="1:15" ht="20.100000000000001" customHeight="1" x14ac:dyDescent="0.25">
      <c r="A27" s="3" t="s">
        <v>97</v>
      </c>
      <c r="B27" s="16">
        <v>210733731</v>
      </c>
      <c r="C27" s="4" t="s">
        <v>7</v>
      </c>
      <c r="D27" s="2">
        <v>4</v>
      </c>
      <c r="E27" s="16"/>
      <c r="F27" s="53"/>
      <c r="G27" s="53">
        <f t="shared" si="0"/>
        <v>0</v>
      </c>
    </row>
    <row r="28" spans="1:15" ht="20.100000000000001" customHeight="1" x14ac:dyDescent="0.25">
      <c r="A28" s="3" t="s">
        <v>98</v>
      </c>
      <c r="B28" s="16">
        <v>210835286</v>
      </c>
      <c r="C28" s="4" t="s">
        <v>8</v>
      </c>
      <c r="D28" s="2">
        <v>4</v>
      </c>
      <c r="E28" s="16"/>
      <c r="F28" s="53"/>
      <c r="G28" s="53">
        <f t="shared" si="0"/>
        <v>0</v>
      </c>
    </row>
    <row r="29" spans="1:15" ht="20.100000000000001" customHeight="1" x14ac:dyDescent="0.25">
      <c r="A29" s="3" t="s">
        <v>99</v>
      </c>
      <c r="B29" s="16">
        <v>210936082</v>
      </c>
      <c r="C29" s="4" t="s">
        <v>9</v>
      </c>
      <c r="D29" s="2">
        <v>4</v>
      </c>
      <c r="E29" s="16"/>
      <c r="F29" s="53"/>
      <c r="G29" s="53">
        <f t="shared" si="0"/>
        <v>0</v>
      </c>
    </row>
    <row r="30" spans="1:15" ht="20.100000000000001" customHeight="1" x14ac:dyDescent="0.25">
      <c r="A30" s="3" t="s">
        <v>100</v>
      </c>
      <c r="B30" s="16">
        <v>210936085</v>
      </c>
      <c r="C30" s="4" t="s">
        <v>10</v>
      </c>
      <c r="D30" s="2">
        <v>4</v>
      </c>
      <c r="E30" s="16"/>
      <c r="F30" s="53"/>
      <c r="G30" s="53">
        <f t="shared" si="0"/>
        <v>0</v>
      </c>
    </row>
    <row r="31" spans="1:15" ht="20.100000000000001" customHeight="1" x14ac:dyDescent="0.25">
      <c r="A31" s="3" t="s">
        <v>101</v>
      </c>
      <c r="B31" s="16">
        <v>210228500</v>
      </c>
      <c r="C31" s="4" t="s">
        <v>11</v>
      </c>
      <c r="D31" s="2">
        <v>4</v>
      </c>
      <c r="E31" s="16"/>
      <c r="F31" s="53"/>
      <c r="G31" s="53">
        <f t="shared" si="0"/>
        <v>0</v>
      </c>
    </row>
    <row r="32" spans="1:15" ht="20.100000000000001" customHeight="1" x14ac:dyDescent="0.25">
      <c r="A32" s="3" t="s">
        <v>102</v>
      </c>
      <c r="B32" s="16">
        <v>201225757</v>
      </c>
      <c r="C32" s="4" t="s">
        <v>12</v>
      </c>
      <c r="D32" s="2">
        <v>4</v>
      </c>
      <c r="E32" s="16"/>
      <c r="F32" s="53"/>
      <c r="G32" s="53">
        <f t="shared" si="0"/>
        <v>0</v>
      </c>
    </row>
    <row r="33" spans="1:7" ht="20.100000000000001" customHeight="1" x14ac:dyDescent="0.25">
      <c r="A33" s="3" t="s">
        <v>103</v>
      </c>
      <c r="B33" s="16">
        <v>210734296</v>
      </c>
      <c r="C33" s="4" t="s">
        <v>13</v>
      </c>
      <c r="D33" s="2">
        <v>4</v>
      </c>
      <c r="E33" s="16"/>
      <c r="F33" s="53"/>
      <c r="G33" s="53">
        <f t="shared" si="0"/>
        <v>0</v>
      </c>
    </row>
    <row r="34" spans="1:7" ht="20.100000000000001" customHeight="1" x14ac:dyDescent="0.25">
      <c r="A34" s="3" t="s">
        <v>104</v>
      </c>
      <c r="B34" s="16">
        <v>210936632</v>
      </c>
      <c r="C34" s="4" t="s">
        <v>14</v>
      </c>
      <c r="D34" s="2">
        <v>4</v>
      </c>
      <c r="E34" s="16"/>
      <c r="F34" s="53"/>
      <c r="G34" s="53">
        <f t="shared" si="0"/>
        <v>0</v>
      </c>
    </row>
    <row r="35" spans="1:7" ht="20.100000000000001" customHeight="1" x14ac:dyDescent="0.25">
      <c r="A35" s="3" t="s">
        <v>92</v>
      </c>
      <c r="B35" s="16">
        <v>211038335</v>
      </c>
      <c r="C35" s="4" t="s">
        <v>47</v>
      </c>
      <c r="D35" s="2">
        <v>2</v>
      </c>
      <c r="E35" s="16"/>
      <c r="F35" s="53"/>
      <c r="G35" s="53">
        <f t="shared" si="0"/>
        <v>0</v>
      </c>
    </row>
    <row r="36" spans="1:7" ht="20.100000000000001" customHeight="1" x14ac:dyDescent="0.25">
      <c r="A36" s="3" t="s">
        <v>55</v>
      </c>
      <c r="B36" s="16">
        <v>190703766</v>
      </c>
      <c r="C36" s="4" t="s">
        <v>48</v>
      </c>
      <c r="D36" s="2">
        <v>4</v>
      </c>
      <c r="E36" s="16"/>
      <c r="F36" s="53"/>
      <c r="G36" s="53">
        <f t="shared" si="0"/>
        <v>0</v>
      </c>
    </row>
    <row r="37" spans="1:7" ht="20.100000000000001" customHeight="1" x14ac:dyDescent="0.25">
      <c r="A37" s="3" t="s">
        <v>50</v>
      </c>
      <c r="B37" s="16">
        <v>190703764</v>
      </c>
      <c r="C37" s="4" t="s">
        <v>49</v>
      </c>
      <c r="D37" s="2">
        <v>4</v>
      </c>
      <c r="E37" s="16"/>
      <c r="F37" s="53"/>
      <c r="G37" s="53">
        <f t="shared" si="0"/>
        <v>0</v>
      </c>
    </row>
    <row r="38" spans="1:7" ht="20.100000000000001" customHeight="1" x14ac:dyDescent="0.25">
      <c r="A38" s="3" t="s">
        <v>51</v>
      </c>
      <c r="B38" s="16">
        <v>190703761</v>
      </c>
      <c r="C38" s="4" t="s">
        <v>52</v>
      </c>
      <c r="D38" s="2">
        <v>4</v>
      </c>
      <c r="E38" s="16"/>
      <c r="F38" s="53"/>
      <c r="G38" s="53">
        <f t="shared" si="0"/>
        <v>0</v>
      </c>
    </row>
    <row r="39" spans="1:7" ht="20.100000000000001" customHeight="1" x14ac:dyDescent="0.25">
      <c r="A39" s="3" t="s">
        <v>54</v>
      </c>
      <c r="B39" s="16" t="s">
        <v>125</v>
      </c>
      <c r="C39" s="4" t="s">
        <v>53</v>
      </c>
      <c r="D39" s="2">
        <v>6</v>
      </c>
      <c r="E39" s="16"/>
      <c r="F39" s="53"/>
      <c r="G39" s="53">
        <f t="shared" si="0"/>
        <v>0</v>
      </c>
    </row>
    <row r="40" spans="1:7" ht="20.100000000000001" customHeight="1" x14ac:dyDescent="0.25">
      <c r="A40" s="3" t="s">
        <v>31</v>
      </c>
      <c r="B40" s="16" t="s">
        <v>126</v>
      </c>
      <c r="C40" s="4" t="s">
        <v>32</v>
      </c>
      <c r="D40" s="2">
        <v>1</v>
      </c>
      <c r="E40" s="16"/>
      <c r="F40" s="53"/>
      <c r="G40" s="53">
        <f t="shared" si="0"/>
        <v>0</v>
      </c>
    </row>
    <row r="41" spans="1:7" ht="20.100000000000001" customHeight="1" x14ac:dyDescent="0.25">
      <c r="A41" s="3" t="s">
        <v>33</v>
      </c>
      <c r="B41" s="16" t="s">
        <v>56</v>
      </c>
      <c r="C41" s="4" t="s">
        <v>34</v>
      </c>
      <c r="D41" s="2">
        <v>4</v>
      </c>
      <c r="E41" s="16"/>
      <c r="F41" s="53"/>
      <c r="G41" s="53">
        <f t="shared" si="0"/>
        <v>0</v>
      </c>
    </row>
    <row r="42" spans="1:7" ht="20.100000000000001" customHeight="1" x14ac:dyDescent="0.25">
      <c r="A42" s="3" t="s">
        <v>35</v>
      </c>
      <c r="B42" s="16" t="s">
        <v>57</v>
      </c>
      <c r="C42" s="4" t="s">
        <v>36</v>
      </c>
      <c r="D42" s="2">
        <v>6</v>
      </c>
      <c r="E42" s="16"/>
      <c r="F42" s="53"/>
      <c r="G42" s="53">
        <f t="shared" si="0"/>
        <v>0</v>
      </c>
    </row>
    <row r="43" spans="1:7" ht="20.100000000000001" customHeight="1" x14ac:dyDescent="0.25">
      <c r="A43" s="3" t="s">
        <v>37</v>
      </c>
      <c r="B43" s="16" t="s">
        <v>58</v>
      </c>
      <c r="C43" s="4" t="s">
        <v>38</v>
      </c>
      <c r="D43" s="2">
        <v>6</v>
      </c>
      <c r="E43" s="16"/>
      <c r="F43" s="53"/>
      <c r="G43" s="53">
        <f t="shared" si="0"/>
        <v>0</v>
      </c>
    </row>
    <row r="44" spans="1:7" ht="20.100000000000001" customHeight="1" x14ac:dyDescent="0.25">
      <c r="A44" s="3" t="s">
        <v>39</v>
      </c>
      <c r="B44" s="16" t="s">
        <v>59</v>
      </c>
      <c r="C44" s="4" t="s">
        <v>40</v>
      </c>
      <c r="D44" s="2">
        <v>6</v>
      </c>
      <c r="E44" s="16"/>
      <c r="F44" s="53"/>
      <c r="G44" s="53">
        <f t="shared" si="0"/>
        <v>0</v>
      </c>
    </row>
    <row r="45" spans="1:7" ht="20.100000000000001" customHeight="1" x14ac:dyDescent="0.25">
      <c r="A45" s="3" t="s">
        <v>41</v>
      </c>
      <c r="B45" s="16" t="s">
        <v>60</v>
      </c>
      <c r="C45" s="4" t="s">
        <v>42</v>
      </c>
      <c r="D45" s="2">
        <v>4</v>
      </c>
      <c r="E45" s="16"/>
      <c r="F45" s="53"/>
      <c r="G45" s="53">
        <f t="shared" si="0"/>
        <v>0</v>
      </c>
    </row>
    <row r="46" spans="1:7" ht="20.100000000000001" customHeight="1" x14ac:dyDescent="0.25">
      <c r="A46" s="3" t="s">
        <v>43</v>
      </c>
      <c r="B46" s="16" t="s">
        <v>56</v>
      </c>
      <c r="C46" s="4" t="s">
        <v>44</v>
      </c>
      <c r="D46" s="2">
        <v>4</v>
      </c>
      <c r="E46" s="16"/>
      <c r="F46" s="53"/>
      <c r="G46" s="53">
        <f t="shared" si="0"/>
        <v>0</v>
      </c>
    </row>
    <row r="47" spans="1:7" ht="20.100000000000001" customHeight="1" x14ac:dyDescent="0.25">
      <c r="A47" s="3" t="s">
        <v>45</v>
      </c>
      <c r="B47" s="16" t="s">
        <v>61</v>
      </c>
      <c r="C47" s="4" t="s">
        <v>46</v>
      </c>
      <c r="D47" s="2">
        <v>4</v>
      </c>
      <c r="E47" s="16"/>
      <c r="F47" s="53"/>
      <c r="G47" s="53">
        <f t="shared" si="0"/>
        <v>0</v>
      </c>
    </row>
    <row r="48" spans="1:7" ht="20.100000000000001" customHeight="1" x14ac:dyDescent="0.25">
      <c r="A48" s="3" t="s">
        <v>105</v>
      </c>
      <c r="B48" s="16" t="s">
        <v>127</v>
      </c>
      <c r="C48" s="4" t="s">
        <v>15</v>
      </c>
      <c r="D48" s="2">
        <v>5</v>
      </c>
      <c r="E48" s="16"/>
      <c r="F48" s="53"/>
      <c r="G48" s="53">
        <f t="shared" si="0"/>
        <v>0</v>
      </c>
    </row>
    <row r="49" spans="1:7" ht="20.100000000000001" customHeight="1" x14ac:dyDescent="0.25">
      <c r="A49" s="3" t="s">
        <v>106</v>
      </c>
      <c r="B49" s="16" t="s">
        <v>128</v>
      </c>
      <c r="C49" s="4" t="s">
        <v>16</v>
      </c>
      <c r="D49" s="2">
        <v>5</v>
      </c>
      <c r="E49" s="16"/>
      <c r="F49" s="53"/>
      <c r="G49" s="53">
        <f t="shared" si="0"/>
        <v>0</v>
      </c>
    </row>
    <row r="50" spans="1:7" ht="20.100000000000001" customHeight="1" x14ac:dyDescent="0.25">
      <c r="A50" s="3" t="s">
        <v>107</v>
      </c>
      <c r="B50" s="16">
        <v>190805843</v>
      </c>
      <c r="C50" s="4" t="s">
        <v>17</v>
      </c>
      <c r="D50" s="2">
        <v>5</v>
      </c>
      <c r="E50" s="16"/>
      <c r="F50" s="53"/>
      <c r="G50" s="53">
        <f t="shared" si="0"/>
        <v>0</v>
      </c>
    </row>
    <row r="51" spans="1:7" ht="20.100000000000001" customHeight="1" x14ac:dyDescent="0.25">
      <c r="A51" s="3" t="s">
        <v>108</v>
      </c>
      <c r="B51" s="16" t="s">
        <v>129</v>
      </c>
      <c r="C51" s="4" t="s">
        <v>18</v>
      </c>
      <c r="D51" s="2">
        <v>5</v>
      </c>
      <c r="E51" s="16"/>
      <c r="F51" s="53"/>
      <c r="G51" s="53">
        <f t="shared" si="0"/>
        <v>0</v>
      </c>
    </row>
    <row r="52" spans="1:7" ht="20.100000000000001" customHeight="1" x14ac:dyDescent="0.25">
      <c r="A52" s="3" t="s">
        <v>109</v>
      </c>
      <c r="B52" s="16">
        <v>190805847</v>
      </c>
      <c r="C52" s="4" t="s">
        <v>19</v>
      </c>
      <c r="D52" s="2">
        <v>5</v>
      </c>
      <c r="E52" s="16"/>
      <c r="F52" s="53"/>
      <c r="G52" s="53">
        <f t="shared" si="0"/>
        <v>0</v>
      </c>
    </row>
    <row r="53" spans="1:7" ht="20.100000000000001" customHeight="1" x14ac:dyDescent="0.25">
      <c r="A53" s="3" t="s">
        <v>110</v>
      </c>
      <c r="B53" s="16" t="s">
        <v>130</v>
      </c>
      <c r="C53" s="4" t="s">
        <v>20</v>
      </c>
      <c r="D53" s="2">
        <v>5</v>
      </c>
      <c r="E53" s="16"/>
      <c r="F53" s="53"/>
      <c r="G53" s="53">
        <f t="shared" si="0"/>
        <v>0</v>
      </c>
    </row>
    <row r="54" spans="1:7" ht="20.100000000000001" customHeight="1" x14ac:dyDescent="0.25">
      <c r="A54" s="3" t="s">
        <v>111</v>
      </c>
      <c r="B54" s="16" t="s">
        <v>131</v>
      </c>
      <c r="C54" s="4" t="s">
        <v>21</v>
      </c>
      <c r="D54" s="2">
        <v>5</v>
      </c>
      <c r="E54" s="16"/>
      <c r="F54" s="53"/>
      <c r="G54" s="53">
        <f t="shared" si="0"/>
        <v>0</v>
      </c>
    </row>
    <row r="55" spans="1:7" ht="20.100000000000001" customHeight="1" x14ac:dyDescent="0.25">
      <c r="A55" s="3" t="s">
        <v>112</v>
      </c>
      <c r="B55" s="16" t="s">
        <v>132</v>
      </c>
      <c r="C55" s="4" t="s">
        <v>22</v>
      </c>
      <c r="D55" s="2">
        <v>5</v>
      </c>
      <c r="E55" s="16"/>
      <c r="F55" s="53"/>
      <c r="G55" s="53">
        <f t="shared" si="0"/>
        <v>0</v>
      </c>
    </row>
    <row r="56" spans="1:7" ht="20.100000000000001" customHeight="1" x14ac:dyDescent="0.25">
      <c r="A56" s="3" t="s">
        <v>113</v>
      </c>
      <c r="B56" s="16" t="s">
        <v>133</v>
      </c>
      <c r="C56" s="4" t="s">
        <v>23</v>
      </c>
      <c r="D56" s="2">
        <v>5</v>
      </c>
      <c r="E56" s="16"/>
      <c r="F56" s="54"/>
      <c r="G56" s="53">
        <f t="shared" si="0"/>
        <v>0</v>
      </c>
    </row>
    <row r="57" spans="1:7" ht="20.100000000000001" customHeight="1" x14ac:dyDescent="0.25">
      <c r="A57" s="3" t="s">
        <v>114</v>
      </c>
      <c r="B57" s="16" t="s">
        <v>134</v>
      </c>
      <c r="C57" s="4" t="s">
        <v>24</v>
      </c>
      <c r="D57" s="2">
        <v>5</v>
      </c>
      <c r="E57" s="16"/>
      <c r="F57" s="54"/>
      <c r="G57" s="53">
        <f t="shared" si="0"/>
        <v>0</v>
      </c>
    </row>
    <row r="58" spans="1:7" ht="20.100000000000001" customHeight="1" x14ac:dyDescent="0.25">
      <c r="A58" s="3" t="s">
        <v>115</v>
      </c>
      <c r="B58" s="16" t="s">
        <v>135</v>
      </c>
      <c r="C58" s="4" t="s">
        <v>25</v>
      </c>
      <c r="D58" s="2">
        <v>5</v>
      </c>
      <c r="E58" s="16"/>
      <c r="F58" s="54"/>
      <c r="G58" s="53">
        <f t="shared" si="0"/>
        <v>0</v>
      </c>
    </row>
    <row r="59" spans="1:7" ht="20.100000000000001" customHeight="1" x14ac:dyDescent="0.25">
      <c r="A59" s="3" t="s">
        <v>116</v>
      </c>
      <c r="B59" s="16" t="s">
        <v>136</v>
      </c>
      <c r="C59" s="4" t="s">
        <v>26</v>
      </c>
      <c r="D59" s="2">
        <v>5</v>
      </c>
      <c r="E59" s="16"/>
      <c r="F59" s="54"/>
      <c r="G59" s="53">
        <f t="shared" si="0"/>
        <v>0</v>
      </c>
    </row>
    <row r="60" spans="1:7" ht="20.100000000000001" customHeight="1" x14ac:dyDescent="0.25">
      <c r="A60" s="3" t="s">
        <v>117</v>
      </c>
      <c r="B60" s="16" t="s">
        <v>137</v>
      </c>
      <c r="C60" s="4" t="s">
        <v>27</v>
      </c>
      <c r="D60" s="2">
        <v>5</v>
      </c>
      <c r="E60" s="16"/>
      <c r="F60" s="54"/>
      <c r="G60" s="53">
        <f t="shared" si="0"/>
        <v>0</v>
      </c>
    </row>
    <row r="61" spans="1:7" ht="20.100000000000001" customHeight="1" x14ac:dyDescent="0.25">
      <c r="A61" s="3" t="s">
        <v>118</v>
      </c>
      <c r="B61" s="16" t="s">
        <v>138</v>
      </c>
      <c r="C61" s="4" t="s">
        <v>28</v>
      </c>
      <c r="D61" s="2">
        <v>5</v>
      </c>
      <c r="E61" s="16"/>
      <c r="F61" s="54"/>
      <c r="G61" s="53">
        <f t="shared" si="0"/>
        <v>0</v>
      </c>
    </row>
    <row r="62" spans="1:7" ht="20.100000000000001" customHeight="1" x14ac:dyDescent="0.25">
      <c r="A62" s="3" t="s">
        <v>119</v>
      </c>
      <c r="B62" s="16" t="s">
        <v>139</v>
      </c>
      <c r="C62" s="4" t="s">
        <v>29</v>
      </c>
      <c r="D62" s="2">
        <v>5</v>
      </c>
      <c r="E62" s="16"/>
      <c r="F62" s="54"/>
      <c r="G62" s="53">
        <f t="shared" si="0"/>
        <v>0</v>
      </c>
    </row>
    <row r="63" spans="1:7" ht="20.100000000000001" customHeight="1" x14ac:dyDescent="0.25">
      <c r="A63" s="3" t="s">
        <v>120</v>
      </c>
      <c r="B63" s="16" t="s">
        <v>140</v>
      </c>
      <c r="C63" s="4" t="s">
        <v>30</v>
      </c>
      <c r="D63" s="2">
        <v>6</v>
      </c>
      <c r="E63" s="16"/>
      <c r="F63" s="54"/>
      <c r="G63" s="53">
        <f t="shared" si="0"/>
        <v>0</v>
      </c>
    </row>
    <row r="64" spans="1:7" ht="20.100000000000001" customHeight="1" x14ac:dyDescent="0.3">
      <c r="F64" s="55" t="s">
        <v>80</v>
      </c>
      <c r="G64" s="56">
        <f>SUM(G23:G63)</f>
        <v>0</v>
      </c>
    </row>
    <row r="65" spans="1:8" ht="20.100000000000001" customHeight="1" x14ac:dyDescent="0.3">
      <c r="F65" s="55" t="s">
        <v>81</v>
      </c>
      <c r="G65" s="56">
        <f>+G64*0.12</f>
        <v>0</v>
      </c>
    </row>
    <row r="66" spans="1:8" ht="20.100000000000001" customHeight="1" x14ac:dyDescent="0.3">
      <c r="F66" s="55" t="s">
        <v>82</v>
      </c>
      <c r="G66" s="56">
        <f>+G64+G65</f>
        <v>0</v>
      </c>
    </row>
    <row r="67" spans="1:8" ht="20.100000000000001" customHeight="1" x14ac:dyDescent="0.25">
      <c r="F67" s="17"/>
      <c r="G67" s="18"/>
    </row>
    <row r="68" spans="1:8" s="10" customFormat="1" ht="16.2" thickBot="1" x14ac:dyDescent="0.35">
      <c r="A68" s="10" t="s">
        <v>83</v>
      </c>
      <c r="C68" s="23"/>
    </row>
    <row r="69" spans="1:8" s="10" customFormat="1" ht="15.6" x14ac:dyDescent="0.3">
      <c r="H69" s="11"/>
    </row>
    <row r="70" spans="1:8" s="10" customFormat="1" ht="15.6" x14ac:dyDescent="0.3">
      <c r="H70" s="11"/>
    </row>
    <row r="71" spans="1:8" s="10" customFormat="1" ht="15.6" x14ac:dyDescent="0.3">
      <c r="H71" s="11"/>
    </row>
    <row r="72" spans="1:8" s="10" customFormat="1" ht="16.2" thickBot="1" x14ac:dyDescent="0.35">
      <c r="A72" s="10" t="s">
        <v>84</v>
      </c>
      <c r="C72" s="23"/>
      <c r="H72" s="11"/>
    </row>
    <row r="73" spans="1:8" s="10" customFormat="1" ht="15.6" x14ac:dyDescent="0.3">
      <c r="H73" s="11"/>
    </row>
    <row r="74" spans="1:8" customFormat="1" ht="14.4" x14ac:dyDescent="0.3"/>
    <row r="75" spans="1:8" customFormat="1" ht="14.4" x14ac:dyDescent="0.3"/>
    <row r="76" spans="1:8" s="10" customFormat="1" ht="16.2" thickBot="1" x14ac:dyDescent="0.35">
      <c r="A76" s="10" t="s">
        <v>89</v>
      </c>
      <c r="C76" s="23"/>
      <c r="H76" s="11"/>
    </row>
    <row r="77" spans="1:8" s="10" customFormat="1" ht="15.6" x14ac:dyDescent="0.3">
      <c r="H77" s="11"/>
    </row>
    <row r="78" spans="1:8" s="41" customFormat="1" ht="20.100000000000001" customHeight="1" x14ac:dyDescent="0.25">
      <c r="A78" s="39"/>
      <c r="B78" s="39"/>
      <c r="C78" s="40"/>
    </row>
    <row r="79" spans="1:8" s="41" customFormat="1" ht="20.100000000000001" customHeight="1" thickBot="1" x14ac:dyDescent="0.35">
      <c r="A79" s="10" t="s">
        <v>90</v>
      </c>
      <c r="B79" s="10"/>
      <c r="C79" s="23"/>
    </row>
  </sheetData>
  <mergeCells count="12">
    <mergeCell ref="N4:O5"/>
    <mergeCell ref="A21:G21"/>
    <mergeCell ref="A19:B19"/>
    <mergeCell ref="A2:G2"/>
    <mergeCell ref="A3:G3"/>
    <mergeCell ref="A4:G4"/>
    <mergeCell ref="A15:B15"/>
    <mergeCell ref="A17:B17"/>
    <mergeCell ref="A7:B7"/>
    <mergeCell ref="A9:B9"/>
    <mergeCell ref="A11:B11"/>
    <mergeCell ref="A13:B13"/>
  </mergeCells>
  <phoneticPr fontId="7" type="noConversion"/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6DC0-3064-4E91-8263-CBFB0E852411}">
  <sheetPr>
    <pageSetUpPr fitToPage="1"/>
  </sheetPr>
  <dimension ref="A1:P79"/>
  <sheetViews>
    <sheetView showGridLines="0" zoomScale="94" zoomScaleNormal="94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23.44140625" style="1" bestFit="1" customWidth="1"/>
    <col min="2" max="2" width="25.88671875" style="1" customWidth="1"/>
    <col min="3" max="3" width="50.88671875" style="1" customWidth="1"/>
    <col min="4" max="4" width="22.88671875" style="5" bestFit="1" customWidth="1"/>
    <col min="5" max="5" width="19.21875" style="5" bestFit="1" customWidth="1"/>
    <col min="6" max="6" width="14.88671875" style="5" bestFit="1" customWidth="1"/>
    <col min="7" max="7" width="14.5546875" style="1" customWidth="1"/>
    <col min="8" max="16384" width="11.33203125" style="1"/>
  </cols>
  <sheetData>
    <row r="1" spans="1:16" customFormat="1" ht="24" customHeight="1" x14ac:dyDescent="0.3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7.399999999999999" x14ac:dyDescent="0.3">
      <c r="A2" s="51" t="s">
        <v>85</v>
      </c>
      <c r="B2" s="51"/>
      <c r="C2" s="51"/>
      <c r="D2" s="51"/>
      <c r="E2" s="51"/>
      <c r="F2" s="51"/>
      <c r="G2" s="51"/>
      <c r="H2" s="43"/>
      <c r="I2" s="43"/>
      <c r="J2" s="43"/>
      <c r="K2" s="43"/>
      <c r="L2" s="44"/>
      <c r="M2" s="45"/>
    </row>
    <row r="3" spans="1:16" customFormat="1" ht="22.8" x14ac:dyDescent="0.4">
      <c r="A3" s="51" t="s">
        <v>86</v>
      </c>
      <c r="B3" s="51"/>
      <c r="C3" s="51"/>
      <c r="D3" s="51"/>
      <c r="E3" s="51"/>
      <c r="F3" s="51"/>
      <c r="G3" s="51"/>
      <c r="H3" s="46"/>
      <c r="I3" s="46"/>
      <c r="J3" s="46"/>
      <c r="K3" s="46"/>
      <c r="L3" s="46"/>
      <c r="M3" s="46"/>
    </row>
    <row r="4" spans="1:16" customFormat="1" ht="22.8" x14ac:dyDescent="0.4">
      <c r="A4" s="52" t="s">
        <v>1</v>
      </c>
      <c r="B4" s="52"/>
      <c r="C4" s="52"/>
      <c r="D4" s="52"/>
      <c r="E4" s="52"/>
      <c r="F4" s="52"/>
      <c r="G4" s="52"/>
      <c r="H4" s="46"/>
      <c r="I4" s="46"/>
      <c r="J4" s="46"/>
      <c r="K4" s="46"/>
      <c r="L4" s="46"/>
      <c r="M4" s="46"/>
      <c r="N4" s="47"/>
      <c r="O4" s="47"/>
      <c r="P4" s="9"/>
    </row>
    <row r="5" spans="1:16" s="9" customFormat="1" ht="20.100000000000001" customHeight="1" x14ac:dyDescent="0.3">
      <c r="A5" s="24"/>
      <c r="B5" s="24"/>
      <c r="C5" s="24"/>
      <c r="D5" s="24"/>
      <c r="E5" s="24"/>
      <c r="F5" s="24"/>
      <c r="G5" s="24"/>
      <c r="N5" s="47"/>
      <c r="O5" s="47"/>
    </row>
    <row r="6" spans="1:16" s="9" customFormat="1" ht="20.100000000000001" customHeight="1" x14ac:dyDescent="0.3">
      <c r="A6" s="24"/>
      <c r="B6" s="24"/>
      <c r="C6" s="24"/>
      <c r="D6" s="24"/>
      <c r="E6" s="24"/>
      <c r="F6" s="24"/>
      <c r="G6" s="24"/>
      <c r="N6" s="25"/>
      <c r="O6" s="25"/>
    </row>
    <row r="7" spans="1:16" s="9" customFormat="1" ht="20.100000000000001" customHeight="1" x14ac:dyDescent="0.25">
      <c r="A7" s="49" t="s">
        <v>63</v>
      </c>
      <c r="B7" s="50"/>
      <c r="C7" s="57">
        <f ca="1">NOW()</f>
        <v>44798.455678935185</v>
      </c>
      <c r="D7" s="26" t="s">
        <v>64</v>
      </c>
      <c r="E7" s="22"/>
      <c r="F7" s="27"/>
      <c r="G7" s="27"/>
      <c r="N7" s="25"/>
      <c r="O7" s="25"/>
    </row>
    <row r="8" spans="1:16" s="9" customFormat="1" ht="20.100000000000001" customHeight="1" x14ac:dyDescent="0.3">
      <c r="A8" s="1"/>
      <c r="B8" s="13"/>
      <c r="C8" s="13"/>
      <c r="D8" s="13"/>
      <c r="E8" s="13"/>
      <c r="F8" s="13"/>
      <c r="G8" s="1"/>
      <c r="N8" s="25"/>
      <c r="O8" s="25"/>
    </row>
    <row r="9" spans="1:16" s="9" customFormat="1" ht="20.100000000000001" customHeight="1" x14ac:dyDescent="0.25">
      <c r="A9" s="49" t="s">
        <v>65</v>
      </c>
      <c r="B9" s="50"/>
      <c r="C9" s="20"/>
      <c r="D9" s="28" t="s">
        <v>66</v>
      </c>
      <c r="E9" s="29"/>
      <c r="F9" s="30"/>
      <c r="G9" s="30"/>
      <c r="N9" s="25"/>
      <c r="O9" s="25"/>
    </row>
    <row r="10" spans="1:16" s="9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5"/>
      <c r="O10" s="25"/>
    </row>
    <row r="11" spans="1:16" s="9" customFormat="1" ht="20.100000000000001" customHeight="1" x14ac:dyDescent="0.25">
      <c r="A11" s="49" t="s">
        <v>67</v>
      </c>
      <c r="B11" s="50"/>
      <c r="C11" s="21"/>
      <c r="D11" s="28" t="s">
        <v>68</v>
      </c>
      <c r="E11" s="20" t="s">
        <v>69</v>
      </c>
      <c r="F11" s="14"/>
      <c r="G11" s="14"/>
      <c r="N11" s="25"/>
      <c r="O11" s="25"/>
    </row>
    <row r="12" spans="1:16" s="9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1"/>
      <c r="O12" s="31"/>
    </row>
    <row r="13" spans="1:16" s="9" customFormat="1" ht="20.100000000000001" customHeight="1" x14ac:dyDescent="0.25">
      <c r="A13" s="49" t="s">
        <v>70</v>
      </c>
      <c r="B13" s="50"/>
      <c r="C13" s="57"/>
      <c r="D13" s="28" t="s">
        <v>71</v>
      </c>
      <c r="E13" s="32"/>
      <c r="F13" s="33"/>
      <c r="G13" s="33"/>
      <c r="N13" s="31"/>
      <c r="O13" s="31"/>
    </row>
    <row r="14" spans="1:16" s="9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4"/>
      <c r="O14" s="34"/>
    </row>
    <row r="15" spans="1:16" s="9" customFormat="1" ht="20.100000000000001" customHeight="1" x14ac:dyDescent="0.25">
      <c r="A15" s="49" t="s">
        <v>72</v>
      </c>
      <c r="B15" s="50"/>
      <c r="C15" s="20"/>
      <c r="D15" s="14"/>
      <c r="E15" s="35"/>
      <c r="F15" s="35"/>
      <c r="G15" s="14"/>
      <c r="N15" s="34"/>
      <c r="O15" s="34"/>
    </row>
    <row r="16" spans="1:16" s="9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4"/>
      <c r="O16" s="34"/>
    </row>
    <row r="17" spans="1:15" s="9" customFormat="1" ht="20.100000000000001" customHeight="1" x14ac:dyDescent="0.25">
      <c r="A17" s="49" t="s">
        <v>73</v>
      </c>
      <c r="B17" s="50"/>
      <c r="C17" s="20"/>
      <c r="D17" s="28" t="s">
        <v>91</v>
      </c>
      <c r="E17" s="32"/>
      <c r="F17" s="35"/>
      <c r="G17" s="14"/>
      <c r="N17" s="34"/>
      <c r="O17" s="34"/>
    </row>
    <row r="18" spans="1:15" s="9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6"/>
      <c r="O18" s="36"/>
    </row>
    <row r="19" spans="1:15" s="9" customFormat="1" ht="20.100000000000001" customHeight="1" x14ac:dyDescent="0.25">
      <c r="A19" s="49" t="s">
        <v>74</v>
      </c>
      <c r="B19" s="50"/>
      <c r="C19" s="22"/>
      <c r="D19" s="27"/>
      <c r="E19" s="37"/>
      <c r="F19" s="37"/>
      <c r="G19" s="19"/>
      <c r="N19" s="36"/>
      <c r="O19" s="36"/>
    </row>
    <row r="20" spans="1:15" s="9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6"/>
      <c r="O20" s="36"/>
    </row>
    <row r="21" spans="1:15" s="9" customFormat="1" ht="20.100000000000001" customHeight="1" x14ac:dyDescent="0.3">
      <c r="A21" s="48" t="s">
        <v>88</v>
      </c>
      <c r="B21" s="48"/>
      <c r="C21" s="48"/>
      <c r="D21" s="48"/>
      <c r="E21" s="48"/>
      <c r="F21" s="48"/>
      <c r="G21" s="48"/>
      <c r="N21" s="36"/>
      <c r="O21" s="36"/>
    </row>
    <row r="22" spans="1:15" s="9" customFormat="1" ht="30" customHeight="1" x14ac:dyDescent="0.25">
      <c r="A22" s="15" t="s">
        <v>75</v>
      </c>
      <c r="B22" s="15" t="s">
        <v>77</v>
      </c>
      <c r="C22" s="15" t="s">
        <v>76</v>
      </c>
      <c r="D22" s="15" t="s">
        <v>2</v>
      </c>
      <c r="E22" s="15" t="s">
        <v>87</v>
      </c>
      <c r="F22" s="38" t="s">
        <v>78</v>
      </c>
      <c r="G22" s="38" t="s">
        <v>79</v>
      </c>
      <c r="N22" s="36"/>
      <c r="O22" s="36"/>
    </row>
    <row r="23" spans="1:15" ht="20.100000000000001" customHeight="1" x14ac:dyDescent="0.25">
      <c r="A23" s="3" t="s">
        <v>93</v>
      </c>
      <c r="B23" s="16" t="s">
        <v>121</v>
      </c>
      <c r="C23" s="4" t="s">
        <v>3</v>
      </c>
      <c r="D23" s="2">
        <v>3</v>
      </c>
      <c r="E23" s="16"/>
      <c r="F23" s="53"/>
      <c r="G23" s="53">
        <f t="shared" ref="G23:G63" si="0">+D23*F23</f>
        <v>0</v>
      </c>
    </row>
    <row r="24" spans="1:15" ht="20.100000000000001" customHeight="1" x14ac:dyDescent="0.25">
      <c r="A24" s="3" t="s">
        <v>94</v>
      </c>
      <c r="B24" s="16" t="s">
        <v>122</v>
      </c>
      <c r="C24" s="4" t="s">
        <v>4</v>
      </c>
      <c r="D24" s="2">
        <v>4</v>
      </c>
      <c r="E24" s="16"/>
      <c r="F24" s="53"/>
      <c r="G24" s="53">
        <f t="shared" si="0"/>
        <v>0</v>
      </c>
    </row>
    <row r="25" spans="1:15" ht="20.100000000000001" customHeight="1" x14ac:dyDescent="0.25">
      <c r="A25" s="3" t="s">
        <v>95</v>
      </c>
      <c r="B25" s="16" t="s">
        <v>123</v>
      </c>
      <c r="C25" s="4" t="s">
        <v>5</v>
      </c>
      <c r="D25" s="2">
        <v>4</v>
      </c>
      <c r="E25" s="16"/>
      <c r="F25" s="53"/>
      <c r="G25" s="53">
        <f t="shared" si="0"/>
        <v>0</v>
      </c>
    </row>
    <row r="26" spans="1:15" ht="20.100000000000001" customHeight="1" x14ac:dyDescent="0.25">
      <c r="A26" s="3" t="s">
        <v>96</v>
      </c>
      <c r="B26" s="16" t="s">
        <v>124</v>
      </c>
      <c r="C26" s="4" t="s">
        <v>6</v>
      </c>
      <c r="D26" s="2">
        <v>4</v>
      </c>
      <c r="E26" s="16"/>
      <c r="F26" s="53"/>
      <c r="G26" s="53">
        <f t="shared" si="0"/>
        <v>0</v>
      </c>
    </row>
    <row r="27" spans="1:15" ht="20.100000000000001" customHeight="1" x14ac:dyDescent="0.25">
      <c r="A27" s="3" t="s">
        <v>97</v>
      </c>
      <c r="B27" s="16">
        <v>210733731</v>
      </c>
      <c r="C27" s="4" t="s">
        <v>7</v>
      </c>
      <c r="D27" s="2">
        <v>4</v>
      </c>
      <c r="E27" s="16"/>
      <c r="F27" s="53"/>
      <c r="G27" s="53">
        <f t="shared" si="0"/>
        <v>0</v>
      </c>
    </row>
    <row r="28" spans="1:15" ht="20.100000000000001" customHeight="1" x14ac:dyDescent="0.25">
      <c r="A28" s="3" t="s">
        <v>98</v>
      </c>
      <c r="B28" s="16">
        <v>210835286</v>
      </c>
      <c r="C28" s="4" t="s">
        <v>8</v>
      </c>
      <c r="D28" s="2">
        <v>4</v>
      </c>
      <c r="E28" s="16"/>
      <c r="F28" s="53"/>
      <c r="G28" s="53">
        <f t="shared" si="0"/>
        <v>0</v>
      </c>
    </row>
    <row r="29" spans="1:15" ht="20.100000000000001" customHeight="1" x14ac:dyDescent="0.25">
      <c r="A29" s="3" t="s">
        <v>99</v>
      </c>
      <c r="B29" s="16">
        <v>210936082</v>
      </c>
      <c r="C29" s="4" t="s">
        <v>9</v>
      </c>
      <c r="D29" s="2">
        <v>4</v>
      </c>
      <c r="E29" s="16"/>
      <c r="F29" s="53"/>
      <c r="G29" s="53">
        <f t="shared" si="0"/>
        <v>0</v>
      </c>
    </row>
    <row r="30" spans="1:15" ht="20.100000000000001" customHeight="1" x14ac:dyDescent="0.25">
      <c r="A30" s="3" t="s">
        <v>100</v>
      </c>
      <c r="B30" s="16">
        <v>210936085</v>
      </c>
      <c r="C30" s="4" t="s">
        <v>10</v>
      </c>
      <c r="D30" s="2">
        <v>4</v>
      </c>
      <c r="E30" s="16"/>
      <c r="F30" s="53"/>
      <c r="G30" s="53">
        <f t="shared" si="0"/>
        <v>0</v>
      </c>
    </row>
    <row r="31" spans="1:15" ht="20.100000000000001" customHeight="1" x14ac:dyDescent="0.25">
      <c r="A31" s="3" t="s">
        <v>101</v>
      </c>
      <c r="B31" s="16">
        <v>210228500</v>
      </c>
      <c r="C31" s="4" t="s">
        <v>11</v>
      </c>
      <c r="D31" s="2">
        <v>4</v>
      </c>
      <c r="E31" s="16"/>
      <c r="F31" s="53"/>
      <c r="G31" s="53">
        <f t="shared" si="0"/>
        <v>0</v>
      </c>
    </row>
    <row r="32" spans="1:15" ht="20.100000000000001" customHeight="1" x14ac:dyDescent="0.25">
      <c r="A32" s="3" t="s">
        <v>102</v>
      </c>
      <c r="B32" s="16">
        <v>201225757</v>
      </c>
      <c r="C32" s="4" t="s">
        <v>12</v>
      </c>
      <c r="D32" s="2">
        <v>4</v>
      </c>
      <c r="E32" s="16"/>
      <c r="F32" s="53"/>
      <c r="G32" s="53">
        <f t="shared" si="0"/>
        <v>0</v>
      </c>
    </row>
    <row r="33" spans="1:7" ht="20.100000000000001" customHeight="1" x14ac:dyDescent="0.25">
      <c r="A33" s="3" t="s">
        <v>103</v>
      </c>
      <c r="B33" s="16">
        <v>210734296</v>
      </c>
      <c r="C33" s="4" t="s">
        <v>13</v>
      </c>
      <c r="D33" s="2">
        <v>4</v>
      </c>
      <c r="E33" s="16"/>
      <c r="F33" s="53"/>
      <c r="G33" s="53">
        <f t="shared" si="0"/>
        <v>0</v>
      </c>
    </row>
    <row r="34" spans="1:7" ht="20.100000000000001" customHeight="1" x14ac:dyDescent="0.25">
      <c r="A34" s="3" t="s">
        <v>104</v>
      </c>
      <c r="B34" s="16">
        <v>210936632</v>
      </c>
      <c r="C34" s="4" t="s">
        <v>14</v>
      </c>
      <c r="D34" s="2">
        <v>4</v>
      </c>
      <c r="E34" s="16"/>
      <c r="F34" s="53"/>
      <c r="G34" s="53">
        <f t="shared" si="0"/>
        <v>0</v>
      </c>
    </row>
    <row r="35" spans="1:7" ht="20.100000000000001" customHeight="1" x14ac:dyDescent="0.25">
      <c r="A35" s="3" t="s">
        <v>92</v>
      </c>
      <c r="B35" s="16">
        <v>211038335</v>
      </c>
      <c r="C35" s="4" t="s">
        <v>47</v>
      </c>
      <c r="D35" s="2">
        <v>2</v>
      </c>
      <c r="E35" s="16"/>
      <c r="F35" s="53"/>
      <c r="G35" s="53">
        <f t="shared" si="0"/>
        <v>0</v>
      </c>
    </row>
    <row r="36" spans="1:7" ht="20.100000000000001" customHeight="1" x14ac:dyDescent="0.25">
      <c r="A36" s="3" t="s">
        <v>55</v>
      </c>
      <c r="B36" s="16">
        <v>190703766</v>
      </c>
      <c r="C36" s="4" t="s">
        <v>48</v>
      </c>
      <c r="D36" s="2">
        <v>4</v>
      </c>
      <c r="E36" s="16"/>
      <c r="F36" s="53"/>
      <c r="G36" s="53">
        <f t="shared" si="0"/>
        <v>0</v>
      </c>
    </row>
    <row r="37" spans="1:7" ht="20.100000000000001" customHeight="1" x14ac:dyDescent="0.25">
      <c r="A37" s="3" t="s">
        <v>50</v>
      </c>
      <c r="B37" s="16">
        <v>190703764</v>
      </c>
      <c r="C37" s="4" t="s">
        <v>49</v>
      </c>
      <c r="D37" s="2">
        <v>4</v>
      </c>
      <c r="E37" s="16"/>
      <c r="F37" s="53"/>
      <c r="G37" s="53">
        <f t="shared" si="0"/>
        <v>0</v>
      </c>
    </row>
    <row r="38" spans="1:7" ht="20.100000000000001" customHeight="1" x14ac:dyDescent="0.25">
      <c r="A38" s="3" t="s">
        <v>51</v>
      </c>
      <c r="B38" s="16">
        <v>190703761</v>
      </c>
      <c r="C38" s="4" t="s">
        <v>52</v>
      </c>
      <c r="D38" s="2">
        <v>4</v>
      </c>
      <c r="E38" s="16"/>
      <c r="F38" s="53"/>
      <c r="G38" s="53">
        <f t="shared" si="0"/>
        <v>0</v>
      </c>
    </row>
    <row r="39" spans="1:7" ht="20.100000000000001" customHeight="1" x14ac:dyDescent="0.25">
      <c r="A39" s="3" t="s">
        <v>54</v>
      </c>
      <c r="B39" s="16" t="s">
        <v>125</v>
      </c>
      <c r="C39" s="4" t="s">
        <v>53</v>
      </c>
      <c r="D39" s="2">
        <v>6</v>
      </c>
      <c r="E39" s="16"/>
      <c r="F39" s="53"/>
      <c r="G39" s="53">
        <f t="shared" si="0"/>
        <v>0</v>
      </c>
    </row>
    <row r="40" spans="1:7" ht="20.100000000000001" customHeight="1" x14ac:dyDescent="0.25">
      <c r="A40" s="3" t="s">
        <v>31</v>
      </c>
      <c r="B40" s="16" t="s">
        <v>126</v>
      </c>
      <c r="C40" s="4" t="s">
        <v>32</v>
      </c>
      <c r="D40" s="2">
        <v>1</v>
      </c>
      <c r="E40" s="16"/>
      <c r="F40" s="53"/>
      <c r="G40" s="53">
        <f t="shared" si="0"/>
        <v>0</v>
      </c>
    </row>
    <row r="41" spans="1:7" ht="20.100000000000001" customHeight="1" x14ac:dyDescent="0.25">
      <c r="A41" s="3" t="s">
        <v>33</v>
      </c>
      <c r="B41" s="16" t="s">
        <v>56</v>
      </c>
      <c r="C41" s="4" t="s">
        <v>34</v>
      </c>
      <c r="D41" s="2">
        <v>4</v>
      </c>
      <c r="E41" s="16"/>
      <c r="F41" s="53"/>
      <c r="G41" s="53">
        <f t="shared" si="0"/>
        <v>0</v>
      </c>
    </row>
    <row r="42" spans="1:7" ht="20.100000000000001" customHeight="1" x14ac:dyDescent="0.25">
      <c r="A42" s="3" t="s">
        <v>35</v>
      </c>
      <c r="B42" s="16" t="s">
        <v>57</v>
      </c>
      <c r="C42" s="4" t="s">
        <v>36</v>
      </c>
      <c r="D42" s="2">
        <v>6</v>
      </c>
      <c r="E42" s="16"/>
      <c r="F42" s="53"/>
      <c r="G42" s="53">
        <f t="shared" si="0"/>
        <v>0</v>
      </c>
    </row>
    <row r="43" spans="1:7" ht="20.100000000000001" customHeight="1" x14ac:dyDescent="0.25">
      <c r="A43" s="3" t="s">
        <v>37</v>
      </c>
      <c r="B43" s="16" t="s">
        <v>58</v>
      </c>
      <c r="C43" s="4" t="s">
        <v>38</v>
      </c>
      <c r="D43" s="2">
        <v>6</v>
      </c>
      <c r="E43" s="16"/>
      <c r="F43" s="53"/>
      <c r="G43" s="53">
        <f t="shared" si="0"/>
        <v>0</v>
      </c>
    </row>
    <row r="44" spans="1:7" ht="20.100000000000001" customHeight="1" x14ac:dyDescent="0.25">
      <c r="A44" s="3" t="s">
        <v>39</v>
      </c>
      <c r="B44" s="16" t="s">
        <v>59</v>
      </c>
      <c r="C44" s="4" t="s">
        <v>40</v>
      </c>
      <c r="D44" s="2">
        <v>6</v>
      </c>
      <c r="E44" s="16"/>
      <c r="F44" s="53"/>
      <c r="G44" s="53">
        <f t="shared" si="0"/>
        <v>0</v>
      </c>
    </row>
    <row r="45" spans="1:7" ht="20.100000000000001" customHeight="1" x14ac:dyDescent="0.25">
      <c r="A45" s="3" t="s">
        <v>41</v>
      </c>
      <c r="B45" s="16" t="s">
        <v>60</v>
      </c>
      <c r="C45" s="4" t="s">
        <v>42</v>
      </c>
      <c r="D45" s="2">
        <v>4</v>
      </c>
      <c r="E45" s="16"/>
      <c r="F45" s="53"/>
      <c r="G45" s="53">
        <f t="shared" si="0"/>
        <v>0</v>
      </c>
    </row>
    <row r="46" spans="1:7" ht="20.100000000000001" customHeight="1" x14ac:dyDescent="0.25">
      <c r="A46" s="3" t="s">
        <v>43</v>
      </c>
      <c r="B46" s="16" t="s">
        <v>56</v>
      </c>
      <c r="C46" s="4" t="s">
        <v>44</v>
      </c>
      <c r="D46" s="2">
        <v>4</v>
      </c>
      <c r="E46" s="16"/>
      <c r="F46" s="53"/>
      <c r="G46" s="53">
        <f t="shared" si="0"/>
        <v>0</v>
      </c>
    </row>
    <row r="47" spans="1:7" ht="20.100000000000001" customHeight="1" x14ac:dyDescent="0.25">
      <c r="A47" s="3" t="s">
        <v>45</v>
      </c>
      <c r="B47" s="16" t="s">
        <v>61</v>
      </c>
      <c r="C47" s="4" t="s">
        <v>46</v>
      </c>
      <c r="D47" s="2">
        <v>4</v>
      </c>
      <c r="E47" s="16"/>
      <c r="F47" s="53"/>
      <c r="G47" s="53">
        <f t="shared" si="0"/>
        <v>0</v>
      </c>
    </row>
    <row r="48" spans="1:7" ht="20.100000000000001" customHeight="1" x14ac:dyDescent="0.25">
      <c r="A48" s="3" t="s">
        <v>105</v>
      </c>
      <c r="B48" s="16" t="s">
        <v>127</v>
      </c>
      <c r="C48" s="4" t="s">
        <v>15</v>
      </c>
      <c r="D48" s="2">
        <v>5</v>
      </c>
      <c r="E48" s="16"/>
      <c r="F48" s="53"/>
      <c r="G48" s="53">
        <f t="shared" si="0"/>
        <v>0</v>
      </c>
    </row>
    <row r="49" spans="1:7" ht="20.100000000000001" customHeight="1" x14ac:dyDescent="0.25">
      <c r="A49" s="3" t="s">
        <v>106</v>
      </c>
      <c r="B49" s="16" t="s">
        <v>128</v>
      </c>
      <c r="C49" s="4" t="s">
        <v>16</v>
      </c>
      <c r="D49" s="2">
        <v>5</v>
      </c>
      <c r="E49" s="16"/>
      <c r="F49" s="53"/>
      <c r="G49" s="53">
        <f t="shared" si="0"/>
        <v>0</v>
      </c>
    </row>
    <row r="50" spans="1:7" ht="20.100000000000001" customHeight="1" x14ac:dyDescent="0.25">
      <c r="A50" s="3" t="s">
        <v>107</v>
      </c>
      <c r="B50" s="16">
        <v>190805843</v>
      </c>
      <c r="C50" s="4" t="s">
        <v>17</v>
      </c>
      <c r="D50" s="2">
        <v>5</v>
      </c>
      <c r="E50" s="16"/>
      <c r="F50" s="53"/>
      <c r="G50" s="53">
        <f t="shared" si="0"/>
        <v>0</v>
      </c>
    </row>
    <row r="51" spans="1:7" ht="20.100000000000001" customHeight="1" x14ac:dyDescent="0.25">
      <c r="A51" s="3" t="s">
        <v>108</v>
      </c>
      <c r="B51" s="16" t="s">
        <v>129</v>
      </c>
      <c r="C51" s="4" t="s">
        <v>18</v>
      </c>
      <c r="D51" s="2">
        <v>5</v>
      </c>
      <c r="E51" s="16"/>
      <c r="F51" s="53"/>
      <c r="G51" s="53">
        <f t="shared" si="0"/>
        <v>0</v>
      </c>
    </row>
    <row r="52" spans="1:7" ht="20.100000000000001" customHeight="1" x14ac:dyDescent="0.25">
      <c r="A52" s="3" t="s">
        <v>109</v>
      </c>
      <c r="B52" s="16">
        <v>190805847</v>
      </c>
      <c r="C52" s="4" t="s">
        <v>19</v>
      </c>
      <c r="D52" s="2">
        <v>5</v>
      </c>
      <c r="E52" s="16"/>
      <c r="F52" s="53"/>
      <c r="G52" s="53">
        <f t="shared" si="0"/>
        <v>0</v>
      </c>
    </row>
    <row r="53" spans="1:7" ht="20.100000000000001" customHeight="1" x14ac:dyDescent="0.25">
      <c r="A53" s="3" t="s">
        <v>110</v>
      </c>
      <c r="B53" s="16" t="s">
        <v>130</v>
      </c>
      <c r="C53" s="4" t="s">
        <v>20</v>
      </c>
      <c r="D53" s="2">
        <v>5</v>
      </c>
      <c r="E53" s="16"/>
      <c r="F53" s="53"/>
      <c r="G53" s="53">
        <f t="shared" si="0"/>
        <v>0</v>
      </c>
    </row>
    <row r="54" spans="1:7" ht="20.100000000000001" customHeight="1" x14ac:dyDescent="0.25">
      <c r="A54" s="3" t="s">
        <v>111</v>
      </c>
      <c r="B54" s="16" t="s">
        <v>131</v>
      </c>
      <c r="C54" s="4" t="s">
        <v>21</v>
      </c>
      <c r="D54" s="2">
        <v>5</v>
      </c>
      <c r="E54" s="16"/>
      <c r="F54" s="53"/>
      <c r="G54" s="53">
        <f t="shared" si="0"/>
        <v>0</v>
      </c>
    </row>
    <row r="55" spans="1:7" ht="20.100000000000001" customHeight="1" x14ac:dyDescent="0.25">
      <c r="A55" s="3" t="s">
        <v>112</v>
      </c>
      <c r="B55" s="16" t="s">
        <v>132</v>
      </c>
      <c r="C55" s="4" t="s">
        <v>22</v>
      </c>
      <c r="D55" s="2">
        <v>5</v>
      </c>
      <c r="E55" s="16"/>
      <c r="F55" s="53"/>
      <c r="G55" s="53">
        <f t="shared" si="0"/>
        <v>0</v>
      </c>
    </row>
    <row r="56" spans="1:7" ht="20.100000000000001" customHeight="1" x14ac:dyDescent="0.25">
      <c r="A56" s="3" t="s">
        <v>113</v>
      </c>
      <c r="B56" s="16" t="s">
        <v>133</v>
      </c>
      <c r="C56" s="4" t="s">
        <v>23</v>
      </c>
      <c r="D56" s="2">
        <v>5</v>
      </c>
      <c r="E56" s="16"/>
      <c r="F56" s="54"/>
      <c r="G56" s="53">
        <f t="shared" si="0"/>
        <v>0</v>
      </c>
    </row>
    <row r="57" spans="1:7" ht="20.100000000000001" customHeight="1" x14ac:dyDescent="0.25">
      <c r="A57" s="3" t="s">
        <v>114</v>
      </c>
      <c r="B57" s="16" t="s">
        <v>134</v>
      </c>
      <c r="C57" s="4" t="s">
        <v>24</v>
      </c>
      <c r="D57" s="2">
        <v>5</v>
      </c>
      <c r="E57" s="16"/>
      <c r="F57" s="54"/>
      <c r="G57" s="53">
        <f t="shared" si="0"/>
        <v>0</v>
      </c>
    </row>
    <row r="58" spans="1:7" ht="20.100000000000001" customHeight="1" x14ac:dyDescent="0.25">
      <c r="A58" s="3" t="s">
        <v>115</v>
      </c>
      <c r="B58" s="16" t="s">
        <v>135</v>
      </c>
      <c r="C58" s="4" t="s">
        <v>25</v>
      </c>
      <c r="D58" s="2">
        <v>5</v>
      </c>
      <c r="E58" s="16"/>
      <c r="F58" s="54"/>
      <c r="G58" s="53">
        <f t="shared" si="0"/>
        <v>0</v>
      </c>
    </row>
    <row r="59" spans="1:7" ht="20.100000000000001" customHeight="1" x14ac:dyDescent="0.25">
      <c r="A59" s="3" t="s">
        <v>116</v>
      </c>
      <c r="B59" s="16" t="s">
        <v>136</v>
      </c>
      <c r="C59" s="4" t="s">
        <v>26</v>
      </c>
      <c r="D59" s="2">
        <v>5</v>
      </c>
      <c r="E59" s="16"/>
      <c r="F59" s="54"/>
      <c r="G59" s="53">
        <f t="shared" si="0"/>
        <v>0</v>
      </c>
    </row>
    <row r="60" spans="1:7" ht="20.100000000000001" customHeight="1" x14ac:dyDescent="0.25">
      <c r="A60" s="3" t="s">
        <v>117</v>
      </c>
      <c r="B60" s="16" t="s">
        <v>137</v>
      </c>
      <c r="C60" s="4" t="s">
        <v>27</v>
      </c>
      <c r="D60" s="2">
        <v>5</v>
      </c>
      <c r="E60" s="16"/>
      <c r="F60" s="54"/>
      <c r="G60" s="53">
        <f t="shared" si="0"/>
        <v>0</v>
      </c>
    </row>
    <row r="61" spans="1:7" ht="20.100000000000001" customHeight="1" x14ac:dyDescent="0.25">
      <c r="A61" s="3" t="s">
        <v>118</v>
      </c>
      <c r="B61" s="16" t="s">
        <v>138</v>
      </c>
      <c r="C61" s="4" t="s">
        <v>28</v>
      </c>
      <c r="D61" s="2">
        <v>5</v>
      </c>
      <c r="E61" s="16"/>
      <c r="F61" s="54"/>
      <c r="G61" s="53">
        <f t="shared" si="0"/>
        <v>0</v>
      </c>
    </row>
    <row r="62" spans="1:7" ht="20.100000000000001" customHeight="1" x14ac:dyDescent="0.25">
      <c r="A62" s="3" t="s">
        <v>119</v>
      </c>
      <c r="B62" s="16" t="s">
        <v>139</v>
      </c>
      <c r="C62" s="4" t="s">
        <v>29</v>
      </c>
      <c r="D62" s="2">
        <v>5</v>
      </c>
      <c r="E62" s="16"/>
      <c r="F62" s="54"/>
      <c r="G62" s="53">
        <f t="shared" si="0"/>
        <v>0</v>
      </c>
    </row>
    <row r="63" spans="1:7" ht="20.100000000000001" customHeight="1" x14ac:dyDescent="0.25">
      <c r="A63" s="3" t="s">
        <v>120</v>
      </c>
      <c r="B63" s="16" t="s">
        <v>140</v>
      </c>
      <c r="C63" s="4" t="s">
        <v>30</v>
      </c>
      <c r="D63" s="2">
        <v>6</v>
      </c>
      <c r="E63" s="16"/>
      <c r="F63" s="54"/>
      <c r="G63" s="53">
        <f t="shared" si="0"/>
        <v>0</v>
      </c>
    </row>
    <row r="64" spans="1:7" ht="20.100000000000001" customHeight="1" x14ac:dyDescent="0.3">
      <c r="F64" s="55" t="s">
        <v>80</v>
      </c>
      <c r="G64" s="56">
        <f>SUM(G23:G63)</f>
        <v>0</v>
      </c>
    </row>
    <row r="65" spans="1:8" ht="20.100000000000001" customHeight="1" x14ac:dyDescent="0.3">
      <c r="F65" s="55" t="s">
        <v>81</v>
      </c>
      <c r="G65" s="56">
        <f>+G64*0.12</f>
        <v>0</v>
      </c>
    </row>
    <row r="66" spans="1:8" ht="20.100000000000001" customHeight="1" x14ac:dyDescent="0.3">
      <c r="F66" s="55" t="s">
        <v>82</v>
      </c>
      <c r="G66" s="56">
        <f>+G64+G65</f>
        <v>0</v>
      </c>
    </row>
    <row r="67" spans="1:8" ht="20.100000000000001" customHeight="1" x14ac:dyDescent="0.25">
      <c r="F67" s="17"/>
      <c r="G67" s="18"/>
    </row>
    <row r="68" spans="1:8" s="10" customFormat="1" ht="16.2" thickBot="1" x14ac:dyDescent="0.35">
      <c r="A68" s="10" t="s">
        <v>83</v>
      </c>
      <c r="C68" s="23"/>
    </row>
    <row r="69" spans="1:8" s="10" customFormat="1" ht="15.6" x14ac:dyDescent="0.3">
      <c r="H69" s="11"/>
    </row>
    <row r="70" spans="1:8" s="10" customFormat="1" ht="15.6" x14ac:dyDescent="0.3">
      <c r="H70" s="11"/>
    </row>
    <row r="71" spans="1:8" s="10" customFormat="1" ht="15.6" x14ac:dyDescent="0.3">
      <c r="H71" s="11"/>
    </row>
    <row r="72" spans="1:8" s="10" customFormat="1" ht="16.2" thickBot="1" x14ac:dyDescent="0.35">
      <c r="A72" s="10" t="s">
        <v>84</v>
      </c>
      <c r="C72" s="23"/>
      <c r="H72" s="11"/>
    </row>
    <row r="73" spans="1:8" s="10" customFormat="1" ht="15.6" x14ac:dyDescent="0.3">
      <c r="H73" s="11"/>
    </row>
    <row r="74" spans="1:8" customFormat="1" ht="14.4" x14ac:dyDescent="0.3"/>
    <row r="75" spans="1:8" customFormat="1" ht="14.4" x14ac:dyDescent="0.3"/>
    <row r="76" spans="1:8" s="10" customFormat="1" ht="16.2" thickBot="1" x14ac:dyDescent="0.35">
      <c r="A76" s="10" t="s">
        <v>89</v>
      </c>
      <c r="C76" s="23"/>
      <c r="H76" s="11"/>
    </row>
    <row r="77" spans="1:8" s="10" customFormat="1" ht="15.6" x14ac:dyDescent="0.3">
      <c r="H77" s="11"/>
    </row>
    <row r="78" spans="1:8" s="41" customFormat="1" ht="20.100000000000001" customHeight="1" x14ac:dyDescent="0.25">
      <c r="A78" s="39"/>
      <c r="B78" s="39"/>
      <c r="C78" s="40"/>
    </row>
    <row r="79" spans="1:8" s="41" customFormat="1" ht="20.100000000000001" customHeight="1" thickBot="1" x14ac:dyDescent="0.35">
      <c r="A79" s="10" t="s">
        <v>90</v>
      </c>
      <c r="B79" s="10"/>
      <c r="C79" s="23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2022-08-05T18:34:38Z</cp:lastPrinted>
  <dcterms:created xsi:type="dcterms:W3CDTF">2022-07-11T20:53:34Z</dcterms:created>
  <dcterms:modified xsi:type="dcterms:W3CDTF">2022-08-25T15:56:22Z</dcterms:modified>
</cp:coreProperties>
</file>