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8E835EC-8921-4C80-A190-1E89A2443405}" xr6:coauthVersionLast="47" xr6:coauthVersionMax="47" xr10:uidLastSave="{00000000-0000-0000-0000-000000000000}"/>
  <bookViews>
    <workbookView xWindow="-120" yWindow="-120" windowWidth="24240" windowHeight="13140" xr2:uid="{80C9DB51-6241-421E-B8F2-2D90C8A282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67" i="1"/>
  <c r="C5" i="1"/>
  <c r="G32" i="1" l="1"/>
  <c r="G31" i="1"/>
  <c r="G30" i="1"/>
  <c r="G29" i="1"/>
  <c r="G28" i="1"/>
  <c r="G27" i="1"/>
  <c r="G26" i="1"/>
  <c r="G25" i="1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9322EEFC-2CEF-4CD2-BF92-921F9FDCD70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29F6AEF0-632F-40A6-B3BF-C9D7168310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<sst xmlns="http://schemas.openxmlformats.org/spreadsheetml/2006/main" count="62" uniqueCount="60">
  <si>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</si>
  <si>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</si>
  <si>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</si>
  <si>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</si>
  <si>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</si>
  <si>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</si>
  <si>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</si>
  <si>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</si>
  <si>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</si>
  <si>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</si>
  <si>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</si>
  <si>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</si>
  <si>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</si>
  <si>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</si>
  <si>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</si>
  <si>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</si>
  <si>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</si>
  <si>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</si>
  <si>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</si>
  <si>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DESCRIPCION</t>
  </si>
  <si>
    <t>RECIBIDO POR</t>
  </si>
  <si>
    <t>ENTREGADO POR</t>
  </si>
  <si>
    <t>INSTRUMENTADOR</t>
  </si>
  <si>
    <t>VERIFICADO POR</t>
  </si>
  <si>
    <t>OBSERVACIONES</t>
  </si>
  <si>
    <t>INSTRUMENTAL PINZA COLINEAL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</si>
  <si>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</si>
  <si>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</si>
  <si>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</si>
  <si>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</si>
  <si>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</si>
  <si>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</si>
  <si>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</si>
  <si>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</si>
  <si>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</si>
  <si>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</si>
  <si>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Brazo percutáneo 255mm</t>
  </si>
  <si>
    <t>Brazo pélvico 225mm</t>
  </si>
  <si>
    <t>Brazo estilo Hohmann 183mm</t>
  </si>
  <si>
    <t>Pieza de mano</t>
  </si>
  <si>
    <t>Funda protectora</t>
  </si>
  <si>
    <t>Husillo roscado</t>
  </si>
  <si>
    <t>Pieza final con doble unión</t>
  </si>
  <si>
    <t>Manga de sujeción</t>
  </si>
  <si>
    <t>Carro deslizante</t>
  </si>
  <si>
    <t>Manguito de sujeción, 105 mm de longitud</t>
  </si>
  <si>
    <t>Manguito de sujeción, 55 mm de longitud</t>
  </si>
  <si>
    <t xml:space="preserve">BARRAS DE AJUSTE </t>
  </si>
  <si>
    <t>OSTEOTOMO CURVO</t>
  </si>
  <si>
    <t xml:space="preserve">OSTEOTOMO ACANALADO </t>
  </si>
  <si>
    <t>Chaveta alfiler</t>
  </si>
  <si>
    <t xml:space="preserve">PINES DE KIRSCHNER </t>
  </si>
  <si>
    <t>CLAVOS DE SCHAZ</t>
  </si>
  <si>
    <t xml:space="preserve">CLAVOS DE SCHAZ ROSCA ESPONJOSA </t>
  </si>
  <si>
    <t>CLAVOS DE SCHAZ TRASINDESMALES</t>
  </si>
  <si>
    <t xml:space="preserve">PINES DE KIRSCHNER 2.5 X 400 PUNTA ROSCADA </t>
  </si>
  <si>
    <t xml:space="preserve">GUIA DE BROCA 4.0MM LARGA </t>
  </si>
  <si>
    <t xml:space="preserve">DISTRACTOR </t>
  </si>
  <si>
    <t>Cargador de resortes tuerca moleteada</t>
  </si>
  <si>
    <t xml:space="preserve">ANTEBRAZO ROSCADO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</si>
</sst>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rgb="FF000000"/>
      <name val="Arial"/>
      <family val="2"/>
    </font>
    <font>
      <sz val="12"/>
      <color rgb="FF1F1F1F"/>
      <name val="Inherit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 wrapText="1" readingOrder="1"/>
      <protection locked="0"/>
    </xf>
    <xf numFmtId="49" fontId="8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1" fontId="1" fillId="0" borderId="2" xfId="0" applyNumberFormat="1" applyFont="1" applyBorder="1" applyAlignment="1">
      <alignment horizontal="center"/>
    </xf>
    <xf numFmtId="0" fontId="8" fillId="0" borderId="2" xfId="0" applyFont="1" applyBorder="1"/>
    <xf numFmtId="4" fontId="8" fillId="0" borderId="2" xfId="0" applyNumberFormat="1" applyFont="1" applyBorder="1"/>
    <xf numFmtId="49" fontId="8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0" xfId="0" applyFont="1"/>
    <xf numFmtId="49" fontId="8" fillId="3" borderId="0" xfId="0" applyNumberFormat="1" applyFont="1" applyFill="1" applyAlignment="1">
      <alignment horizontal="center"/>
    </xf>
    <xf numFmtId="0" fontId="1" fillId="3" borderId="0" xfId="0" applyFont="1" applyFill="1"/>
    <xf numFmtId="0" fontId="1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0" xfId="1" applyFont="1" applyAlignment="1">
      <alignment horizontal="left"/>
    </xf>
    <xf numFmtId="0" fontId="8" fillId="0" borderId="2" xfId="1" applyFont="1" applyBorder="1" applyAlignment="1">
      <alignment wrapText="1"/>
    </xf>
    <xf numFmtId="0" fontId="8" fillId="0" borderId="0" xfId="1" applyFont="1"/>
    <xf numFmtId="0" fontId="12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wrapText="1"/>
    </xf>
    <xf numFmtId="0" fontId="12" fillId="0" borderId="0" xfId="0" applyFont="1" applyAlignment="1">
      <alignment horizontal="center"/>
    </xf>
    <xf numFmtId="0" fontId="8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11" xfId="1" applyFont="1" applyBorder="1"/>
    <xf numFmtId="0" fontId="3" fillId="0" borderId="12" xfId="1" applyFont="1" applyBorder="1"/>
    <xf numFmtId="0" fontId="23" fillId="0" borderId="0" xfId="0" applyFont="1"/>
    <xf numFmtId="0" fontId="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4" fillId="0" borderId="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20" fontId="6" fillId="0" borderId="13" xfId="0" applyNumberFormat="1" applyFont="1" applyBorder="1" applyAlignment="1">
      <alignment horizontal="left" vertical="center"/>
    </xf>
    <xf numFmtId="20" fontId="6" fillId="0" borderId="1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3" borderId="13" xfId="0" applyNumberFormat="1" applyFont="1" applyFill="1" applyBorder="1" applyAlignment="1">
      <alignment horizontal="left" vertical="center"/>
    </xf>
    <xf numFmtId="49" fontId="6" fillId="3" borderId="14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8" xfId="1" applyFont="1" applyBorder="1" applyAlignment="1">
      <alignment horizontal="left"/>
    </xf>
    <xf numFmtId="0" fontId="18" fillId="0" borderId="10" xfId="1" applyFont="1" applyBorder="1" applyAlignment="1">
      <alignment horizontal="left"/>
    </xf>
    <xf numFmtId="0" fontId="20" fillId="3" borderId="13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FBB4F26-B778-44BC-BFE8-F62B3BCC9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610994</xdr:colOff>
      <xdr:row>0</xdr:row>
      <xdr:rowOff>246957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1BCA9070-5BB5-4468-BBEA-AF40B12B4A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0994" y="2469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9F7F-0926-4C8C-B117-324F92EBC8E9}">
  <dimension ref="A1:O83"/>
  <sheetViews>
    <sheetView tabSelected="1" topLeftCell="A41" zoomScale="80" zoomScaleNormal="80" workbookViewId="0">
      <selection activeCell="B66" sqref="B66"/>
    </sheetView>
  </sheetViews>
  <sheetFormatPr baseColWidth="10" defaultColWidth="11.28515625" defaultRowHeight="20.100000000000001" customHeight="1"/>
  <cols>
    <col min="1" max="1" width="22.42578125" style="8" customWidth="1"/>
    <col min="2" max="2" width="21.5703125" style="8" customWidth="1"/>
    <col min="3" max="3" width="66.42578125" style="8" customWidth="1"/>
    <col min="4" max="4" width="22.42578125" style="8" customWidth="1"/>
    <col min="5" max="5" width="19.28515625" style="8" customWidth="1"/>
    <col min="6" max="6" width="13.5703125" style="8" customWidth="1"/>
    <col min="7" max="7" width="14.28515625" style="8" customWidth="1"/>
    <col min="8" max="16384" width="11.28515625" style="8"/>
  </cols>
  <sheetData>
    <row r="1" spans="1:15" s="3" customFormat="1" ht="20.100000000000001" customHeight="1" thickBot="1">
      <c r="B1" s="1"/>
      <c r="C1" s="2"/>
      <c r="D1" s="2"/>
      <c r="E1" s="2"/>
      <c r="F1" s="2"/>
    </row>
    <row r="2" spans="1:15" s="3" customFormat="1" ht="24.6" customHeight="1" thickBot="1">
      <c r="A2" s="47"/>
      <c r="B2" s="48"/>
      <c r="C2" s="75" t="s">
        <v>26</v>
      </c>
      <c r="D2" s="76"/>
      <c r="E2" s="77"/>
      <c r="F2" s="78" t="s">
        <v>27</v>
      </c>
      <c r="G2" s="79"/>
      <c r="H2" s="4"/>
    </row>
    <row r="3" spans="1:15" s="3" customFormat="1" ht="24.6" customHeight="1" thickBot="1">
      <c r="A3" s="49"/>
      <c r="B3" s="50"/>
      <c r="C3" s="80" t="s">
        <v>28</v>
      </c>
      <c r="D3" s="81"/>
      <c r="E3" s="82"/>
      <c r="F3" s="83" t="s">
        <v>29</v>
      </c>
      <c r="G3" s="84"/>
      <c r="H3" s="4"/>
    </row>
    <row r="4" spans="1:15" s="3" customFormat="1" ht="20.100000000000001" customHeight="1">
      <c r="A4" s="4"/>
      <c r="B4" s="4"/>
      <c r="C4" s="4"/>
      <c r="D4" s="4"/>
      <c r="E4" s="4"/>
      <c r="F4" s="4"/>
      <c r="G4" s="4"/>
      <c r="H4" s="4"/>
      <c r="O4" s="5"/>
    </row>
    <row r="5" spans="1:15" s="3" customFormat="1" ht="20.100000000000001" customHeight="1">
      <c r="A5" s="7" t="s">
        <v>0</v>
      </c>
      <c r="B5" s="7"/>
      <c r="C5" s="62">
        <f ca="1">NOW()</f>
        <v>45385.78835127315</v>
      </c>
      <c r="D5" s="62"/>
      <c r="E5" s="7" t="s">
        <v>1</v>
      </c>
      <c r="F5" s="85">
        <v>20230200001</v>
      </c>
      <c r="G5" s="86"/>
      <c r="N5" s="5"/>
      <c r="O5" s="5"/>
    </row>
    <row r="6" spans="1:15" s="3" customFormat="1" ht="20.100000000000001" customHeight="1">
      <c r="A6" s="9"/>
      <c r="B6" s="9"/>
      <c r="C6" s="9"/>
      <c r="E6" s="9"/>
      <c r="F6" s="9"/>
      <c r="N6" s="6"/>
      <c r="O6" s="6"/>
    </row>
    <row r="7" spans="1:15" s="3" customFormat="1" ht="20.100000000000001" customHeight="1">
      <c r="A7" s="7" t="s">
        <v>2</v>
      </c>
      <c r="B7" s="7"/>
      <c r="C7" s="65"/>
      <c r="D7" s="65"/>
      <c r="E7" s="11" t="s">
        <v>3</v>
      </c>
      <c r="F7" s="68"/>
      <c r="G7" s="69"/>
      <c r="N7" s="6"/>
      <c r="O7" s="6"/>
    </row>
    <row r="8" spans="1:15" s="3" customFormat="1" ht="20.100000000000001" customHeight="1">
      <c r="A8" s="9"/>
      <c r="B8" s="9"/>
      <c r="C8" s="9"/>
      <c r="E8" s="9"/>
      <c r="F8" s="9"/>
      <c r="G8" s="8"/>
      <c r="N8" s="6"/>
      <c r="O8" s="6"/>
    </row>
    <row r="9" spans="1:15" s="3" customFormat="1" ht="20.100000000000001" customHeight="1">
      <c r="A9" s="58" t="s">
        <v>30</v>
      </c>
      <c r="B9" s="59"/>
      <c r="C9" s="65"/>
      <c r="D9" s="65"/>
      <c r="E9" s="11" t="s">
        <v>31</v>
      </c>
      <c r="F9" s="70" t="s">
        <v>32</v>
      </c>
      <c r="G9" s="71"/>
      <c r="N9" s="6"/>
      <c r="O9" s="6"/>
    </row>
    <row r="10" spans="1:15" s="3" customFormat="1" ht="20.100000000000001" customHeight="1">
      <c r="A10" s="9"/>
      <c r="B10" s="9"/>
      <c r="C10" s="9"/>
      <c r="E10" s="9"/>
      <c r="F10" s="9"/>
      <c r="G10" s="8"/>
      <c r="N10" s="6"/>
      <c r="O10" s="6"/>
    </row>
    <row r="11" spans="1:15" s="3" customFormat="1" ht="31.5">
      <c r="A11" s="7" t="s">
        <v>4</v>
      </c>
      <c r="B11" s="7"/>
      <c r="C11" s="72"/>
      <c r="D11" s="72"/>
      <c r="E11" s="11" t="s">
        <v>5</v>
      </c>
      <c r="F11" s="73" t="s">
        <v>6</v>
      </c>
      <c r="G11" s="74"/>
      <c r="N11" s="6"/>
      <c r="O11" s="6"/>
    </row>
    <row r="12" spans="1:15" s="3" customFormat="1" ht="20.100000000000001" customHeight="1">
      <c r="A12" s="9"/>
      <c r="B12" s="9"/>
      <c r="C12" s="9"/>
      <c r="E12" s="9"/>
      <c r="F12" s="9"/>
      <c r="G12" s="8"/>
      <c r="N12" s="13"/>
      <c r="O12" s="13"/>
    </row>
    <row r="13" spans="1:15" s="3" customFormat="1" ht="20.100000000000001" customHeight="1">
      <c r="A13" s="7" t="s">
        <v>7</v>
      </c>
      <c r="B13" s="7"/>
      <c r="C13" s="62">
        <v>44972.694506481479</v>
      </c>
      <c r="D13" s="62"/>
      <c r="E13" s="11" t="s">
        <v>8</v>
      </c>
      <c r="F13" s="63" t="s">
        <v>33</v>
      </c>
      <c r="G13" s="64"/>
      <c r="N13" s="13"/>
      <c r="O13" s="13"/>
    </row>
    <row r="14" spans="1:15" s="3" customFormat="1" ht="20.100000000000001" customHeight="1">
      <c r="A14" s="9"/>
      <c r="B14" s="9"/>
      <c r="C14" s="9"/>
      <c r="E14" s="9"/>
      <c r="F14" s="9"/>
      <c r="G14" s="10"/>
      <c r="N14" s="14"/>
      <c r="O14" s="14"/>
    </row>
    <row r="15" spans="1:15" s="3" customFormat="1" ht="20.100000000000001" customHeight="1">
      <c r="A15" s="7" t="s">
        <v>9</v>
      </c>
      <c r="B15" s="7"/>
      <c r="C15" s="65"/>
      <c r="D15" s="65"/>
      <c r="E15" s="12"/>
      <c r="F15" s="15"/>
      <c r="G15" s="12"/>
      <c r="N15" s="14"/>
      <c r="O15" s="14"/>
    </row>
    <row r="16" spans="1:15" s="3" customFormat="1" ht="20.100000000000001" customHeight="1">
      <c r="A16" s="9"/>
      <c r="B16" s="9"/>
      <c r="C16" s="9"/>
      <c r="E16" s="9"/>
      <c r="F16" s="9"/>
      <c r="G16" s="10"/>
      <c r="N16" s="14"/>
      <c r="O16" s="14"/>
    </row>
    <row r="17" spans="1:15" s="3" customFormat="1" ht="20.100000000000001" customHeight="1">
      <c r="A17" s="7" t="s">
        <v>10</v>
      </c>
      <c r="B17" s="7"/>
      <c r="C17" s="66"/>
      <c r="D17" s="66"/>
      <c r="E17" s="11" t="s">
        <v>34</v>
      </c>
      <c r="F17" s="63"/>
      <c r="G17" s="64"/>
      <c r="N17" s="14"/>
      <c r="O17" s="14"/>
    </row>
    <row r="18" spans="1:15" s="3" customFormat="1" ht="20.100000000000001" customHeight="1">
      <c r="A18" s="9"/>
      <c r="B18" s="9"/>
      <c r="C18" s="9"/>
      <c r="D18" s="9"/>
      <c r="E18" s="9"/>
      <c r="F18" s="9"/>
      <c r="G18" s="10"/>
      <c r="N18" s="16"/>
      <c r="O18" s="16"/>
    </row>
    <row r="19" spans="1:15" s="3" customFormat="1" ht="20.100000000000001" customHeight="1">
      <c r="A19" s="7" t="s">
        <v>35</v>
      </c>
      <c r="B19" s="7"/>
      <c r="C19" s="67"/>
      <c r="D19" s="67"/>
      <c r="E19" s="17"/>
      <c r="F19" s="17"/>
      <c r="G19" s="15"/>
      <c r="N19" s="16"/>
      <c r="O19" s="16"/>
    </row>
    <row r="20" spans="1:15" s="3" customFormat="1" ht="20.100000000000001" customHeight="1">
      <c r="A20" s="8"/>
      <c r="B20" s="18"/>
      <c r="C20" s="8"/>
      <c r="D20" s="8"/>
      <c r="E20" s="8"/>
      <c r="F20" s="8"/>
      <c r="G20" s="8"/>
      <c r="N20" s="16"/>
      <c r="O20" s="16"/>
    </row>
    <row r="21" spans="1:15" s="3" customFormat="1" ht="20.100000000000001" customHeight="1">
      <c r="A21" s="60"/>
      <c r="B21" s="60"/>
      <c r="C21" s="60"/>
      <c r="D21" s="60"/>
      <c r="E21" s="60"/>
      <c r="F21" s="60"/>
      <c r="G21" s="61"/>
      <c r="N21" s="16"/>
      <c r="O21" s="16"/>
    </row>
    <row r="22" spans="1:15" s="3" customFormat="1" ht="30" customHeight="1">
      <c r="A22" s="19" t="s">
        <v>11</v>
      </c>
      <c r="B22" s="19" t="s">
        <v>12</v>
      </c>
      <c r="C22" s="19" t="s">
        <v>13</v>
      </c>
      <c r="D22" s="19" t="s">
        <v>14</v>
      </c>
      <c r="E22" s="19" t="s">
        <v>15</v>
      </c>
      <c r="F22" s="20" t="s">
        <v>16</v>
      </c>
      <c r="G22" s="20" t="s">
        <v>17</v>
      </c>
      <c r="N22" s="16"/>
      <c r="O22" s="16"/>
    </row>
    <row r="23" spans="1:15" ht="20.100000000000001" customHeight="1">
      <c r="A23" s="21"/>
      <c r="B23" s="21"/>
      <c r="C23" s="22"/>
      <c r="D23" s="23"/>
      <c r="E23" s="24"/>
      <c r="F23" s="25"/>
      <c r="G23" s="25">
        <f>+D23*F23</f>
        <v>0</v>
      </c>
    </row>
    <row r="24" spans="1:15" ht="20.100000000000001" customHeight="1">
      <c r="A24" s="21"/>
      <c r="B24" s="21"/>
      <c r="C24" s="22"/>
      <c r="D24" s="23"/>
      <c r="E24" s="24"/>
      <c r="F24" s="25"/>
      <c r="G24" s="25">
        <f t="shared" ref="G24:G32" si="0">+D24*F24</f>
        <v>0</v>
      </c>
    </row>
    <row r="25" spans="1:15" ht="20.100000000000001" customHeight="1">
      <c r="A25" s="26"/>
      <c r="B25" s="26"/>
      <c r="C25" s="27"/>
      <c r="D25" s="23"/>
      <c r="E25" s="24"/>
      <c r="F25" s="25"/>
      <c r="G25" s="25">
        <f t="shared" si="0"/>
        <v>0</v>
      </c>
    </row>
    <row r="26" spans="1:15" ht="20.100000000000001" customHeight="1">
      <c r="A26" s="28"/>
      <c r="B26" s="29"/>
      <c r="C26" s="27"/>
      <c r="D26" s="23"/>
      <c r="E26" s="24"/>
      <c r="F26" s="25"/>
      <c r="G26" s="25">
        <f t="shared" si="0"/>
        <v>0</v>
      </c>
    </row>
    <row r="27" spans="1:15" ht="20.100000000000001" customHeight="1">
      <c r="A27" s="21"/>
      <c r="B27" s="21"/>
      <c r="C27" s="22"/>
      <c r="D27" s="23"/>
      <c r="E27" s="24"/>
      <c r="F27" s="25"/>
      <c r="G27" s="25">
        <f t="shared" si="0"/>
        <v>0</v>
      </c>
    </row>
    <row r="28" spans="1:15" ht="20.100000000000001" customHeight="1">
      <c r="A28" s="26"/>
      <c r="B28" s="26"/>
      <c r="C28" s="27"/>
      <c r="D28" s="23"/>
      <c r="E28" s="24"/>
      <c r="F28" s="25"/>
      <c r="G28" s="25">
        <f t="shared" si="0"/>
        <v>0</v>
      </c>
    </row>
    <row r="29" spans="1:15" ht="20.100000000000001" customHeight="1">
      <c r="A29" s="21"/>
      <c r="B29" s="21"/>
      <c r="C29" s="22"/>
      <c r="D29" s="23"/>
      <c r="E29" s="24"/>
      <c r="F29" s="25"/>
      <c r="G29" s="25">
        <f t="shared" si="0"/>
        <v>0</v>
      </c>
    </row>
    <row r="30" spans="1:15" ht="20.100000000000001" customHeight="1">
      <c r="A30" s="26"/>
      <c r="B30" s="26"/>
      <c r="C30" s="27"/>
      <c r="D30" s="23"/>
      <c r="E30" s="24"/>
      <c r="F30" s="25"/>
      <c r="G30" s="25">
        <f t="shared" si="0"/>
        <v>0</v>
      </c>
    </row>
    <row r="31" spans="1:15" ht="20.100000000000001" customHeight="1">
      <c r="A31" s="21"/>
      <c r="B31" s="21"/>
      <c r="C31" s="22"/>
      <c r="D31" s="23"/>
      <c r="E31" s="24"/>
      <c r="F31" s="25"/>
      <c r="G31" s="25">
        <f t="shared" si="0"/>
        <v>0</v>
      </c>
    </row>
    <row r="32" spans="1:15" ht="20.100000000000001" customHeight="1">
      <c r="A32" s="26"/>
      <c r="B32" s="26"/>
      <c r="C32" s="27"/>
      <c r="D32" s="23"/>
      <c r="E32" s="24"/>
      <c r="F32" s="25"/>
      <c r="G32" s="25">
        <f t="shared" si="0"/>
        <v>0</v>
      </c>
    </row>
    <row r="33" spans="1:8" s="31" customFormat="1" ht="15.75">
      <c r="A33" s="32"/>
      <c r="B33" s="32"/>
      <c r="C33" s="33"/>
      <c r="D33" s="34"/>
    </row>
    <row r="34" spans="1:8" s="31" customFormat="1" ht="15.75">
      <c r="A34" s="35"/>
      <c r="B34" s="35"/>
      <c r="C34" s="36"/>
      <c r="D34" s="34"/>
    </row>
    <row r="35" spans="1:8" s="31" customFormat="1" ht="15.75">
      <c r="A35" s="35"/>
      <c r="B35" s="35"/>
      <c r="C35" s="36"/>
    </row>
    <row r="36" spans="1:8" s="31" customFormat="1" ht="15.75">
      <c r="A36" s="35"/>
      <c r="B36" s="35"/>
      <c r="C36" s="36"/>
    </row>
    <row r="37" spans="1:8" s="31" customFormat="1" ht="18">
      <c r="A37" s="35"/>
      <c r="B37" s="35"/>
      <c r="C37" s="37" t="s">
        <v>25</v>
      </c>
    </row>
    <row r="38" spans="1:8" s="31" customFormat="1" ht="15.75">
      <c r="B38" s="38" t="s">
        <v>18</v>
      </c>
      <c r="C38" s="38" t="s">
        <v>19</v>
      </c>
      <c r="H38" s="34"/>
    </row>
    <row r="39" spans="1:8" s="31" customFormat="1" ht="18">
      <c r="B39" s="52">
        <v>1</v>
      </c>
      <c r="C39" s="54" t="s">
        <v>39</v>
      </c>
      <c r="H39" s="34"/>
    </row>
    <row r="40" spans="1:8" s="31" customFormat="1" ht="18">
      <c r="B40" s="52">
        <v>1</v>
      </c>
      <c r="C40" s="54" t="s">
        <v>36</v>
      </c>
      <c r="H40" s="34"/>
    </row>
    <row r="41" spans="1:8" s="31" customFormat="1" ht="15.75">
      <c r="B41" s="52">
        <v>1</v>
      </c>
      <c r="C41" s="24" t="s">
        <v>37</v>
      </c>
      <c r="H41" s="34"/>
    </row>
    <row r="42" spans="1:8" s="31" customFormat="1" ht="15.75">
      <c r="B42" s="52">
        <v>1</v>
      </c>
      <c r="C42" s="24" t="s">
        <v>38</v>
      </c>
      <c r="H42" s="34"/>
    </row>
    <row r="43" spans="1:8" customFormat="1" ht="18">
      <c r="B43" s="53">
        <v>2</v>
      </c>
      <c r="C43" s="51" t="s">
        <v>40</v>
      </c>
    </row>
    <row r="44" spans="1:8" s="41" customFormat="1" ht="20.100000000000001" customHeight="1">
      <c r="A44" s="39"/>
      <c r="B44" s="42">
        <f>SUM(B39:B43)</f>
        <v>6</v>
      </c>
      <c r="C44" s="40"/>
    </row>
    <row r="45" spans="1:8" s="41" customFormat="1" ht="20.100000000000001" customHeight="1">
      <c r="A45" s="39"/>
      <c r="B45" s="43"/>
      <c r="C45" s="44"/>
    </row>
    <row r="46" spans="1:8" s="41" customFormat="1" ht="20.100000000000001" customHeight="1">
      <c r="A46" s="31"/>
      <c r="B46" s="31"/>
      <c r="C46" s="31"/>
    </row>
    <row r="47" spans="1:8" ht="20.100000000000001" customHeight="1">
      <c r="B47" s="56" t="s">
        <v>57</v>
      </c>
      <c r="C47" s="57"/>
    </row>
    <row r="48" spans="1:8" ht="20.100000000000001" customHeight="1">
      <c r="B48" s="38" t="s">
        <v>18</v>
      </c>
      <c r="C48" s="38" t="s">
        <v>19</v>
      </c>
    </row>
    <row r="49" spans="2:3" ht="20.100000000000001" customHeight="1">
      <c r="B49" s="30">
        <v>2</v>
      </c>
      <c r="C49" s="55" t="s">
        <v>41</v>
      </c>
    </row>
    <row r="50" spans="2:3" ht="20.100000000000001" customHeight="1">
      <c r="B50" s="30">
        <v>7</v>
      </c>
      <c r="C50" s="55" t="s">
        <v>42</v>
      </c>
    </row>
    <row r="51" spans="2:3" ht="20.100000000000001" customHeight="1">
      <c r="B51" s="30">
        <v>3</v>
      </c>
      <c r="C51" s="55" t="s">
        <v>58</v>
      </c>
    </row>
    <row r="52" spans="2:3" ht="20.100000000000001" customHeight="1">
      <c r="B52" s="30">
        <v>2</v>
      </c>
      <c r="C52" s="55" t="s">
        <v>44</v>
      </c>
    </row>
    <row r="53" spans="2:3" ht="20.100000000000001" customHeight="1">
      <c r="B53" s="30">
        <v>1</v>
      </c>
      <c r="C53" s="55" t="s">
        <v>43</v>
      </c>
    </row>
    <row r="54" spans="2:3" ht="20.100000000000001" customHeight="1">
      <c r="B54" s="30">
        <v>1</v>
      </c>
      <c r="C54" s="55" t="s">
        <v>50</v>
      </c>
    </row>
    <row r="55" spans="2:3" ht="20.100000000000001" customHeight="1">
      <c r="B55" s="30">
        <v>1</v>
      </c>
      <c r="C55" s="55" t="s">
        <v>45</v>
      </c>
    </row>
    <row r="56" spans="2:3" ht="20.100000000000001" customHeight="1">
      <c r="B56" s="30">
        <v>1</v>
      </c>
      <c r="C56" s="55" t="s">
        <v>46</v>
      </c>
    </row>
    <row r="57" spans="2:3" ht="20.100000000000001" customHeight="1">
      <c r="B57" s="30">
        <v>3</v>
      </c>
      <c r="C57" s="24" t="s">
        <v>47</v>
      </c>
    </row>
    <row r="58" spans="2:3" ht="20.100000000000001" customHeight="1">
      <c r="B58" s="30">
        <v>1</v>
      </c>
      <c r="C58" s="24" t="s">
        <v>48</v>
      </c>
    </row>
    <row r="59" spans="2:3" ht="20.100000000000001" customHeight="1">
      <c r="B59" s="30">
        <v>1</v>
      </c>
      <c r="C59" s="24" t="s">
        <v>49</v>
      </c>
    </row>
    <row r="60" spans="2:3" ht="20.100000000000001" customHeight="1">
      <c r="B60" s="30">
        <v>7</v>
      </c>
      <c r="C60" s="24" t="s">
        <v>51</v>
      </c>
    </row>
    <row r="61" spans="2:3" ht="20.100000000000001" customHeight="1">
      <c r="B61" s="30">
        <v>18</v>
      </c>
      <c r="C61" s="24" t="s">
        <v>52</v>
      </c>
    </row>
    <row r="62" spans="2:3" ht="20.100000000000001" customHeight="1">
      <c r="B62" s="30">
        <v>5</v>
      </c>
      <c r="C62" s="24" t="s">
        <v>53</v>
      </c>
    </row>
    <row r="63" spans="2:3" ht="20.100000000000001" customHeight="1">
      <c r="B63" s="30">
        <v>3</v>
      </c>
      <c r="C63" s="24" t="s">
        <v>54</v>
      </c>
    </row>
    <row r="64" spans="2:3" ht="20.100000000000001" customHeight="1">
      <c r="B64" s="30">
        <v>2</v>
      </c>
      <c r="C64" s="24" t="s">
        <v>55</v>
      </c>
    </row>
    <row r="65" spans="1:3" ht="20.100000000000001" customHeight="1">
      <c r="B65" s="30">
        <v>2</v>
      </c>
      <c r="C65" s="24" t="s">
        <v>59</v>
      </c>
    </row>
    <row r="66" spans="1:3" ht="20.100000000000001" customHeight="1">
      <c r="B66" s="30">
        <v>0</v>
      </c>
      <c r="C66" s="24" t="s">
        <v>56</v>
      </c>
    </row>
    <row r="67" spans="1:3" ht="20.100000000000001" customHeight="1">
      <c r="B67" s="38">
        <f>SUM(B49:B66)</f>
        <v>60</v>
      </c>
      <c r="C67" s="24"/>
    </row>
    <row r="68" spans="1:3" ht="20.100000000000001" customHeight="1">
      <c r="B68" s="45"/>
    </row>
    <row r="71" spans="1:3" ht="20.100000000000001" customHeight="1" thickBot="1">
      <c r="A71" s="8" t="s">
        <v>20</v>
      </c>
      <c r="B71" s="46"/>
      <c r="C71" s="46"/>
    </row>
    <row r="74" spans="1:3" ht="20.100000000000001" customHeight="1" thickBot="1">
      <c r="A74" s="8" t="s">
        <v>21</v>
      </c>
      <c r="B74" s="46"/>
      <c r="C74" s="46"/>
    </row>
    <row r="77" spans="1:3" ht="20.100000000000001" customHeight="1" thickBot="1">
      <c r="A77" s="8" t="s">
        <v>22</v>
      </c>
      <c r="B77" s="46"/>
      <c r="C77" s="46"/>
    </row>
    <row r="80" spans="1:3" ht="20.100000000000001" customHeight="1" thickBot="1">
      <c r="A80" s="8" t="s">
        <v>23</v>
      </c>
      <c r="B80" s="46"/>
      <c r="C80" s="46"/>
    </row>
    <row r="83" spans="1:3" ht="20.100000000000001" customHeight="1" thickBot="1">
      <c r="A83" s="8" t="s">
        <v>24</v>
      </c>
      <c r="B83" s="46"/>
      <c r="C83" s="46"/>
    </row>
  </sheetData>
  <mergeCells count="21">
    <mergeCell ref="C2:E2"/>
    <mergeCell ref="F2:G2"/>
    <mergeCell ref="C3:E3"/>
    <mergeCell ref="F3:G3"/>
    <mergeCell ref="C5:D5"/>
    <mergeCell ref="F5:G5"/>
    <mergeCell ref="C7:D7"/>
    <mergeCell ref="F7:G7"/>
    <mergeCell ref="C9:D9"/>
    <mergeCell ref="F9:G9"/>
    <mergeCell ref="C11:D11"/>
    <mergeCell ref="F11:G11"/>
    <mergeCell ref="B47:C47"/>
    <mergeCell ref="A9:B9"/>
    <mergeCell ref="A21:G21"/>
    <mergeCell ref="C13:D13"/>
    <mergeCell ref="F13:G13"/>
    <mergeCell ref="C15:D15"/>
    <mergeCell ref="C17:D17"/>
    <mergeCell ref="F17:G17"/>
    <mergeCell ref="C19:D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2023-01-19T17:53:31Z</dcterms:created>
  <dcterms:modified xsi:type="dcterms:W3CDTF">2024-04-03T23:55:13Z</dcterms:modified>
</cp:coreProperties>
</file>