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TRAZABILIDAD BODEGA JAIRO PINEDA AGO2022\EQUIPOS BODEGA\"/>
    </mc:Choice>
  </mc:AlternateContent>
  <xr:revisionPtr revIDLastSave="0" documentId="13_ncr:1_{9B94EC2C-3F52-4036-A191-B7B1B651E76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ACERO" sheetId="1" r:id="rId1"/>
    <sheet name="TITA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59" i="1"/>
  <c r="D40" i="1"/>
  <c r="D34" i="1"/>
  <c r="D28" i="1"/>
  <c r="D61" i="2"/>
  <c r="D40" i="2"/>
  <c r="D34" i="2"/>
  <c r="D28" i="2"/>
  <c r="B147" i="1" l="1"/>
  <c r="B128" i="2"/>
  <c r="B124" i="2" l="1"/>
  <c r="B104" i="2"/>
  <c r="B86" i="2"/>
  <c r="G24" i="2"/>
  <c r="G23" i="2"/>
  <c r="C7" i="2"/>
  <c r="B143" i="1"/>
  <c r="B123" i="1"/>
  <c r="B105" i="1"/>
  <c r="G24" i="1" l="1"/>
  <c r="G23" i="1"/>
  <c r="C7" i="1"/>
</calcChain>
</file>

<file path=xl/sharedStrings.xml><?xml version="1.0" encoding="utf-8"?>
<sst xmlns="http://schemas.openxmlformats.org/spreadsheetml/2006/main" count="356" uniqueCount="268">
  <si>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</si>
  <si>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</si>
  <si>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</si>
  <si>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</si>
  <si>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</si>
  <si>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</si>
  <si>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</si>
  <si>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</si>
  <si>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</si>
  <si>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</si>
  <si>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</si>
  <si>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</si>
  <si>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</si>
  <si>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</si>
  <si>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</si>
  <si>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</si>
  <si>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</si>
  <si>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</si>
  <si>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</si>
  <si>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</si>
  <si>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</si>
  <si>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</si>
  <si>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</si>
  <si>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S40054030</t>
  </si>
  <si>
    <t xml:space="preserve">TORNILLO DE BLOQUEO 4.0 *30 MM UNICORTICAL   ACERO </t>
  </si>
  <si>
    <t>S40054032</t>
  </si>
  <si>
    <t xml:space="preserve">TORNILLO DE BLOQUEO 4.0 *32 MM UNICORTICAL   ACERO </t>
  </si>
  <si>
    <t>S40054034</t>
  </si>
  <si>
    <t xml:space="preserve">TORNILLO DE BLOQUEO 4.0 *34 MM UNICORTICAL   ACERO </t>
  </si>
  <si>
    <t>S40054036</t>
  </si>
  <si>
    <t xml:space="preserve">TORNILLO DE BLOQUEO 4.0 *36 MM UNICORTICAL   ACERO </t>
  </si>
  <si>
    <t>S40054038</t>
  </si>
  <si>
    <t xml:space="preserve">TORNILLO DE BLOQUEO 4.0 *38 MM UNICORTICAL   ACERO </t>
  </si>
  <si>
    <t>S40054040</t>
  </si>
  <si>
    <t xml:space="preserve">TORNILLO DE BLOQUEO 4.0 *40 MM UNICORTICAL   ACERO </t>
  </si>
  <si>
    <t>S40054042</t>
  </si>
  <si>
    <t xml:space="preserve">TORNILLO DE BLOQUEO 4.0 *42 MM UNICORTICAL   ACERO </t>
  </si>
  <si>
    <t>S40054044</t>
  </si>
  <si>
    <t xml:space="preserve">TORNILLO DE BLOQUEO 4.0 *44 MM UNICORTICAL   ACERO </t>
  </si>
  <si>
    <t>S40054046</t>
  </si>
  <si>
    <t xml:space="preserve">TORNILLO DE BLOQUEO 4.0 *46 MM UNICORTICAL   ACERO </t>
  </si>
  <si>
    <t>S40054048</t>
  </si>
  <si>
    <t xml:space="preserve">TORNILLO DE BLOQUEO 4.0 *48 MM UNICORTICAL   ACERO </t>
  </si>
  <si>
    <t>S40054050</t>
  </si>
  <si>
    <t xml:space="preserve">TORNILLO DE BLOQUEO 4.0 *50 MM UNICORTICAL   ACERO </t>
  </si>
  <si>
    <t xml:space="preserve">TORNILLO DE BLOQUEO 4.0 *56 MM UNICORTICAL   ACERO </t>
  </si>
  <si>
    <t xml:space="preserve">TORNILLO DE BLOQUEO 4.0 *60 MM UNICORTICAL   ACERO </t>
  </si>
  <si>
    <t xml:space="preserve">TORNILLO DE BLOQUEO 4.0 *64 MM UNICORTICAL   ACERO </t>
  </si>
  <si>
    <t xml:space="preserve">TORNILLO DE BLOQUEO 4.0 *68 MM UNICORTICAL   ACERO </t>
  </si>
  <si>
    <t xml:space="preserve">TORNILLO DE BLOQUEO 4.0 *72 MM UNICORTICAL   ACERO </t>
  </si>
  <si>
    <t xml:space="preserve">TORNILLO DE BLOQUEO 4.0 *76 MM UNICORTICAL   ACERO </t>
  </si>
  <si>
    <t xml:space="preserve">TORNILLO DE BLOQUEO 4.0 *80 MM UNICORTICAL   ACERO 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</si>
  <si>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</si>
  <si>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</si>
  <si>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</si>
  <si>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</si>
  <si>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</si>
  <si>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</si>
  <si>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TOPE EN T </t>
  </si>
  <si>
    <t xml:space="preserve">TORNILLO AJUSTADOR DE REGLETA </t>
  </si>
  <si>
    <t xml:space="preserve">ARCO DE INSERCION </t>
  </si>
  <si>
    <t xml:space="preserve">BANDEJA SUPERIOR </t>
  </si>
  <si>
    <t xml:space="preserve">LLAVE EN L </t>
  </si>
  <si>
    <t xml:space="preserve">MANGO EN T ANCLAJE RAPIDO </t>
  </si>
  <si>
    <t>MEDIDOR DE PROFUNDIDAD</t>
  </si>
  <si>
    <t xml:space="preserve">ATORNILLADOR EN T </t>
  </si>
  <si>
    <t xml:space="preserve">BROCA 4.0MM CON TOPE </t>
  </si>
  <si>
    <t xml:space="preserve">BROCA 4.0MM </t>
  </si>
  <si>
    <t xml:space="preserve"> </t>
  </si>
  <si>
    <t>ENTREGADO POR:</t>
  </si>
  <si>
    <t>RECIBIDO POR:</t>
  </si>
  <si>
    <t>INSRUMENTADOR</t>
  </si>
  <si>
    <t>VERIFICADO POR:</t>
  </si>
  <si>
    <t>SZT2196</t>
  </si>
  <si>
    <t>CLAVO TIBIA MACIZO  8*260 MM ACERO</t>
  </si>
  <si>
    <t>SZT2197</t>
  </si>
  <si>
    <t>CLAVO TIBIA MACIZO  8*280 MM ACERO</t>
  </si>
  <si>
    <t>SZT2198</t>
  </si>
  <si>
    <t>CLAVO TIBIA MACIZO  8*300 MM ACERO</t>
  </si>
  <si>
    <t>SZT2199</t>
  </si>
  <si>
    <t>CLAVO TIBIA MACIZO  8*320 MM ACERO</t>
  </si>
  <si>
    <t>SZT2200</t>
  </si>
  <si>
    <t>CLAVO TIBIA MACIZO  8*340 MM ACERO</t>
  </si>
  <si>
    <t>SZT2201</t>
  </si>
  <si>
    <t>CLAVO TIBIA MACIZO  9*260 MM ACERO</t>
  </si>
  <si>
    <t>SZT2202</t>
  </si>
  <si>
    <t>CLAVO TIBIA MACIZO  9*280 MM ACERO</t>
  </si>
  <si>
    <t>SZT2203</t>
  </si>
  <si>
    <t>CLAVO TIBIA MACIZO  9*300 MM ACERO</t>
  </si>
  <si>
    <t>SZT2204</t>
  </si>
  <si>
    <t>CLAVO TIBIA MACIZO  9*320 MM ACERO</t>
  </si>
  <si>
    <t>SZT2205</t>
  </si>
  <si>
    <t>CLAVO TIBIA MACIZO  9*340 MM ACERO</t>
  </si>
  <si>
    <t>SZT2206</t>
  </si>
  <si>
    <t xml:space="preserve">CLAVO TIBIA MACIZO 10*260 MM ACERO </t>
  </si>
  <si>
    <t>SZT2207</t>
  </si>
  <si>
    <t xml:space="preserve">CLAVO TIBIA MACIZO 10*280 MM ACERO </t>
  </si>
  <si>
    <t>SZT2208</t>
  </si>
  <si>
    <t xml:space="preserve">CLAVO TIBIA MACIZO 10*300 MM ACERO </t>
  </si>
  <si>
    <t>SZT2209</t>
  </si>
  <si>
    <t xml:space="preserve">CLAVO TIBIA MACIZO 10*320 MM ACERO </t>
  </si>
  <si>
    <t>SZT2210</t>
  </si>
  <si>
    <t xml:space="preserve">CLAVO TIBIA MACIZO 10*340 MM ACERO </t>
  </si>
  <si>
    <t>041-32</t>
  </si>
  <si>
    <t xml:space="preserve">TORNILLO DE BLOQUEO  TIBIA PERFECT 3.9 *32 MM ACERO </t>
  </si>
  <si>
    <t>041-34</t>
  </si>
  <si>
    <t xml:space="preserve">TORNILLO DE BLOQUEO  TIBIA PERFECT 3.9 *34 MM ACERO </t>
  </si>
  <si>
    <t>041-36</t>
  </si>
  <si>
    <t xml:space="preserve">TORNILLO DE BLOQUEO  TIBIA PERFECT 3.9 *36 MM ACERO </t>
  </si>
  <si>
    <t>041-38</t>
  </si>
  <si>
    <t xml:space="preserve">TORNILLO DE BLOQUEO  TIBIA PERFECT 3.9 *38 MM ACERO </t>
  </si>
  <si>
    <t>041-40</t>
  </si>
  <si>
    <t xml:space="preserve">TORNILLO DE BLOQUEO  TIBIA PERFECT 3.9 *40 MM ACERO </t>
  </si>
  <si>
    <t>041-42</t>
  </si>
  <si>
    <t xml:space="preserve">TORNILLO DE BLOQUEO  TIBIA PERFECT 3.9 *42 MM ACERO </t>
  </si>
  <si>
    <t>041-44</t>
  </si>
  <si>
    <t xml:space="preserve">TORNILLO DE BLOQUEO  TIBIA PERFECT 3.9 *44 MM ACERO </t>
  </si>
  <si>
    <t>041-50</t>
  </si>
  <si>
    <t xml:space="preserve">TORNILLO DE BLOQUEO  TIBIA PERFECT 3.9 *50 MM ACERO </t>
  </si>
  <si>
    <t>041-54</t>
  </si>
  <si>
    <t>210936613</t>
  </si>
  <si>
    <t xml:space="preserve">TORNILLO DE BLOQUEO  TIBIA PERFECT 3.9 *54 MM ACERO </t>
  </si>
  <si>
    <t>041-60</t>
  </si>
  <si>
    <t xml:space="preserve">TORNILLO DE BLOQUEO  TIBIA PERFECT 3.9 *60 MM ACERO </t>
  </si>
  <si>
    <t>041-65</t>
  </si>
  <si>
    <t xml:space="preserve">TORNILLO DE BLOQUEO  TIBIA PERFECT 3.9 *65 MM ACERO </t>
  </si>
  <si>
    <t>041-70</t>
  </si>
  <si>
    <t xml:space="preserve">TORNILLO DE BLOQUEO  TIBIA PERFECT 3.9 *70 MM ACERO </t>
  </si>
  <si>
    <t>041-75</t>
  </si>
  <si>
    <t xml:space="preserve">TORNILLO DE BLOQUEO  TIBIA PERFECT 3.9 *75 MM ACERO </t>
  </si>
  <si>
    <t>041-80</t>
  </si>
  <si>
    <t xml:space="preserve">TORNILLO DE BLOQUEO  TIBIA PERFECT 3.9 *80 MM ACERO </t>
  </si>
  <si>
    <t>INSTRUMENTAL CLAVO MACIZO DE TIBIA ACERO/ TITANIO</t>
  </si>
  <si>
    <t>PT4-24</t>
  </si>
  <si>
    <t>TORNILLO DE BLOQUEO TIBIA PERFECT  4.35*24 MM ACERO</t>
  </si>
  <si>
    <t>PT4-26</t>
  </si>
  <si>
    <t>TORNILLO DE BLOQUEO TIBIA PERFECT  4.35*26 MM ACERO</t>
  </si>
  <si>
    <t>PT4-28</t>
  </si>
  <si>
    <t>TORNILLO DE BLOQUEO TIBIA PERFECT  4.35*28 MM  ACERO</t>
  </si>
  <si>
    <t>PT4-30</t>
  </si>
  <si>
    <t>TORNILLO DE BLOQUEO TIBIA PERFECT  4.35*30 MM  ACERO</t>
  </si>
  <si>
    <t>PT4-32</t>
  </si>
  <si>
    <t>TORNILLO DE BLOQUEO TIBIA PERFECT  4.35*32 MM  ACERO</t>
  </si>
  <si>
    <t>PUNZON INICIADOR</t>
  </si>
  <si>
    <t>MACHUELO EN T</t>
  </si>
  <si>
    <t>TALADRO EN T</t>
  </si>
  <si>
    <t>BROCA DE 3.2MM LARGA</t>
  </si>
  <si>
    <t>BROCA DE 3.2MM CORTA</t>
  </si>
  <si>
    <t>RETRACTOR DE TORNILLO DE BLOQUEO</t>
  </si>
  <si>
    <t>VARILLA DE ALINEACION DE ANGULO RECTO</t>
  </si>
  <si>
    <t>ATORNILLADOR BICELADO</t>
  </si>
  <si>
    <t>OBTURADOR</t>
  </si>
  <si>
    <t>GUIAS DE BROCA INTERIOR</t>
  </si>
  <si>
    <t>CAMISAS DE BROCA</t>
  </si>
  <si>
    <t>ESTABILIZADOR PROXIMAL</t>
  </si>
  <si>
    <t xml:space="preserve"> ESTABILIZADOR EN FORMA DE U</t>
  </si>
  <si>
    <t>LLAVE INGLESA</t>
  </si>
  <si>
    <t>TORNILLO SUJECION DE CLAVO</t>
  </si>
  <si>
    <t>BARRA GUIA (REGLETA)</t>
  </si>
  <si>
    <t>ESTABILIZADOR DISTAL CON TORNILLO</t>
  </si>
  <si>
    <t>MARTILLO MACIZO</t>
  </si>
  <si>
    <t>LLAVE EN L PEQUEÑA</t>
  </si>
  <si>
    <t>EQUIPO BASICO 4.5 # 4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</si>
  <si>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</si>
  <si>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</si>
  <si>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</si>
  <si>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</si>
  <si>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</si>
  <si>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</si>
  <si>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</si>
  <si>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</si>
  <si>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</si>
  <si>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</si>
  <si>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</si>
  <si>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</si>
  <si>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</si>
  <si>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</si>
  <si>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</si>
  <si>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</si>
  <si>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</si>
  <si>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PERFORADOR NEGRO</t>
  </si>
  <si>
    <t>BATERIAS GRIS GRANDES # 13 # 14</t>
  </si>
  <si>
    <t>TZT3244</t>
  </si>
  <si>
    <t>CLAVO TIBIA MACIZO  8*260 MM TIT.</t>
  </si>
  <si>
    <t>TZT3245</t>
  </si>
  <si>
    <t>CLAVO TIBIA MACIZO  8*280 MM TIT.</t>
  </si>
  <si>
    <t>TZT3246</t>
  </si>
  <si>
    <t>CLAVO TIBIA MACIZO  8*300 MM TIT.</t>
  </si>
  <si>
    <t>TZT3247</t>
  </si>
  <si>
    <t>CLAVO TIBIA MACIZO  8*320 MM TIT.</t>
  </si>
  <si>
    <t>TZT3248</t>
  </si>
  <si>
    <t>CLAVO TIBIA MACIZO  8*340 MM TIT.</t>
  </si>
  <si>
    <t>TZT3249</t>
  </si>
  <si>
    <t>CLAVO TIBIA MACIZO  9*260 MM TIT.</t>
  </si>
  <si>
    <t>TZT3250</t>
  </si>
  <si>
    <t>CLAVO TIBIA MACIZO  9*280 MM TIT.</t>
  </si>
  <si>
    <t>TZT3251</t>
  </si>
  <si>
    <t>CLAVO TIBIA MACIZO  9*300 MM TIT.</t>
  </si>
  <si>
    <t>TZT3254</t>
  </si>
  <si>
    <t>CLAVO TIBIA MACIZO  9*320 MM TIT.</t>
  </si>
  <si>
    <t>TZT3255</t>
  </si>
  <si>
    <t>CLAVO TIBIA MACIZO  9*340 MM TIT.</t>
  </si>
  <si>
    <t xml:space="preserve">CLAVO TIBIA MACIZO 10*260 MM TIT. </t>
  </si>
  <si>
    <t xml:space="preserve">CLAVO TIBIA MACIZO 10*280 MM TIT. </t>
  </si>
  <si>
    <t>TZT3256</t>
  </si>
  <si>
    <t xml:space="preserve">CLAVO TIBIA MACIZO 10*300 MM TIT. </t>
  </si>
  <si>
    <t>TZT3257</t>
  </si>
  <si>
    <t xml:space="preserve">CLAVO TIBIA MACIZO 10*320 MM TIT. </t>
  </si>
  <si>
    <t>TZT3258</t>
  </si>
  <si>
    <t xml:space="preserve">CLAVO TIBIA MACIZO 10*340 MM TIT. </t>
  </si>
  <si>
    <t>T40054032</t>
  </si>
  <si>
    <t>TORNILLO DE BLOQUEO UNICORTICAL 4.0 *32 MM TIT.</t>
  </si>
  <si>
    <t>T40054034</t>
  </si>
  <si>
    <t>TORNILLO DE BLOQUEO UNICORTICAL 4.0 *34 MM TIT.</t>
  </si>
  <si>
    <t>T40054036</t>
  </si>
  <si>
    <t>TORNILLO DE BLOQUEO UNICORTICAL 4.0 *36 MM TIT.</t>
  </si>
  <si>
    <t>T40054038</t>
  </si>
  <si>
    <t>TORNILLO DE BLOQUEO UNICORTICAL 4.0 *38 MM TIT.</t>
  </si>
  <si>
    <t>T40054040</t>
  </si>
  <si>
    <t>TORNILLO DE BLOQUEO UNICORTICAL 4.0 *40 MM TIT.</t>
  </si>
  <si>
    <t>TORNILLO DE BLOQUEO UNICORTICAL 4.0 *44 MM TIT.</t>
  </si>
  <si>
    <t>T40054048</t>
  </si>
  <si>
    <t>TORNILLO DE BLOQUEO UNICORTICAL 4.0 *48 MM TIT.</t>
  </si>
  <si>
    <t>T40054052</t>
  </si>
  <si>
    <t>TORNILLO DE BLOQUEO UNICORTICAL 4.0 *52 MM TIT.</t>
  </si>
  <si>
    <t>T40054072</t>
  </si>
  <si>
    <t>TORNILLO DE BLOQUEO UNICORTICAL 4.0 *72 MM TIT.</t>
  </si>
  <si>
    <t>T40054080</t>
  </si>
  <si>
    <t>TORNILLO DE BLOQUEO UNICORTICAL 4.0 *80 MM TIT.</t>
  </si>
  <si>
    <t>16050900300018</t>
  </si>
  <si>
    <t>14071318600002</t>
  </si>
  <si>
    <t>1303024570</t>
  </si>
  <si>
    <t>1210150220</t>
  </si>
  <si>
    <t>TZT3252</t>
  </si>
  <si>
    <t>1210220790</t>
  </si>
  <si>
    <t>TORNILLO DE BLOQUEO UNICORTICAL 4.0 *28 MM TIT.</t>
  </si>
  <si>
    <t>1207240180</t>
  </si>
  <si>
    <t>1207240190</t>
  </si>
  <si>
    <t>1606160236</t>
  </si>
  <si>
    <t>1700038190</t>
  </si>
  <si>
    <t>1207240370</t>
  </si>
  <si>
    <t>S40054056</t>
  </si>
  <si>
    <t>S40054060</t>
  </si>
  <si>
    <t>S40054064</t>
  </si>
  <si>
    <t>S40054068</t>
  </si>
  <si>
    <t>S40054072</t>
  </si>
  <si>
    <t>S40054076</t>
  </si>
  <si>
    <t>S40054080</t>
  </si>
  <si>
    <t>1206260260</t>
  </si>
  <si>
    <t>TORNILLO DE BLOQUEO UNICORTICAL 4.0 *30 MM TIT.</t>
  </si>
  <si>
    <t>T40054030</t>
  </si>
  <si>
    <t>T40054044</t>
  </si>
  <si>
    <t>T40054056</t>
  </si>
  <si>
    <t>T40054058</t>
  </si>
  <si>
    <t>T40054060</t>
  </si>
  <si>
    <t>T40054062</t>
  </si>
  <si>
    <t>TORNILLO DE BLOQUEO UNICORTICAL 4.0 *56 MM TIT.</t>
  </si>
  <si>
    <t>TORNILLO DE BLOQUEO UNICORTICAL 4.0 *60 MM TIT.</t>
  </si>
  <si>
    <t>TORNILLO DE BLOQUEO UNICORTICAL 4.0 *64 MM TIT.</t>
  </si>
  <si>
    <t>TORNILLO DE BLOQUEO UNICORTICAL 4.0 *68 MM TIT.</t>
  </si>
  <si>
    <t>TORNILLO DE BLOQUEO UNICORTICAL 4.0 *76 MM TIT.</t>
  </si>
  <si>
    <t>T40054042</t>
  </si>
  <si>
    <t>TORNILLO DE BLOQUEO UNICORTICAL 4.0 *42 MM TIT.</t>
  </si>
  <si>
    <t>T40054046</t>
  </si>
  <si>
    <t>TORNILLO DE BLOQUEO UNICORTICAL 4.0 *46 MM TIT.</t>
  </si>
  <si>
    <t>T40054050</t>
  </si>
  <si>
    <t>TORNILLO DE BLOQUEO UNICORTICAL 4.0 *50 MM TIT.</t>
  </si>
  <si>
    <t>T40054028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</si>
</sst>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79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0" fillId="4" borderId="4" xfId="0" applyFont="1" applyFill="1" applyBorder="1"/>
    <xf numFmtId="0" fontId="10" fillId="3" borderId="0" xfId="0" applyFont="1" applyFill="1"/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0" xfId="0" applyFont="1" applyAlignment="1">
      <alignment horizontal="left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0" xfId="0" applyFont="1" applyFill="1"/>
    <xf numFmtId="0" fontId="11" fillId="0" borderId="0" xfId="2" applyFont="1" applyAlignment="1">
      <alignment wrapText="1"/>
    </xf>
    <xf numFmtId="165" fontId="11" fillId="0" borderId="0" xfId="1" applyNumberFormat="1" applyFont="1" applyBorder="1" applyAlignment="1"/>
    <xf numFmtId="0" fontId="12" fillId="0" borderId="0" xfId="0" applyFont="1"/>
    <xf numFmtId="0" fontId="12" fillId="0" borderId="5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1" fontId="2" fillId="0" borderId="0" xfId="0" applyNumberFormat="1" applyFont="1" applyAlignment="1">
      <alignment horizontal="center"/>
    </xf>
    <xf numFmtId="4" fontId="2" fillId="0" borderId="0" xfId="0" applyNumberFormat="1" applyFont="1"/>
    <xf numFmtId="0" fontId="2" fillId="3" borderId="1" xfId="0" applyFont="1" applyFill="1" applyBorder="1"/>
    <xf numFmtId="166" fontId="6" fillId="0" borderId="1" xfId="0" applyNumberFormat="1" applyFont="1" applyBorder="1" applyAlignment="1">
      <alignment horizontal="left" vertical="center"/>
    </xf>
    <xf numFmtId="0" fontId="9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 applyProtection="1">
      <alignment readingOrder="1"/>
      <protection locked="0"/>
    </xf>
    <xf numFmtId="1" fontId="13" fillId="8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1" fontId="18" fillId="0" borderId="1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49" fontId="2" fillId="9" borderId="1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49" fontId="18" fillId="9" borderId="1" xfId="0" applyNumberFormat="1" applyFont="1" applyFill="1" applyBorder="1" applyAlignment="1">
      <alignment horizontal="center"/>
    </xf>
    <xf numFmtId="1" fontId="18" fillId="9" borderId="1" xfId="0" applyNumberFormat="1" applyFont="1" applyFill="1" applyBorder="1" applyAlignment="1">
      <alignment horizontal="center"/>
    </xf>
    <xf numFmtId="0" fontId="18" fillId="9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66989</xdr:rowOff>
    </xdr:from>
    <xdr:to>
      <xdr:col>1</xdr:col>
      <xdr:colOff>1017457</xdr:colOff>
      <xdr:row>4</xdr:row>
      <xdr:rowOff>209550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FB5A5F-AB2C-4D22-83BC-3802A2C5C7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0075" y="66989"/>
          <a:ext cx="2074732" cy="1399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238125</xdr:rowOff>
    </xdr:from>
    <xdr:to>
      <xdr:col>1</xdr:col>
      <xdr:colOff>455482</xdr:colOff>
      <xdr:row>5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3665F8-0BE9-4E78-9290-4C4EF98B0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0075" y="238125"/>
          <a:ext cx="1512757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opLeftCell="B59" zoomScale="89" zoomScaleNormal="89" workbookViewId="0">
      <selection activeCell="Y94" sqref="Y94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72.28515625" style="1" bestFit="1" customWidth="1"/>
    <col min="4" max="4" width="23.7109375" style="40" customWidth="1"/>
    <col min="5" max="5" width="19.28515625" style="40" bestFit="1" customWidth="1"/>
    <col min="6" max="6" width="13.28515625" style="1" hidden="1" customWidth="1"/>
    <col min="7" max="7" width="13.7109375" style="1" hidden="1" customWidth="1"/>
    <col min="8" max="8" width="13" style="1" hidden="1" customWidth="1"/>
    <col min="9" max="16384" width="8.42578125" style="1"/>
  </cols>
  <sheetData>
    <row r="1" spans="1:8" ht="24.95" customHeight="1" x14ac:dyDescent="0.2">
      <c r="D1" s="1"/>
      <c r="E1" s="1"/>
    </row>
    <row r="2" spans="1:8" ht="24.95" customHeight="1" x14ac:dyDescent="0.25">
      <c r="A2" s="76" t="s">
        <v>0</v>
      </c>
      <c r="B2" s="76"/>
      <c r="C2" s="76"/>
      <c r="D2" s="76"/>
      <c r="E2" s="76"/>
      <c r="F2" s="76"/>
      <c r="G2" s="76"/>
      <c r="H2" s="76"/>
    </row>
    <row r="3" spans="1:8" ht="24.95" customHeight="1" x14ac:dyDescent="0.25">
      <c r="A3" s="76" t="s">
        <v>1</v>
      </c>
      <c r="B3" s="76"/>
      <c r="C3" s="76"/>
      <c r="D3" s="76"/>
      <c r="E3" s="76"/>
      <c r="F3" s="2"/>
      <c r="G3" s="2"/>
      <c r="H3" s="2"/>
    </row>
    <row r="4" spans="1:8" ht="24.95" customHeight="1" x14ac:dyDescent="0.25">
      <c r="A4" s="76" t="s">
        <v>2</v>
      </c>
      <c r="B4" s="76"/>
      <c r="C4" s="76"/>
      <c r="D4" s="76"/>
      <c r="E4" s="76"/>
      <c r="F4" s="2"/>
      <c r="G4" s="2"/>
      <c r="H4" s="2"/>
    </row>
    <row r="5" spans="1:8" ht="24.95" customHeight="1" x14ac:dyDescent="0.2">
      <c r="D5" s="1"/>
      <c r="E5" s="1"/>
    </row>
    <row r="6" spans="1:8" ht="24.95" customHeight="1" x14ac:dyDescent="0.2">
      <c r="D6" s="1"/>
      <c r="E6" s="1"/>
    </row>
    <row r="7" spans="1:8" s="7" customFormat="1" ht="24.95" customHeight="1" x14ac:dyDescent="0.2">
      <c r="A7" s="3" t="s">
        <v>3</v>
      </c>
      <c r="B7" s="3"/>
      <c r="C7" s="50">
        <f ca="1">NOW()</f>
        <v>45310.488142592592</v>
      </c>
      <c r="D7" s="3" t="s">
        <v>4</v>
      </c>
      <c r="E7" s="4"/>
      <c r="F7" s="5"/>
      <c r="G7" s="6"/>
    </row>
    <row r="8" spans="1:8" s="7" customFormat="1" ht="24.95" customHeight="1" thickBot="1" x14ac:dyDescent="0.3">
      <c r="A8" s="8"/>
      <c r="B8" s="8"/>
      <c r="C8" s="8"/>
      <c r="D8" s="8"/>
      <c r="E8" s="8"/>
      <c r="F8" s="8"/>
      <c r="G8" s="1"/>
    </row>
    <row r="9" spans="1:8" s="7" customFormat="1" ht="24.95" customHeight="1" thickBot="1" x14ac:dyDescent="0.25">
      <c r="A9" s="3" t="s">
        <v>5</v>
      </c>
      <c r="B9" s="3"/>
      <c r="C9" s="9"/>
      <c r="D9" s="10" t="s">
        <v>6</v>
      </c>
      <c r="E9" s="11"/>
      <c r="F9" s="12"/>
      <c r="G9" s="13"/>
    </row>
    <row r="10" spans="1:8" s="7" customFormat="1" ht="24.95" customHeight="1" x14ac:dyDescent="0.25">
      <c r="A10" s="8"/>
      <c r="B10" s="8"/>
      <c r="C10" s="8"/>
      <c r="D10" s="8"/>
      <c r="E10" s="8"/>
      <c r="F10" s="8"/>
      <c r="G10" s="1"/>
    </row>
    <row r="11" spans="1:8" s="7" customFormat="1" ht="24.95" customHeight="1" x14ac:dyDescent="0.2">
      <c r="A11" s="3" t="s">
        <v>7</v>
      </c>
      <c r="B11" s="3"/>
      <c r="C11" s="14"/>
      <c r="D11" s="10" t="s">
        <v>8</v>
      </c>
      <c r="E11" s="15"/>
      <c r="F11" s="16"/>
      <c r="G11" s="17"/>
    </row>
    <row r="12" spans="1:8" s="7" customFormat="1" ht="24.95" customHeight="1" x14ac:dyDescent="0.25">
      <c r="A12" s="8"/>
      <c r="B12" s="8"/>
      <c r="C12" s="8"/>
      <c r="D12" s="8"/>
      <c r="E12" s="8"/>
      <c r="F12" s="8"/>
      <c r="G12" s="1"/>
    </row>
    <row r="13" spans="1:8" s="7" customFormat="1" ht="24.95" customHeight="1" x14ac:dyDescent="0.2">
      <c r="A13" s="3" t="s">
        <v>10</v>
      </c>
      <c r="B13" s="3"/>
      <c r="C13" s="50"/>
      <c r="D13" s="10" t="s">
        <v>11</v>
      </c>
      <c r="E13" s="18"/>
      <c r="F13" s="19"/>
      <c r="G13" s="20"/>
    </row>
    <row r="14" spans="1:8" s="7" customFormat="1" ht="24.95" customHeight="1" x14ac:dyDescent="0.25">
      <c r="A14" s="8"/>
      <c r="B14" s="8"/>
      <c r="C14" s="8"/>
      <c r="D14" s="8"/>
      <c r="E14" s="8"/>
      <c r="F14" s="8"/>
      <c r="G14" s="21"/>
      <c r="H14" s="21"/>
    </row>
    <row r="15" spans="1:8" s="7" customFormat="1" ht="24.95" customHeight="1" x14ac:dyDescent="0.2">
      <c r="A15" s="3" t="s">
        <v>12</v>
      </c>
      <c r="B15" s="3"/>
      <c r="C15" s="22"/>
      <c r="D15" s="17"/>
      <c r="E15" s="16"/>
      <c r="F15" s="16"/>
      <c r="G15" s="17"/>
      <c r="H15" s="17"/>
    </row>
    <row r="16" spans="1:8" s="7" customFormat="1" ht="24.95" customHeight="1" x14ac:dyDescent="0.25">
      <c r="A16" s="8"/>
      <c r="B16" s="8"/>
      <c r="C16" s="8"/>
      <c r="D16" s="8"/>
      <c r="E16" s="8"/>
      <c r="F16" s="8"/>
      <c r="G16" s="21"/>
      <c r="H16" s="21"/>
    </row>
    <row r="17" spans="1:8" s="7" customFormat="1" ht="24.95" customHeight="1" x14ac:dyDescent="0.2">
      <c r="A17" s="3" t="s">
        <v>13</v>
      </c>
      <c r="B17" s="3"/>
      <c r="C17" s="22"/>
      <c r="D17" s="23" t="s">
        <v>14</v>
      </c>
      <c r="E17" s="15"/>
      <c r="F17" s="16"/>
      <c r="G17" s="17"/>
      <c r="H17" s="17"/>
    </row>
    <row r="18" spans="1:8" s="7" customFormat="1" ht="24.95" customHeight="1" x14ac:dyDescent="0.25">
      <c r="A18" s="8"/>
      <c r="B18" s="8"/>
      <c r="C18" s="8"/>
      <c r="D18" s="8"/>
      <c r="E18" s="8"/>
      <c r="F18" s="8"/>
      <c r="G18" s="21"/>
      <c r="H18" s="21"/>
    </row>
    <row r="19" spans="1:8" s="7" customFormat="1" ht="24.95" customHeight="1" x14ac:dyDescent="0.2">
      <c r="A19" s="77" t="s">
        <v>15</v>
      </c>
      <c r="B19" s="78"/>
      <c r="C19" s="24"/>
      <c r="D19" s="6"/>
      <c r="E19" s="25"/>
      <c r="F19" s="25"/>
      <c r="G19" s="26"/>
      <c r="H19" s="27"/>
    </row>
    <row r="20" spans="1:8" s="7" customFormat="1" ht="24.95" customHeight="1" x14ac:dyDescent="0.2">
      <c r="A20" s="28"/>
      <c r="B20" s="28"/>
      <c r="C20" s="1"/>
      <c r="D20" s="1"/>
      <c r="E20" s="1"/>
      <c r="F20" s="1"/>
      <c r="G20" s="1"/>
      <c r="H20" s="1"/>
    </row>
    <row r="21" spans="1:8" s="7" customFormat="1" ht="24.95" customHeight="1" x14ac:dyDescent="0.2">
      <c r="A21" s="29"/>
      <c r="B21" s="29"/>
      <c r="C21" s="29"/>
      <c r="D21" s="29"/>
      <c r="E21" s="29"/>
      <c r="F21" s="29"/>
      <c r="G21" s="29"/>
      <c r="H21" s="30"/>
    </row>
    <row r="22" spans="1:8" s="7" customFormat="1" ht="24.95" customHeight="1" x14ac:dyDescent="0.2">
      <c r="A22" s="31" t="s">
        <v>16</v>
      </c>
      <c r="B22" s="31" t="s">
        <v>17</v>
      </c>
      <c r="C22" s="31" t="s">
        <v>18</v>
      </c>
      <c r="D22" s="31" t="s">
        <v>19</v>
      </c>
      <c r="E22" s="31" t="s">
        <v>20</v>
      </c>
      <c r="F22" s="32" t="s">
        <v>21</v>
      </c>
      <c r="G22" s="32" t="s">
        <v>22</v>
      </c>
    </row>
    <row r="23" spans="1:8" ht="24.95" customHeight="1" x14ac:dyDescent="0.2">
      <c r="A23" s="62" t="s">
        <v>73</v>
      </c>
      <c r="B23" s="62">
        <v>1207240010</v>
      </c>
      <c r="C23" s="63" t="s">
        <v>74</v>
      </c>
      <c r="D23" s="33">
        <v>1</v>
      </c>
      <c r="E23" s="34"/>
      <c r="F23" s="35"/>
      <c r="G23" s="35">
        <f>+D23*F23</f>
        <v>0</v>
      </c>
    </row>
    <row r="24" spans="1:8" ht="24.95" customHeight="1" x14ac:dyDescent="0.2">
      <c r="A24" s="62" t="s">
        <v>75</v>
      </c>
      <c r="B24" s="62" t="s">
        <v>236</v>
      </c>
      <c r="C24" s="63" t="s">
        <v>76</v>
      </c>
      <c r="D24" s="33">
        <v>1</v>
      </c>
      <c r="E24" s="34"/>
      <c r="F24" s="35"/>
      <c r="G24" s="35">
        <f t="shared" ref="G24" si="0">+D24*F24</f>
        <v>0</v>
      </c>
    </row>
    <row r="25" spans="1:8" ht="24.95" customHeight="1" x14ac:dyDescent="0.2">
      <c r="A25" s="62" t="s">
        <v>77</v>
      </c>
      <c r="B25" s="62" t="s">
        <v>237</v>
      </c>
      <c r="C25" s="63" t="s">
        <v>78</v>
      </c>
      <c r="D25" s="33">
        <v>1</v>
      </c>
      <c r="E25" s="34"/>
      <c r="F25" s="35"/>
      <c r="G25" s="35"/>
    </row>
    <row r="26" spans="1:8" ht="24.95" customHeight="1" x14ac:dyDescent="0.2">
      <c r="A26" s="62" t="s">
        <v>79</v>
      </c>
      <c r="B26" s="62" t="s">
        <v>238</v>
      </c>
      <c r="C26" s="63" t="s">
        <v>80</v>
      </c>
      <c r="D26" s="33">
        <v>1</v>
      </c>
      <c r="E26" s="34"/>
      <c r="F26" s="35"/>
      <c r="G26" s="35"/>
    </row>
    <row r="27" spans="1:8" ht="24.95" customHeight="1" x14ac:dyDescent="0.2">
      <c r="A27" s="62" t="s">
        <v>81</v>
      </c>
      <c r="B27" s="62">
        <v>1207240210</v>
      </c>
      <c r="C27" s="63" t="s">
        <v>82</v>
      </c>
      <c r="D27" s="33">
        <v>1</v>
      </c>
      <c r="E27" s="34"/>
      <c r="F27" s="35"/>
      <c r="G27" s="35"/>
    </row>
    <row r="28" spans="1:8" ht="24.95" customHeight="1" x14ac:dyDescent="0.2">
      <c r="A28" s="62"/>
      <c r="B28" s="62"/>
      <c r="C28" s="63"/>
      <c r="D28" s="33">
        <f>SUM(D23:D27)</f>
        <v>5</v>
      </c>
      <c r="E28" s="34"/>
      <c r="F28" s="35"/>
      <c r="G28" s="35"/>
    </row>
    <row r="29" spans="1:8" ht="24.95" customHeight="1" x14ac:dyDescent="0.2">
      <c r="A29" s="62" t="s">
        <v>83</v>
      </c>
      <c r="B29" s="62">
        <v>1301021100</v>
      </c>
      <c r="C29" s="63" t="s">
        <v>84</v>
      </c>
      <c r="D29" s="33">
        <v>1</v>
      </c>
      <c r="E29" s="34"/>
      <c r="F29" s="35"/>
      <c r="G29" s="35"/>
    </row>
    <row r="30" spans="1:8" ht="24.95" customHeight="1" x14ac:dyDescent="0.2">
      <c r="A30" s="62" t="s">
        <v>85</v>
      </c>
      <c r="B30" s="62">
        <v>1301020440</v>
      </c>
      <c r="C30" s="63" t="s">
        <v>86</v>
      </c>
      <c r="D30" s="33">
        <v>1</v>
      </c>
      <c r="E30" s="34"/>
      <c r="F30" s="35"/>
      <c r="G30" s="35"/>
    </row>
    <row r="31" spans="1:8" ht="24.95" customHeight="1" x14ac:dyDescent="0.2">
      <c r="A31" s="62" t="s">
        <v>87</v>
      </c>
      <c r="B31" s="62">
        <v>1302230900</v>
      </c>
      <c r="C31" s="63" t="s">
        <v>88</v>
      </c>
      <c r="D31" s="33">
        <v>1</v>
      </c>
      <c r="E31" s="34"/>
      <c r="F31" s="35"/>
      <c r="G31" s="35"/>
    </row>
    <row r="32" spans="1:8" ht="24.95" customHeight="1" x14ac:dyDescent="0.2">
      <c r="A32" s="62" t="s">
        <v>89</v>
      </c>
      <c r="B32" s="62">
        <v>1800098925</v>
      </c>
      <c r="C32" s="63" t="s">
        <v>90</v>
      </c>
      <c r="D32" s="33">
        <v>1</v>
      </c>
      <c r="E32" s="34"/>
      <c r="F32" s="35"/>
      <c r="G32" s="35"/>
    </row>
    <row r="33" spans="1:7" ht="24.95" customHeight="1" x14ac:dyDescent="0.2">
      <c r="A33" s="62" t="s">
        <v>91</v>
      </c>
      <c r="B33" s="62">
        <v>1207240310</v>
      </c>
      <c r="C33" s="63" t="s">
        <v>92</v>
      </c>
      <c r="D33" s="33">
        <v>1</v>
      </c>
      <c r="E33" s="34"/>
      <c r="F33" s="35"/>
      <c r="G33" s="35"/>
    </row>
    <row r="34" spans="1:7" ht="24.95" customHeight="1" x14ac:dyDescent="0.25">
      <c r="A34" s="62"/>
      <c r="B34" s="62"/>
      <c r="C34" s="63"/>
      <c r="D34" s="64">
        <f>SUM(D29:D33)</f>
        <v>5</v>
      </c>
      <c r="E34" s="34"/>
      <c r="F34" s="35"/>
      <c r="G34" s="35"/>
    </row>
    <row r="35" spans="1:7" ht="24.95" customHeight="1" x14ac:dyDescent="0.2">
      <c r="A35" s="62" t="s">
        <v>93</v>
      </c>
      <c r="B35" s="62">
        <v>1301021130</v>
      </c>
      <c r="C35" s="63" t="s">
        <v>94</v>
      </c>
      <c r="D35" s="33">
        <v>1</v>
      </c>
      <c r="E35" s="34"/>
      <c r="F35" s="35"/>
      <c r="G35" s="35"/>
    </row>
    <row r="36" spans="1:7" ht="24.95" customHeight="1" x14ac:dyDescent="0.2">
      <c r="A36" s="62" t="s">
        <v>95</v>
      </c>
      <c r="B36" s="62">
        <v>1301021120</v>
      </c>
      <c r="C36" s="63" t="s">
        <v>96</v>
      </c>
      <c r="D36" s="33">
        <v>1</v>
      </c>
      <c r="E36" s="34"/>
      <c r="F36" s="35"/>
      <c r="G36" s="35"/>
    </row>
    <row r="37" spans="1:7" ht="24.95" customHeight="1" x14ac:dyDescent="0.2">
      <c r="A37" s="62" t="s">
        <v>97</v>
      </c>
      <c r="B37" s="62">
        <v>1303270001</v>
      </c>
      <c r="C37" s="63" t="s">
        <v>98</v>
      </c>
      <c r="D37" s="33">
        <v>1</v>
      </c>
      <c r="E37" s="34"/>
      <c r="F37" s="35"/>
      <c r="G37" s="35"/>
    </row>
    <row r="38" spans="1:7" ht="24.95" customHeight="1" x14ac:dyDescent="0.2">
      <c r="A38" s="62" t="s">
        <v>99</v>
      </c>
      <c r="B38" s="62" t="s">
        <v>239</v>
      </c>
      <c r="C38" s="63" t="s">
        <v>100</v>
      </c>
      <c r="D38" s="33">
        <v>1</v>
      </c>
      <c r="E38" s="34"/>
      <c r="F38" s="35"/>
      <c r="G38" s="35"/>
    </row>
    <row r="39" spans="1:7" ht="24.95" customHeight="1" x14ac:dyDescent="0.2">
      <c r="A39" s="62" t="s">
        <v>101</v>
      </c>
      <c r="B39" s="62" t="s">
        <v>240</v>
      </c>
      <c r="C39" s="63" t="s">
        <v>102</v>
      </c>
      <c r="D39" s="33">
        <v>1</v>
      </c>
      <c r="E39" s="34"/>
      <c r="F39" s="35"/>
      <c r="G39" s="35"/>
    </row>
    <row r="40" spans="1:7" ht="24.95" customHeight="1" x14ac:dyDescent="0.25">
      <c r="A40" s="62"/>
      <c r="B40" s="62"/>
      <c r="C40" s="63"/>
      <c r="D40" s="64">
        <f>SUM(D35:D39)</f>
        <v>5</v>
      </c>
      <c r="E40" s="34"/>
      <c r="F40" s="35"/>
      <c r="G40" s="35"/>
    </row>
    <row r="41" spans="1:7" ht="24.95" customHeight="1" x14ac:dyDescent="0.2">
      <c r="A41" s="38" t="s">
        <v>23</v>
      </c>
      <c r="B41" s="37">
        <v>190703742</v>
      </c>
      <c r="C41" s="34" t="s">
        <v>24</v>
      </c>
      <c r="D41" s="33">
        <v>3</v>
      </c>
      <c r="E41" s="34"/>
      <c r="F41" s="35"/>
      <c r="G41" s="35"/>
    </row>
    <row r="42" spans="1:7" ht="24.95" customHeight="1" x14ac:dyDescent="0.2">
      <c r="A42" s="38" t="s">
        <v>25</v>
      </c>
      <c r="B42" s="37">
        <v>190703741</v>
      </c>
      <c r="C42" s="34" t="s">
        <v>26</v>
      </c>
      <c r="D42" s="33">
        <v>3</v>
      </c>
      <c r="E42" s="34"/>
      <c r="F42" s="35"/>
      <c r="G42" s="35"/>
    </row>
    <row r="43" spans="1:7" ht="24.95" customHeight="1" x14ac:dyDescent="0.2">
      <c r="A43" s="38" t="s">
        <v>27</v>
      </c>
      <c r="B43" s="37">
        <v>190703739</v>
      </c>
      <c r="C43" s="34" t="s">
        <v>28</v>
      </c>
      <c r="D43" s="33">
        <v>2</v>
      </c>
      <c r="E43" s="34"/>
      <c r="F43" s="35"/>
      <c r="G43" s="35"/>
    </row>
    <row r="44" spans="1:7" ht="24.95" customHeight="1" x14ac:dyDescent="0.2">
      <c r="A44" s="38" t="s">
        <v>29</v>
      </c>
      <c r="B44" s="38">
        <v>2100042949</v>
      </c>
      <c r="C44" s="34" t="s">
        <v>30</v>
      </c>
      <c r="D44" s="33">
        <v>3</v>
      </c>
      <c r="E44" s="34"/>
      <c r="F44" s="35"/>
      <c r="G44" s="35"/>
    </row>
    <row r="45" spans="1:7" ht="24.95" customHeight="1" x14ac:dyDescent="0.2">
      <c r="A45" s="38" t="s">
        <v>31</v>
      </c>
      <c r="B45" s="37">
        <v>190703735</v>
      </c>
      <c r="C45" s="34" t="s">
        <v>32</v>
      </c>
      <c r="D45" s="33">
        <v>3</v>
      </c>
      <c r="E45" s="34"/>
      <c r="F45" s="35"/>
      <c r="G45" s="35"/>
    </row>
    <row r="46" spans="1:7" ht="24.95" customHeight="1" x14ac:dyDescent="0.2">
      <c r="A46" s="38" t="s">
        <v>33</v>
      </c>
      <c r="B46" s="38">
        <v>2100004423</v>
      </c>
      <c r="C46" s="34" t="s">
        <v>34</v>
      </c>
      <c r="D46" s="33">
        <v>3</v>
      </c>
      <c r="E46" s="34"/>
      <c r="F46" s="35"/>
      <c r="G46" s="35"/>
    </row>
    <row r="47" spans="1:7" ht="24.95" customHeight="1" x14ac:dyDescent="0.2">
      <c r="A47" s="38" t="s">
        <v>35</v>
      </c>
      <c r="B47" s="37">
        <v>190703730</v>
      </c>
      <c r="C47" s="34" t="s">
        <v>36</v>
      </c>
      <c r="D47" s="33">
        <v>3</v>
      </c>
      <c r="E47" s="34"/>
      <c r="F47" s="35"/>
      <c r="G47" s="35"/>
    </row>
    <row r="48" spans="1:7" ht="24.95" customHeight="1" x14ac:dyDescent="0.2">
      <c r="A48" s="38" t="s">
        <v>37</v>
      </c>
      <c r="B48" s="37">
        <v>190703729</v>
      </c>
      <c r="C48" s="34" t="s">
        <v>38</v>
      </c>
      <c r="D48" s="33">
        <v>3</v>
      </c>
      <c r="E48" s="34"/>
      <c r="F48" s="35"/>
      <c r="G48" s="35"/>
    </row>
    <row r="49" spans="1:7" ht="24.95" customHeight="1" x14ac:dyDescent="0.2">
      <c r="A49" s="38" t="s">
        <v>39</v>
      </c>
      <c r="B49" s="37">
        <v>190703726</v>
      </c>
      <c r="C49" s="34" t="s">
        <v>40</v>
      </c>
      <c r="D49" s="33">
        <v>3</v>
      </c>
      <c r="E49" s="34"/>
      <c r="F49" s="35"/>
      <c r="G49" s="35"/>
    </row>
    <row r="50" spans="1:7" ht="24.95" customHeight="1" x14ac:dyDescent="0.2">
      <c r="A50" s="38" t="s">
        <v>41</v>
      </c>
      <c r="B50" s="38">
        <v>2000115774</v>
      </c>
      <c r="C50" s="34" t="s">
        <v>42</v>
      </c>
      <c r="D50" s="33">
        <v>3</v>
      </c>
      <c r="E50" s="34"/>
      <c r="F50" s="35"/>
      <c r="G50" s="35"/>
    </row>
    <row r="51" spans="1:7" ht="24.95" customHeight="1" x14ac:dyDescent="0.2">
      <c r="A51" s="38" t="s">
        <v>43</v>
      </c>
      <c r="B51" s="37">
        <v>190703722</v>
      </c>
      <c r="C51" s="34" t="s">
        <v>44</v>
      </c>
      <c r="D51" s="33">
        <v>3</v>
      </c>
      <c r="E51" s="34"/>
      <c r="F51" s="35"/>
      <c r="G51" s="35"/>
    </row>
    <row r="52" spans="1:7" ht="24.95" customHeight="1" x14ac:dyDescent="0.2">
      <c r="A52" s="33" t="s">
        <v>241</v>
      </c>
      <c r="B52" s="37">
        <v>190703722</v>
      </c>
      <c r="C52" s="34" t="s">
        <v>45</v>
      </c>
      <c r="D52" s="33">
        <v>1</v>
      </c>
      <c r="E52" s="34"/>
      <c r="F52" s="35"/>
      <c r="G52" s="35"/>
    </row>
    <row r="53" spans="1:7" ht="24.95" customHeight="1" x14ac:dyDescent="0.2">
      <c r="A53" s="33" t="s">
        <v>242</v>
      </c>
      <c r="B53" s="37">
        <v>190703719</v>
      </c>
      <c r="C53" s="34" t="s">
        <v>46</v>
      </c>
      <c r="D53" s="33">
        <v>2</v>
      </c>
      <c r="E53" s="34"/>
      <c r="F53" s="35"/>
      <c r="G53" s="35"/>
    </row>
    <row r="54" spans="1:7" ht="24.95" customHeight="1" x14ac:dyDescent="0.2">
      <c r="A54" s="33" t="s">
        <v>243</v>
      </c>
      <c r="B54" s="37">
        <v>190703718</v>
      </c>
      <c r="C54" s="34" t="s">
        <v>47</v>
      </c>
      <c r="D54" s="33">
        <v>2</v>
      </c>
      <c r="E54" s="34"/>
      <c r="F54" s="35"/>
      <c r="G54" s="35"/>
    </row>
    <row r="55" spans="1:7" ht="24.95" customHeight="1" x14ac:dyDescent="0.2">
      <c r="A55" s="33" t="s">
        <v>244</v>
      </c>
      <c r="B55" s="37">
        <v>190703717</v>
      </c>
      <c r="C55" s="34" t="s">
        <v>48</v>
      </c>
      <c r="D55" s="33">
        <v>3</v>
      </c>
      <c r="E55" s="34"/>
      <c r="F55" s="35"/>
      <c r="G55" s="35"/>
    </row>
    <row r="56" spans="1:7" ht="24.95" customHeight="1" x14ac:dyDescent="0.2">
      <c r="A56" s="33" t="s">
        <v>245</v>
      </c>
      <c r="B56" s="37">
        <v>190703716</v>
      </c>
      <c r="C56" s="34" t="s">
        <v>49</v>
      </c>
      <c r="D56" s="33">
        <v>3</v>
      </c>
      <c r="E56" s="34"/>
      <c r="F56" s="35"/>
      <c r="G56" s="35"/>
    </row>
    <row r="57" spans="1:7" ht="24.95" customHeight="1" x14ac:dyDescent="0.2">
      <c r="A57" s="33" t="s">
        <v>246</v>
      </c>
      <c r="B57" s="37">
        <v>190703713</v>
      </c>
      <c r="C57" s="34" t="s">
        <v>50</v>
      </c>
      <c r="D57" s="33">
        <v>3</v>
      </c>
      <c r="E57" s="34"/>
      <c r="F57" s="35"/>
      <c r="G57" s="35"/>
    </row>
    <row r="58" spans="1:7" ht="24.95" customHeight="1" x14ac:dyDescent="0.2">
      <c r="A58" s="33" t="s">
        <v>247</v>
      </c>
      <c r="B58" s="37">
        <v>190703712</v>
      </c>
      <c r="C58" s="34" t="s">
        <v>51</v>
      </c>
      <c r="D58" s="33">
        <v>3</v>
      </c>
      <c r="E58" s="34"/>
      <c r="F58" s="35"/>
      <c r="G58" s="35"/>
    </row>
    <row r="59" spans="1:7" ht="24.95" customHeight="1" x14ac:dyDescent="0.25">
      <c r="A59" s="33"/>
      <c r="B59" s="37"/>
      <c r="C59" s="34"/>
      <c r="D59" s="64">
        <f>SUM(D41:D58)</f>
        <v>49</v>
      </c>
      <c r="E59" s="34"/>
      <c r="F59" s="48"/>
      <c r="G59" s="48"/>
    </row>
    <row r="60" spans="1:7" ht="24.95" customHeight="1" x14ac:dyDescent="0.2">
      <c r="A60" s="33" t="s">
        <v>103</v>
      </c>
      <c r="B60" s="33">
        <v>210936605</v>
      </c>
      <c r="C60" s="34" t="s">
        <v>104</v>
      </c>
      <c r="D60" s="33">
        <v>3</v>
      </c>
      <c r="E60" s="34"/>
      <c r="F60" s="48"/>
      <c r="G60" s="48"/>
    </row>
    <row r="61" spans="1:7" ht="24.95" customHeight="1" x14ac:dyDescent="0.2">
      <c r="A61" s="33" t="s">
        <v>105</v>
      </c>
      <c r="B61" s="33">
        <v>210936606</v>
      </c>
      <c r="C61" s="34" t="s">
        <v>106</v>
      </c>
      <c r="D61" s="33">
        <v>3</v>
      </c>
      <c r="E61" s="34"/>
      <c r="F61" s="48"/>
      <c r="G61" s="48"/>
    </row>
    <row r="62" spans="1:7" ht="24.95" customHeight="1" x14ac:dyDescent="0.2">
      <c r="A62" s="33" t="s">
        <v>107</v>
      </c>
      <c r="B62" s="33">
        <v>210936607</v>
      </c>
      <c r="C62" s="34" t="s">
        <v>108</v>
      </c>
      <c r="D62" s="33">
        <v>3</v>
      </c>
      <c r="E62" s="34"/>
      <c r="F62" s="48"/>
      <c r="G62" s="48"/>
    </row>
    <row r="63" spans="1:7" ht="24.95" customHeight="1" x14ac:dyDescent="0.2">
      <c r="A63" s="33" t="s">
        <v>109</v>
      </c>
      <c r="B63" s="33">
        <v>210936608</v>
      </c>
      <c r="C63" s="34" t="s">
        <v>110</v>
      </c>
      <c r="D63" s="33">
        <v>3</v>
      </c>
      <c r="E63" s="34"/>
      <c r="F63" s="48"/>
      <c r="G63" s="48"/>
    </row>
    <row r="64" spans="1:7" ht="24.95" customHeight="1" x14ac:dyDescent="0.2">
      <c r="A64" s="33" t="s">
        <v>111</v>
      </c>
      <c r="B64" s="33">
        <v>210936609</v>
      </c>
      <c r="C64" s="34" t="s">
        <v>112</v>
      </c>
      <c r="D64" s="33">
        <v>3</v>
      </c>
      <c r="E64" s="34"/>
      <c r="F64" s="48"/>
      <c r="G64" s="48"/>
    </row>
    <row r="65" spans="1:7" ht="24.95" customHeight="1" x14ac:dyDescent="0.2">
      <c r="A65" s="33" t="s">
        <v>113</v>
      </c>
      <c r="B65" s="33">
        <v>210936610</v>
      </c>
      <c r="C65" s="34" t="s">
        <v>114</v>
      </c>
      <c r="D65" s="33">
        <v>3</v>
      </c>
      <c r="E65" s="34"/>
      <c r="F65" s="48"/>
      <c r="G65" s="48"/>
    </row>
    <row r="66" spans="1:7" ht="24.95" customHeight="1" x14ac:dyDescent="0.2">
      <c r="A66" s="33" t="s">
        <v>115</v>
      </c>
      <c r="B66" s="33">
        <v>210936611</v>
      </c>
      <c r="C66" s="34" t="s">
        <v>116</v>
      </c>
      <c r="D66" s="33">
        <v>3</v>
      </c>
      <c r="E66" s="34"/>
      <c r="F66" s="48"/>
      <c r="G66" s="48"/>
    </row>
    <row r="67" spans="1:7" ht="24.95" customHeight="1" x14ac:dyDescent="0.2">
      <c r="A67" s="33" t="s">
        <v>117</v>
      </c>
      <c r="B67" s="33">
        <v>210936612</v>
      </c>
      <c r="C67" s="34" t="s">
        <v>118</v>
      </c>
      <c r="D67" s="33">
        <v>3</v>
      </c>
      <c r="E67" s="34"/>
      <c r="F67" s="48"/>
      <c r="G67" s="48"/>
    </row>
    <row r="68" spans="1:7" ht="24.95" customHeight="1" x14ac:dyDescent="0.2">
      <c r="A68" s="33" t="s">
        <v>119</v>
      </c>
      <c r="B68" s="33" t="s">
        <v>120</v>
      </c>
      <c r="C68" s="34" t="s">
        <v>121</v>
      </c>
      <c r="D68" s="33">
        <v>3</v>
      </c>
      <c r="E68" s="34"/>
      <c r="F68" s="48"/>
      <c r="G68" s="48"/>
    </row>
    <row r="69" spans="1:7" ht="24.95" customHeight="1" x14ac:dyDescent="0.2">
      <c r="A69" s="33" t="s">
        <v>122</v>
      </c>
      <c r="B69" s="33">
        <v>210936614</v>
      </c>
      <c r="C69" s="34" t="s">
        <v>123</v>
      </c>
      <c r="D69" s="33">
        <v>3</v>
      </c>
      <c r="E69" s="34"/>
      <c r="F69" s="48"/>
      <c r="G69" s="48"/>
    </row>
    <row r="70" spans="1:7" ht="24.95" customHeight="1" x14ac:dyDescent="0.25">
      <c r="A70" s="33" t="s">
        <v>124</v>
      </c>
      <c r="B70" s="33">
        <v>210936615</v>
      </c>
      <c r="C70" s="34" t="s">
        <v>125</v>
      </c>
      <c r="D70" s="33">
        <v>2</v>
      </c>
      <c r="E70" s="34"/>
      <c r="F70" s="41"/>
      <c r="G70" s="42"/>
    </row>
    <row r="71" spans="1:7" ht="24.95" customHeight="1" x14ac:dyDescent="0.25">
      <c r="A71" s="33" t="s">
        <v>126</v>
      </c>
      <c r="B71" s="33">
        <v>210936616</v>
      </c>
      <c r="C71" s="34" t="s">
        <v>127</v>
      </c>
      <c r="D71" s="33">
        <v>3</v>
      </c>
      <c r="E71" s="34"/>
      <c r="F71" s="41"/>
      <c r="G71" s="42"/>
    </row>
    <row r="72" spans="1:7" ht="24.95" customHeight="1" x14ac:dyDescent="0.25">
      <c r="A72" s="33" t="s">
        <v>128</v>
      </c>
      <c r="B72" s="33">
        <v>210936617</v>
      </c>
      <c r="C72" s="34" t="s">
        <v>129</v>
      </c>
      <c r="D72" s="33">
        <v>3</v>
      </c>
      <c r="E72" s="34"/>
      <c r="F72" s="41"/>
      <c r="G72" s="42"/>
    </row>
    <row r="73" spans="1:7" ht="24.95" customHeight="1" x14ac:dyDescent="0.25">
      <c r="A73" s="33" t="s">
        <v>130</v>
      </c>
      <c r="B73" s="33">
        <v>210936618</v>
      </c>
      <c r="C73" s="34" t="s">
        <v>131</v>
      </c>
      <c r="D73" s="33">
        <v>3</v>
      </c>
      <c r="E73" s="34"/>
      <c r="F73" s="41"/>
      <c r="G73" s="42"/>
    </row>
    <row r="74" spans="1:7" ht="24.95" customHeight="1" x14ac:dyDescent="0.25">
      <c r="A74" s="33" t="s">
        <v>133</v>
      </c>
      <c r="B74" s="33">
        <v>190502645</v>
      </c>
      <c r="C74" s="34" t="s">
        <v>134</v>
      </c>
      <c r="D74" s="33">
        <v>3</v>
      </c>
      <c r="E74" s="34"/>
      <c r="F74" s="41"/>
      <c r="G74" s="42"/>
    </row>
    <row r="75" spans="1:7" ht="24.95" customHeight="1" x14ac:dyDescent="0.25">
      <c r="A75" s="33" t="s">
        <v>135</v>
      </c>
      <c r="B75" s="33">
        <v>190502646</v>
      </c>
      <c r="C75" s="34" t="s">
        <v>136</v>
      </c>
      <c r="D75" s="33">
        <v>3</v>
      </c>
      <c r="E75" s="34"/>
      <c r="F75" s="41"/>
      <c r="G75" s="42"/>
    </row>
    <row r="76" spans="1:7" ht="24.95" customHeight="1" x14ac:dyDescent="0.25">
      <c r="A76" s="33" t="s">
        <v>137</v>
      </c>
      <c r="B76" s="33">
        <v>190502647</v>
      </c>
      <c r="C76" s="34" t="s">
        <v>138</v>
      </c>
      <c r="D76" s="33">
        <v>3</v>
      </c>
      <c r="E76" s="34"/>
      <c r="F76" s="41"/>
      <c r="G76" s="42"/>
    </row>
    <row r="77" spans="1:7" ht="24.95" customHeight="1" x14ac:dyDescent="0.25">
      <c r="A77" s="33" t="s">
        <v>139</v>
      </c>
      <c r="B77" s="33">
        <v>190805667</v>
      </c>
      <c r="C77" s="34" t="s">
        <v>140</v>
      </c>
      <c r="D77" s="33">
        <v>2</v>
      </c>
      <c r="E77" s="34"/>
      <c r="F77" s="41"/>
      <c r="G77" s="42"/>
    </row>
    <row r="78" spans="1:7" ht="24.95" customHeight="1" x14ac:dyDescent="0.25">
      <c r="A78" s="33" t="s">
        <v>141</v>
      </c>
      <c r="B78" s="33">
        <v>190502649</v>
      </c>
      <c r="C78" s="34" t="s">
        <v>142</v>
      </c>
      <c r="D78" s="33">
        <v>2</v>
      </c>
      <c r="E78" s="34"/>
      <c r="F78" s="41"/>
      <c r="G78" s="42"/>
    </row>
    <row r="79" spans="1:7" ht="24.95" customHeight="1" x14ac:dyDescent="0.25">
      <c r="A79" s="34"/>
      <c r="B79" s="34"/>
      <c r="C79" s="34"/>
      <c r="D79" s="64">
        <f>SUM(D60:D78)</f>
        <v>54</v>
      </c>
      <c r="E79" s="34"/>
      <c r="F79" s="41"/>
      <c r="G79" s="42"/>
    </row>
    <row r="80" spans="1:7" ht="24.95" customHeight="1" x14ac:dyDescent="0.25">
      <c r="A80" s="39"/>
      <c r="B80" s="37"/>
      <c r="C80" s="34"/>
      <c r="D80" s="49"/>
      <c r="E80" s="34"/>
      <c r="F80" s="41"/>
      <c r="G80" s="42"/>
    </row>
    <row r="81" spans="1:7" ht="24.95" customHeight="1" x14ac:dyDescent="0.25">
      <c r="A81" s="36"/>
      <c r="B81" s="47"/>
      <c r="E81" s="1"/>
      <c r="F81" s="41"/>
      <c r="G81" s="42"/>
    </row>
    <row r="82" spans="1:7" ht="24.95" customHeight="1" x14ac:dyDescent="0.25">
      <c r="A82" s="36"/>
      <c r="B82" s="47"/>
      <c r="E82" s="1"/>
      <c r="F82" s="41"/>
      <c r="G82" s="42"/>
    </row>
    <row r="83" spans="1:7" ht="24.95" customHeight="1" x14ac:dyDescent="0.25">
      <c r="A83" s="36"/>
      <c r="B83" s="47"/>
      <c r="E83" s="1"/>
      <c r="F83" s="41"/>
      <c r="G83" s="42"/>
    </row>
    <row r="84" spans="1:7" ht="24.95" customHeight="1" x14ac:dyDescent="0.25">
      <c r="E84" s="1"/>
      <c r="F84" s="41"/>
      <c r="G84" s="42"/>
    </row>
    <row r="85" spans="1:7" ht="24.95" customHeight="1" x14ac:dyDescent="0.25">
      <c r="B85" s="75" t="s">
        <v>132</v>
      </c>
      <c r="C85" s="75"/>
      <c r="E85" s="1"/>
      <c r="F85" s="41"/>
      <c r="G85" s="42"/>
    </row>
    <row r="86" spans="1:7" ht="24.95" customHeight="1" x14ac:dyDescent="0.25">
      <c r="B86" s="64" t="s">
        <v>19</v>
      </c>
      <c r="C86" s="64" t="s">
        <v>163</v>
      </c>
      <c r="E86" s="1"/>
      <c r="F86" s="41"/>
      <c r="G86" s="42"/>
    </row>
    <row r="87" spans="1:7" ht="24.95" customHeight="1" x14ac:dyDescent="0.25">
      <c r="B87" s="75" t="s">
        <v>61</v>
      </c>
      <c r="C87" s="75"/>
    </row>
    <row r="88" spans="1:7" ht="24.95" customHeight="1" x14ac:dyDescent="0.2">
      <c r="B88" s="33">
        <v>1</v>
      </c>
      <c r="C88" s="34" t="s">
        <v>62</v>
      </c>
    </row>
    <row r="89" spans="1:7" ht="24.95" customHeight="1" x14ac:dyDescent="0.2">
      <c r="B89" s="33">
        <v>1</v>
      </c>
      <c r="C89" s="34" t="s">
        <v>143</v>
      </c>
    </row>
    <row r="90" spans="1:7" ht="24.95" customHeight="1" x14ac:dyDescent="0.2">
      <c r="B90" s="33">
        <v>1</v>
      </c>
      <c r="C90" s="34" t="s">
        <v>65</v>
      </c>
    </row>
    <row r="91" spans="1:7" ht="24.95" customHeight="1" x14ac:dyDescent="0.2">
      <c r="B91" s="33">
        <v>1</v>
      </c>
      <c r="C91" s="34" t="s">
        <v>144</v>
      </c>
    </row>
    <row r="92" spans="1:7" ht="24.95" customHeight="1" x14ac:dyDescent="0.2">
      <c r="B92" s="33">
        <v>1</v>
      </c>
      <c r="C92" s="34" t="s">
        <v>145</v>
      </c>
    </row>
    <row r="93" spans="1:7" ht="24.95" customHeight="1" x14ac:dyDescent="0.2">
      <c r="B93" s="33">
        <v>1</v>
      </c>
      <c r="C93" s="34" t="s">
        <v>64</v>
      </c>
    </row>
    <row r="94" spans="1:7" ht="24.95" customHeight="1" x14ac:dyDescent="0.2">
      <c r="B94" s="33">
        <v>2</v>
      </c>
      <c r="C94" s="34" t="s">
        <v>67</v>
      </c>
    </row>
    <row r="95" spans="1:7" ht="24.95" customHeight="1" x14ac:dyDescent="0.2">
      <c r="B95" s="33">
        <v>1</v>
      </c>
      <c r="C95" s="34" t="s">
        <v>146</v>
      </c>
    </row>
    <row r="96" spans="1:7" ht="24.95" customHeight="1" x14ac:dyDescent="0.2">
      <c r="B96" s="33">
        <v>1</v>
      </c>
      <c r="C96" s="34" t="s">
        <v>147</v>
      </c>
    </row>
    <row r="97" spans="2:3" ht="24.95" customHeight="1" x14ac:dyDescent="0.2">
      <c r="B97" s="33">
        <v>1</v>
      </c>
      <c r="C97" s="34" t="s">
        <v>66</v>
      </c>
    </row>
    <row r="98" spans="2:3" ht="24.95" customHeight="1" x14ac:dyDescent="0.2">
      <c r="B98" s="33">
        <v>1</v>
      </c>
      <c r="C98" s="34" t="s">
        <v>148</v>
      </c>
    </row>
    <row r="99" spans="2:3" ht="24.95" customHeight="1" x14ac:dyDescent="0.2">
      <c r="B99" s="33">
        <v>1</v>
      </c>
      <c r="C99" s="34" t="s">
        <v>149</v>
      </c>
    </row>
    <row r="100" spans="2:3" ht="24.95" customHeight="1" x14ac:dyDescent="0.2">
      <c r="B100" s="33">
        <v>1</v>
      </c>
      <c r="C100" s="34" t="s">
        <v>63</v>
      </c>
    </row>
    <row r="101" spans="2:3" ht="24.95" customHeight="1" x14ac:dyDescent="0.2">
      <c r="B101" s="33">
        <v>1</v>
      </c>
      <c r="C101" s="34" t="s">
        <v>150</v>
      </c>
    </row>
    <row r="102" spans="2:3" ht="24.95" customHeight="1" x14ac:dyDescent="0.2">
      <c r="B102" s="33">
        <v>1</v>
      </c>
      <c r="C102" s="34" t="s">
        <v>151</v>
      </c>
    </row>
    <row r="103" spans="2:3" ht="24.95" customHeight="1" x14ac:dyDescent="0.2">
      <c r="B103" s="33">
        <v>2</v>
      </c>
      <c r="C103" s="34" t="s">
        <v>152</v>
      </c>
    </row>
    <row r="104" spans="2:3" ht="24.95" customHeight="1" x14ac:dyDescent="0.2">
      <c r="B104" s="33">
        <v>2</v>
      </c>
      <c r="C104" s="34" t="s">
        <v>153</v>
      </c>
    </row>
    <row r="105" spans="2:3" ht="24.95" customHeight="1" x14ac:dyDescent="0.25">
      <c r="B105" s="51">
        <f>SUM(B88:B104)</f>
        <v>20</v>
      </c>
      <c r="C105" s="34"/>
    </row>
    <row r="106" spans="2:3" ht="24.95" customHeight="1" x14ac:dyDescent="0.25">
      <c r="B106" s="75" t="s">
        <v>52</v>
      </c>
      <c r="C106" s="75"/>
    </row>
    <row r="107" spans="2:3" ht="24.95" customHeight="1" x14ac:dyDescent="0.2">
      <c r="B107" s="33">
        <v>1</v>
      </c>
      <c r="C107" s="34" t="s">
        <v>53</v>
      </c>
    </row>
    <row r="108" spans="2:3" ht="24.95" customHeight="1" x14ac:dyDescent="0.2">
      <c r="B108" s="33">
        <v>1</v>
      </c>
      <c r="C108" s="34" t="s">
        <v>54</v>
      </c>
    </row>
    <row r="109" spans="2:3" ht="24.95" customHeight="1" x14ac:dyDescent="0.2">
      <c r="B109" s="33">
        <v>1</v>
      </c>
      <c r="C109" s="34" t="s">
        <v>55</v>
      </c>
    </row>
    <row r="110" spans="2:3" ht="24.95" customHeight="1" x14ac:dyDescent="0.2">
      <c r="B110" s="33">
        <v>1</v>
      </c>
      <c r="C110" s="34" t="s">
        <v>56</v>
      </c>
    </row>
    <row r="111" spans="2:3" ht="24.95" customHeight="1" x14ac:dyDescent="0.2">
      <c r="B111" s="33">
        <v>2</v>
      </c>
      <c r="C111" s="34" t="s">
        <v>57</v>
      </c>
    </row>
    <row r="112" spans="2:3" ht="24.95" customHeight="1" x14ac:dyDescent="0.2">
      <c r="B112" s="33">
        <v>1</v>
      </c>
      <c r="C112" s="34" t="s">
        <v>154</v>
      </c>
    </row>
    <row r="113" spans="1:8" ht="24.95" customHeight="1" x14ac:dyDescent="0.2">
      <c r="B113" s="33">
        <v>1</v>
      </c>
      <c r="C113" s="34" t="s">
        <v>58</v>
      </c>
    </row>
    <row r="114" spans="1:8" ht="24.95" customHeight="1" x14ac:dyDescent="0.2">
      <c r="B114" s="33">
        <v>1</v>
      </c>
      <c r="C114" s="34" t="s">
        <v>155</v>
      </c>
    </row>
    <row r="115" spans="1:8" ht="24.95" customHeight="1" x14ac:dyDescent="0.2">
      <c r="B115" s="33">
        <v>1</v>
      </c>
      <c r="C115" s="34" t="s">
        <v>156</v>
      </c>
    </row>
    <row r="116" spans="1:8" ht="24.95" customHeight="1" x14ac:dyDescent="0.2">
      <c r="B116" s="33">
        <v>1</v>
      </c>
      <c r="C116" s="34" t="s">
        <v>158</v>
      </c>
    </row>
    <row r="117" spans="1:8" ht="24.95" customHeight="1" x14ac:dyDescent="0.2">
      <c r="B117" s="33">
        <v>1</v>
      </c>
      <c r="C117" s="34" t="s">
        <v>60</v>
      </c>
    </row>
    <row r="118" spans="1:8" ht="24.95" customHeight="1" x14ac:dyDescent="0.2">
      <c r="B118" s="33">
        <v>1</v>
      </c>
      <c r="C118" s="34" t="s">
        <v>157</v>
      </c>
    </row>
    <row r="119" spans="1:8" ht="24.95" customHeight="1" x14ac:dyDescent="0.2">
      <c r="B119" s="33">
        <v>1</v>
      </c>
      <c r="C119" s="34" t="s">
        <v>59</v>
      </c>
    </row>
    <row r="120" spans="1:8" ht="24.95" customHeight="1" x14ac:dyDescent="0.2">
      <c r="B120" s="33">
        <v>1</v>
      </c>
      <c r="C120" s="34" t="s">
        <v>159</v>
      </c>
    </row>
    <row r="121" spans="1:8" ht="24.95" customHeight="1" x14ac:dyDescent="0.2">
      <c r="B121" s="33">
        <v>1</v>
      </c>
      <c r="C121" s="34" t="s">
        <v>160</v>
      </c>
    </row>
    <row r="122" spans="1:8" ht="24.95" customHeight="1" x14ac:dyDescent="0.2">
      <c r="B122" s="33">
        <v>1</v>
      </c>
      <c r="C122" s="34" t="s">
        <v>161</v>
      </c>
    </row>
    <row r="123" spans="1:8" ht="24.95" customHeight="1" x14ac:dyDescent="0.25">
      <c r="B123" s="52">
        <f>SUM(B107:B122)</f>
        <v>17</v>
      </c>
      <c r="C123" s="34"/>
    </row>
    <row r="124" spans="1:8" ht="24.95" customHeight="1" x14ac:dyDescent="0.25">
      <c r="A124" s="40"/>
      <c r="B124" s="53"/>
      <c r="C124" s="40"/>
    </row>
    <row r="125" spans="1:8" ht="24.95" customHeight="1" x14ac:dyDescent="0.25">
      <c r="A125" s="40"/>
      <c r="B125"/>
      <c r="C125" s="54" t="s">
        <v>162</v>
      </c>
    </row>
    <row r="126" spans="1:8" ht="24.95" customHeight="1" x14ac:dyDescent="0.25">
      <c r="A126" s="40"/>
      <c r="B126" s="55" t="s">
        <v>19</v>
      </c>
      <c r="C126" s="56" t="s">
        <v>163</v>
      </c>
    </row>
    <row r="127" spans="1:8" ht="24.95" customHeight="1" x14ac:dyDescent="0.25">
      <c r="A127" s="40"/>
      <c r="B127" s="57">
        <v>2</v>
      </c>
      <c r="C127" s="58" t="s">
        <v>164</v>
      </c>
    </row>
    <row r="128" spans="1:8" ht="24.95" customHeight="1" x14ac:dyDescent="0.25">
      <c r="A128" s="40"/>
      <c r="B128" s="57">
        <v>2</v>
      </c>
      <c r="C128" s="58" t="s">
        <v>165</v>
      </c>
      <c r="D128" s="1"/>
      <c r="E128" s="28"/>
      <c r="G128" s="40"/>
      <c r="H128" s="40"/>
    </row>
    <row r="129" spans="1:3" ht="24.95" customHeight="1" x14ac:dyDescent="0.25">
      <c r="A129" s="40"/>
      <c r="B129" s="57">
        <v>2</v>
      </c>
      <c r="C129" s="58" t="s">
        <v>166</v>
      </c>
    </row>
    <row r="130" spans="1:3" ht="24.95" customHeight="1" x14ac:dyDescent="0.25">
      <c r="A130" s="40"/>
      <c r="B130" s="57">
        <v>2</v>
      </c>
      <c r="C130" s="58" t="s">
        <v>167</v>
      </c>
    </row>
    <row r="131" spans="1:3" ht="24.95" customHeight="1" x14ac:dyDescent="0.25">
      <c r="A131" s="40"/>
      <c r="B131" s="57">
        <v>2</v>
      </c>
      <c r="C131" s="58" t="s">
        <v>168</v>
      </c>
    </row>
    <row r="132" spans="1:3" ht="24.95" customHeight="1" x14ac:dyDescent="0.25">
      <c r="A132" s="40"/>
      <c r="B132" s="57">
        <v>2</v>
      </c>
      <c r="C132" s="58" t="s">
        <v>169</v>
      </c>
    </row>
    <row r="133" spans="1:3" ht="24.95" customHeight="1" x14ac:dyDescent="0.25">
      <c r="A133" s="40"/>
      <c r="B133" s="57">
        <v>1</v>
      </c>
      <c r="C133" s="58" t="s">
        <v>170</v>
      </c>
    </row>
    <row r="134" spans="1:3" ht="24.95" customHeight="1" x14ac:dyDescent="0.25">
      <c r="A134" s="40"/>
      <c r="B134" s="57">
        <v>1</v>
      </c>
      <c r="C134" s="58" t="s">
        <v>171</v>
      </c>
    </row>
    <row r="135" spans="1:3" ht="24.95" customHeight="1" x14ac:dyDescent="0.25">
      <c r="A135" s="40"/>
      <c r="B135" s="57">
        <v>1</v>
      </c>
      <c r="C135" s="58" t="s">
        <v>172</v>
      </c>
    </row>
    <row r="136" spans="1:3" ht="24.95" customHeight="1" x14ac:dyDescent="0.25">
      <c r="A136" s="40"/>
      <c r="B136" s="57">
        <v>1</v>
      </c>
      <c r="C136" s="58" t="s">
        <v>173</v>
      </c>
    </row>
    <row r="137" spans="1:3" ht="24.95" customHeight="1" x14ac:dyDescent="0.25">
      <c r="A137" s="40"/>
      <c r="B137" s="57">
        <v>1</v>
      </c>
      <c r="C137" s="58" t="s">
        <v>174</v>
      </c>
    </row>
    <row r="138" spans="1:3" ht="24.95" customHeight="1" x14ac:dyDescent="0.25">
      <c r="A138" s="40"/>
      <c r="B138" s="57">
        <v>1</v>
      </c>
      <c r="C138" s="58" t="s">
        <v>175</v>
      </c>
    </row>
    <row r="139" spans="1:3" ht="24.95" customHeight="1" x14ac:dyDescent="0.25">
      <c r="A139" s="40"/>
      <c r="B139" s="57">
        <v>1</v>
      </c>
      <c r="C139" s="58" t="s">
        <v>176</v>
      </c>
    </row>
    <row r="140" spans="1:3" ht="24.95" customHeight="1" x14ac:dyDescent="0.25">
      <c r="B140" s="57">
        <v>1</v>
      </c>
      <c r="C140" s="58" t="s">
        <v>177</v>
      </c>
    </row>
    <row r="141" spans="1:3" ht="24.95" customHeight="1" x14ac:dyDescent="0.25">
      <c r="B141" s="57">
        <v>1</v>
      </c>
      <c r="C141" s="58" t="s">
        <v>178</v>
      </c>
    </row>
    <row r="142" spans="1:3" ht="24.95" customHeight="1" x14ac:dyDescent="0.25">
      <c r="B142" s="59">
        <v>1</v>
      </c>
      <c r="C142" s="60" t="s">
        <v>179</v>
      </c>
    </row>
    <row r="143" spans="1:3" ht="24.95" customHeight="1" x14ac:dyDescent="0.25">
      <c r="B143" s="61">
        <f>SUM(B127:B142)</f>
        <v>22</v>
      </c>
      <c r="C143" s="34"/>
    </row>
    <row r="144" spans="1:3" ht="24.95" customHeight="1" x14ac:dyDescent="0.2">
      <c r="B144" s="28"/>
    </row>
    <row r="145" spans="1:3" ht="24.95" customHeight="1" x14ac:dyDescent="0.2">
      <c r="B145" s="33">
        <v>1</v>
      </c>
      <c r="C145" s="34" t="s">
        <v>180</v>
      </c>
    </row>
    <row r="146" spans="1:3" ht="24.95" customHeight="1" x14ac:dyDescent="0.2">
      <c r="B146" s="33">
        <v>2</v>
      </c>
      <c r="C146" s="34" t="s">
        <v>181</v>
      </c>
    </row>
    <row r="147" spans="1:3" ht="24.95" customHeight="1" x14ac:dyDescent="0.25">
      <c r="B147" s="64">
        <f>SUM(B145:B146)</f>
        <v>3</v>
      </c>
      <c r="C147" s="34"/>
    </row>
    <row r="149" spans="1:3" ht="24.95" customHeight="1" x14ac:dyDescent="0.2">
      <c r="A149" s="1" t="s">
        <v>68</v>
      </c>
    </row>
    <row r="150" spans="1:3" ht="24.95" customHeight="1" thickBot="1" x14ac:dyDescent="0.3">
      <c r="A150" s="43" t="s">
        <v>69</v>
      </c>
      <c r="B150" s="43"/>
      <c r="C150" s="44"/>
    </row>
    <row r="151" spans="1:3" ht="24.95" customHeight="1" x14ac:dyDescent="0.25">
      <c r="A151" s="43"/>
      <c r="B151" s="43"/>
      <c r="C151" s="43"/>
    </row>
    <row r="152" spans="1:3" ht="24.95" customHeight="1" x14ac:dyDescent="0.25">
      <c r="A152" s="43"/>
      <c r="B152" s="43"/>
      <c r="C152" s="43"/>
    </row>
    <row r="153" spans="1:3" ht="24.95" customHeight="1" x14ac:dyDescent="0.25">
      <c r="A153" s="43"/>
      <c r="B153" s="43"/>
      <c r="C153" s="43"/>
    </row>
    <row r="154" spans="1:3" ht="24.95" customHeight="1" thickBot="1" x14ac:dyDescent="0.3">
      <c r="A154" s="43" t="s">
        <v>70</v>
      </c>
      <c r="B154" s="43"/>
      <c r="C154" s="44"/>
    </row>
    <row r="155" spans="1:3" ht="24.95" customHeight="1" x14ac:dyDescent="0.25">
      <c r="A155" s="43"/>
      <c r="B155" s="43"/>
      <c r="C155" s="43"/>
    </row>
    <row r="156" spans="1:3" ht="24.95" customHeight="1" x14ac:dyDescent="0.25">
      <c r="A156"/>
      <c r="B156"/>
      <c r="C156"/>
    </row>
    <row r="157" spans="1:3" ht="24.95" customHeight="1" x14ac:dyDescent="0.25">
      <c r="A157"/>
      <c r="B157"/>
      <c r="C157"/>
    </row>
    <row r="158" spans="1:3" ht="24.95" customHeight="1" thickBot="1" x14ac:dyDescent="0.3">
      <c r="A158" s="43" t="s">
        <v>71</v>
      </c>
      <c r="B158" s="43"/>
      <c r="C158" s="44"/>
    </row>
    <row r="159" spans="1:3" ht="24.95" customHeight="1" x14ac:dyDescent="0.25">
      <c r="A159" s="43"/>
      <c r="B159" s="43"/>
      <c r="C159" s="43"/>
    </row>
    <row r="160" spans="1:3" ht="24.95" customHeight="1" x14ac:dyDescent="0.2">
      <c r="A160" s="45"/>
      <c r="B160" s="45"/>
      <c r="C160" s="46"/>
    </row>
    <row r="161" spans="1:3" ht="24.95" customHeight="1" thickBot="1" x14ac:dyDescent="0.3">
      <c r="A161" s="43" t="s">
        <v>72</v>
      </c>
      <c r="B161" s="43"/>
      <c r="C161" s="44"/>
    </row>
  </sheetData>
  <mergeCells count="7">
    <mergeCell ref="B87:C87"/>
    <mergeCell ref="B106:C106"/>
    <mergeCell ref="A2:H2"/>
    <mergeCell ref="A3:E3"/>
    <mergeCell ref="A4:E4"/>
    <mergeCell ref="A19:B19"/>
    <mergeCell ref="B85:C8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8"/>
  <sheetViews>
    <sheetView tabSelected="1" topLeftCell="A16" zoomScale="70" zoomScaleNormal="70" workbookViewId="0">
      <pane xSplit="1" ySplit="7" topLeftCell="B23" activePane="bottomRight" state="frozen"/>
      <selection activeCell="A16" sqref="A16"/>
      <selection pane="topRight" activeCell="B16" sqref="B16"/>
      <selection pane="bottomLeft" activeCell="A23" sqref="A23"/>
      <selection pane="bottomRight" activeCell="A22" sqref="A22:D60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70.7109375" style="1" customWidth="1"/>
    <col min="4" max="4" width="16.140625" style="40" customWidth="1"/>
    <col min="5" max="5" width="15.42578125" style="40" customWidth="1"/>
    <col min="6" max="6" width="13.28515625" style="1" hidden="1" customWidth="1"/>
    <col min="7" max="7" width="13.7109375" style="1" hidden="1" customWidth="1"/>
    <col min="8" max="13" width="1.28515625" style="1" customWidth="1"/>
    <col min="14" max="16384" width="8.42578125" style="1"/>
  </cols>
  <sheetData>
    <row r="1" spans="1:8" ht="24.95" customHeight="1" x14ac:dyDescent="0.2">
      <c r="D1" s="1"/>
      <c r="E1" s="1"/>
    </row>
    <row r="2" spans="1:8" ht="24.95" customHeight="1" x14ac:dyDescent="0.25">
      <c r="A2" s="76" t="s">
        <v>0</v>
      </c>
      <c r="B2" s="76"/>
      <c r="C2" s="76"/>
      <c r="D2" s="76"/>
      <c r="E2" s="76"/>
      <c r="F2" s="76"/>
      <c r="G2" s="76"/>
      <c r="H2" s="76"/>
    </row>
    <row r="3" spans="1:8" ht="24.95" customHeight="1" x14ac:dyDescent="0.25">
      <c r="A3" s="76" t="s">
        <v>1</v>
      </c>
      <c r="B3" s="76"/>
      <c r="C3" s="76"/>
      <c r="D3" s="76"/>
      <c r="E3" s="76"/>
      <c r="F3" s="2"/>
      <c r="G3" s="2"/>
      <c r="H3" s="2"/>
    </row>
    <row r="4" spans="1:8" ht="24.95" customHeight="1" x14ac:dyDescent="0.25">
      <c r="A4" s="76" t="s">
        <v>2</v>
      </c>
      <c r="B4" s="76"/>
      <c r="C4" s="76"/>
      <c r="D4" s="76"/>
      <c r="E4" s="76"/>
      <c r="F4" s="2"/>
      <c r="G4" s="2"/>
      <c r="H4" s="2"/>
    </row>
    <row r="5" spans="1:8" ht="24.95" customHeight="1" x14ac:dyDescent="0.2">
      <c r="D5" s="1"/>
      <c r="E5" s="1"/>
    </row>
    <row r="6" spans="1:8" ht="24.95" customHeight="1" x14ac:dyDescent="0.2">
      <c r="D6" s="1"/>
      <c r="E6" s="1"/>
    </row>
    <row r="7" spans="1:8" s="7" customFormat="1" ht="24.95" customHeight="1" x14ac:dyDescent="0.2">
      <c r="A7" s="3" t="s">
        <v>3</v>
      </c>
      <c r="B7" s="3"/>
      <c r="C7" s="50">
        <f ca="1">NOW()</f>
        <v>45310.488142592592</v>
      </c>
      <c r="D7" s="3" t="s">
        <v>4</v>
      </c>
      <c r="E7" s="4"/>
      <c r="F7" s="5"/>
      <c r="G7" s="6"/>
    </row>
    <row r="8" spans="1:8" s="7" customFormat="1" ht="24.95" customHeight="1" thickBot="1" x14ac:dyDescent="0.3">
      <c r="A8" s="8"/>
      <c r="B8" s="8"/>
      <c r="C8" s="8"/>
      <c r="D8" s="8"/>
      <c r="E8" s="8"/>
      <c r="F8" s="8"/>
      <c r="G8" s="1"/>
    </row>
    <row r="9" spans="1:8" s="7" customFormat="1" ht="24.95" customHeight="1" thickBot="1" x14ac:dyDescent="0.25">
      <c r="A9" s="3" t="s">
        <v>5</v>
      </c>
      <c r="B9" s="3"/>
      <c r="C9" s="9"/>
      <c r="D9" s="10" t="s">
        <v>6</v>
      </c>
      <c r="E9" s="11"/>
      <c r="F9" s="12"/>
      <c r="G9" s="13"/>
    </row>
    <row r="10" spans="1:8" s="7" customFormat="1" ht="24.95" customHeight="1" x14ac:dyDescent="0.25">
      <c r="A10" s="8"/>
      <c r="B10" s="8"/>
      <c r="C10" s="8"/>
      <c r="D10" s="8"/>
      <c r="E10" s="8"/>
      <c r="F10" s="8"/>
      <c r="G10" s="1"/>
    </row>
    <row r="11" spans="1:8" s="7" customFormat="1" ht="24.95" customHeight="1" x14ac:dyDescent="0.2">
      <c r="A11" s="3" t="s">
        <v>7</v>
      </c>
      <c r="B11" s="3"/>
      <c r="C11" s="14"/>
      <c r="D11" s="10" t="s">
        <v>8</v>
      </c>
      <c r="E11" s="15" t="s">
        <v>9</v>
      </c>
      <c r="F11" s="16"/>
      <c r="G11" s="17"/>
    </row>
    <row r="12" spans="1:8" s="7" customFormat="1" ht="24.95" customHeight="1" x14ac:dyDescent="0.25">
      <c r="A12" s="8"/>
      <c r="B12" s="8"/>
      <c r="C12" s="8"/>
      <c r="D12" s="8"/>
      <c r="E12" s="8"/>
      <c r="F12" s="8"/>
      <c r="G12" s="1"/>
    </row>
    <row r="13" spans="1:8" s="7" customFormat="1" ht="24.95" customHeight="1" x14ac:dyDescent="0.2">
      <c r="A13" s="3" t="s">
        <v>10</v>
      </c>
      <c r="B13" s="3"/>
      <c r="C13" s="50"/>
      <c r="D13" s="10" t="s">
        <v>11</v>
      </c>
      <c r="E13" s="18"/>
      <c r="F13" s="19"/>
      <c r="G13" s="20"/>
    </row>
    <row r="14" spans="1:8" s="7" customFormat="1" ht="24.95" customHeight="1" x14ac:dyDescent="0.25">
      <c r="A14" s="8"/>
      <c r="B14" s="8"/>
      <c r="C14" s="8"/>
      <c r="D14" s="8"/>
      <c r="E14" s="8"/>
      <c r="F14" s="8"/>
      <c r="G14" s="21"/>
      <c r="H14" s="21"/>
    </row>
    <row r="15" spans="1:8" s="7" customFormat="1" ht="24.95" customHeight="1" x14ac:dyDescent="0.2">
      <c r="A15" s="3" t="s">
        <v>12</v>
      </c>
      <c r="B15" s="3"/>
      <c r="C15" s="22"/>
      <c r="D15" s="17"/>
      <c r="E15" s="16"/>
      <c r="F15" s="16"/>
      <c r="G15" s="17"/>
      <c r="H15" s="17"/>
    </row>
    <row r="16" spans="1:8" s="7" customFormat="1" ht="24.95" customHeight="1" x14ac:dyDescent="0.25">
      <c r="A16" s="8"/>
      <c r="B16" s="8"/>
      <c r="C16" s="8"/>
      <c r="D16" s="8"/>
      <c r="E16" s="8"/>
      <c r="F16" s="8"/>
      <c r="G16" s="21"/>
      <c r="H16" s="21"/>
    </row>
    <row r="17" spans="1:13" s="7" customFormat="1" ht="24.95" customHeight="1" x14ac:dyDescent="0.2">
      <c r="A17" s="3" t="s">
        <v>13</v>
      </c>
      <c r="B17" s="3"/>
      <c r="C17" s="22"/>
      <c r="D17" s="23" t="s">
        <v>14</v>
      </c>
      <c r="E17" s="15"/>
      <c r="F17" s="16"/>
      <c r="G17" s="17"/>
      <c r="H17" s="17"/>
    </row>
    <row r="18" spans="1:13" s="7" customFormat="1" ht="24.95" customHeight="1" x14ac:dyDescent="0.25">
      <c r="A18" s="8"/>
      <c r="B18" s="8"/>
      <c r="C18" s="8"/>
      <c r="D18" s="8"/>
      <c r="E18" s="8"/>
      <c r="F18" s="8"/>
      <c r="G18" s="21"/>
      <c r="H18" s="21"/>
    </row>
    <row r="19" spans="1:13" s="7" customFormat="1" ht="24.95" customHeight="1" x14ac:dyDescent="0.2">
      <c r="A19" s="77" t="s">
        <v>15</v>
      </c>
      <c r="B19" s="78"/>
      <c r="C19" s="24"/>
      <c r="D19" s="6"/>
      <c r="E19" s="25"/>
      <c r="F19" s="25"/>
      <c r="G19" s="26"/>
      <c r="H19" s="27"/>
    </row>
    <row r="20" spans="1:13" s="7" customFormat="1" ht="24.95" customHeight="1" x14ac:dyDescent="0.2">
      <c r="A20" s="28"/>
      <c r="B20" s="28"/>
      <c r="C20" s="1"/>
      <c r="D20" s="1"/>
      <c r="E20" s="1"/>
      <c r="F20" s="1"/>
      <c r="G20" s="1"/>
      <c r="H20" s="1"/>
    </row>
    <row r="21" spans="1:13" s="7" customFormat="1" ht="24.95" customHeight="1" x14ac:dyDescent="0.2">
      <c r="A21" s="29"/>
      <c r="B21" s="29"/>
      <c r="C21" s="29"/>
      <c r="D21" s="29"/>
      <c r="E21" s="29"/>
      <c r="F21" s="29"/>
      <c r="G21" s="29"/>
      <c r="H21" s="30"/>
    </row>
    <row r="22" spans="1:13" s="7" customFormat="1" ht="24.95" customHeight="1" x14ac:dyDescent="0.2">
      <c r="A22" s="31" t="s">
        <v>16</v>
      </c>
      <c r="B22" s="31" t="s">
        <v>17</v>
      </c>
      <c r="C22" s="31" t="s">
        <v>18</v>
      </c>
      <c r="D22" s="31" t="s">
        <v>19</v>
      </c>
      <c r="E22" s="31" t="s">
        <v>20</v>
      </c>
      <c r="F22" s="32" t="s">
        <v>21</v>
      </c>
      <c r="G22" s="32" t="s">
        <v>22</v>
      </c>
    </row>
    <row r="23" spans="1:13" ht="24.95" customHeight="1" x14ac:dyDescent="0.2">
      <c r="A23" s="38" t="s">
        <v>182</v>
      </c>
      <c r="B23" s="38">
        <v>1212230120</v>
      </c>
      <c r="C23" s="65" t="s">
        <v>183</v>
      </c>
      <c r="D23" s="33">
        <v>1</v>
      </c>
      <c r="E23" s="34"/>
      <c r="F23" s="35"/>
      <c r="G23" s="35">
        <f>+D23*F23</f>
        <v>0</v>
      </c>
    </row>
    <row r="24" spans="1:13" ht="24.95" customHeight="1" x14ac:dyDescent="0.2">
      <c r="A24" s="38" t="s">
        <v>184</v>
      </c>
      <c r="B24" s="38" t="s">
        <v>231</v>
      </c>
      <c r="C24" s="65" t="s">
        <v>185</v>
      </c>
      <c r="D24" s="33">
        <v>1</v>
      </c>
      <c r="E24" s="34"/>
      <c r="F24" s="35"/>
      <c r="G24" s="35">
        <f t="shared" ref="G24" si="0">+D24*F24</f>
        <v>0</v>
      </c>
    </row>
    <row r="25" spans="1:13" ht="24.95" customHeight="1" x14ac:dyDescent="0.2">
      <c r="A25" s="38" t="s">
        <v>186</v>
      </c>
      <c r="B25" s="38" t="s">
        <v>229</v>
      </c>
      <c r="C25" s="65" t="s">
        <v>187</v>
      </c>
      <c r="D25" s="33">
        <v>1</v>
      </c>
      <c r="E25" s="34"/>
      <c r="F25" s="35"/>
      <c r="G25" s="35"/>
      <c r="M25" s="36"/>
    </row>
    <row r="26" spans="1:13" ht="24.95" customHeight="1" x14ac:dyDescent="0.2">
      <c r="A26" s="38" t="s">
        <v>188</v>
      </c>
      <c r="B26" s="38" t="s">
        <v>230</v>
      </c>
      <c r="C26" s="65" t="s">
        <v>189</v>
      </c>
      <c r="D26" s="33">
        <v>1</v>
      </c>
      <c r="E26" s="34"/>
      <c r="F26" s="35"/>
      <c r="G26" s="35"/>
    </row>
    <row r="27" spans="1:13" ht="24.95" customHeight="1" x14ac:dyDescent="0.2">
      <c r="A27" s="38" t="s">
        <v>190</v>
      </c>
      <c r="B27" s="38">
        <v>1108110790</v>
      </c>
      <c r="C27" s="65" t="s">
        <v>191</v>
      </c>
      <c r="D27" s="33">
        <v>1</v>
      </c>
      <c r="E27" s="34"/>
      <c r="F27" s="35"/>
      <c r="G27" s="35"/>
    </row>
    <row r="28" spans="1:13" ht="24.95" customHeight="1" x14ac:dyDescent="0.25">
      <c r="A28" s="38"/>
      <c r="B28" s="38"/>
      <c r="C28" s="65"/>
      <c r="D28" s="64">
        <f>SUM(D23:D27)</f>
        <v>5</v>
      </c>
      <c r="E28" s="34"/>
      <c r="F28" s="35"/>
      <c r="G28" s="35"/>
    </row>
    <row r="29" spans="1:13" ht="24.95" customHeight="1" x14ac:dyDescent="0.2">
      <c r="A29" s="38" t="s">
        <v>192</v>
      </c>
      <c r="B29" s="38" t="s">
        <v>248</v>
      </c>
      <c r="C29" s="65" t="s">
        <v>193</v>
      </c>
      <c r="D29" s="33">
        <v>1</v>
      </c>
      <c r="E29" s="34"/>
      <c r="F29" s="35"/>
      <c r="G29" s="35"/>
    </row>
    <row r="30" spans="1:13" ht="24.95" customHeight="1" x14ac:dyDescent="0.2">
      <c r="A30" s="38" t="s">
        <v>194</v>
      </c>
      <c r="B30" s="38" t="s">
        <v>232</v>
      </c>
      <c r="C30" s="65" t="s">
        <v>195</v>
      </c>
      <c r="D30" s="33">
        <v>2</v>
      </c>
      <c r="E30" s="34"/>
      <c r="F30" s="35"/>
      <c r="G30" s="35"/>
    </row>
    <row r="31" spans="1:13" ht="24.95" customHeight="1" x14ac:dyDescent="0.2">
      <c r="A31" s="38" t="s">
        <v>196</v>
      </c>
      <c r="B31" s="38">
        <v>1212230050</v>
      </c>
      <c r="C31" s="65" t="s">
        <v>197</v>
      </c>
      <c r="D31" s="33">
        <v>1</v>
      </c>
      <c r="E31" s="34"/>
      <c r="F31" s="35"/>
      <c r="G31" s="35"/>
    </row>
    <row r="32" spans="1:13" ht="24.95" customHeight="1" x14ac:dyDescent="0.2">
      <c r="A32" s="38" t="s">
        <v>233</v>
      </c>
      <c r="B32" s="38">
        <v>1301131490</v>
      </c>
      <c r="C32" s="65" t="s">
        <v>199</v>
      </c>
      <c r="D32" s="33">
        <v>1</v>
      </c>
      <c r="E32" s="34"/>
      <c r="F32" s="35"/>
      <c r="G32" s="35"/>
    </row>
    <row r="33" spans="1:7" ht="24.95" customHeight="1" x14ac:dyDescent="0.2">
      <c r="A33" s="38" t="s">
        <v>200</v>
      </c>
      <c r="B33" s="38">
        <v>1303270003</v>
      </c>
      <c r="C33" s="65" t="s">
        <v>201</v>
      </c>
      <c r="D33" s="33">
        <v>0</v>
      </c>
      <c r="E33" s="34"/>
      <c r="F33" s="35"/>
      <c r="G33" s="35"/>
    </row>
    <row r="34" spans="1:7" ht="24.95" customHeight="1" x14ac:dyDescent="0.25">
      <c r="A34" s="38"/>
      <c r="B34" s="38"/>
      <c r="C34" s="65"/>
      <c r="D34" s="64">
        <f>SUM(D29:D33)</f>
        <v>5</v>
      </c>
      <c r="E34" s="34"/>
      <c r="F34" s="35"/>
      <c r="G34" s="35"/>
    </row>
    <row r="35" spans="1:7" ht="24.95" customHeight="1" x14ac:dyDescent="0.2">
      <c r="A35" s="38" t="s">
        <v>198</v>
      </c>
      <c r="B35" s="38">
        <v>1103280680</v>
      </c>
      <c r="C35" s="65" t="s">
        <v>202</v>
      </c>
      <c r="D35" s="33">
        <v>1</v>
      </c>
      <c r="E35" s="34"/>
      <c r="F35" s="35"/>
      <c r="G35" s="35"/>
    </row>
    <row r="36" spans="1:7" ht="24.95" customHeight="1" x14ac:dyDescent="0.2">
      <c r="A36" s="38" t="s">
        <v>200</v>
      </c>
      <c r="B36" s="38">
        <v>1207051070</v>
      </c>
      <c r="C36" s="65" t="s">
        <v>203</v>
      </c>
      <c r="D36" s="33">
        <v>1</v>
      </c>
      <c r="E36" s="34"/>
      <c r="F36" s="35"/>
      <c r="G36" s="35"/>
    </row>
    <row r="37" spans="1:7" ht="24.95" customHeight="1" x14ac:dyDescent="0.2">
      <c r="A37" s="38" t="s">
        <v>204</v>
      </c>
      <c r="B37" s="38" t="s">
        <v>234</v>
      </c>
      <c r="C37" s="65" t="s">
        <v>205</v>
      </c>
      <c r="D37" s="33">
        <v>1</v>
      </c>
      <c r="E37" s="34"/>
      <c r="F37" s="35"/>
      <c r="G37" s="35"/>
    </row>
    <row r="38" spans="1:7" ht="24.95" customHeight="1" x14ac:dyDescent="0.2">
      <c r="A38" s="38" t="s">
        <v>206</v>
      </c>
      <c r="B38" s="38">
        <v>1301122960</v>
      </c>
      <c r="C38" s="65" t="s">
        <v>207</v>
      </c>
      <c r="D38" s="33">
        <v>1</v>
      </c>
      <c r="E38" s="34"/>
      <c r="F38" s="35"/>
      <c r="G38" s="35"/>
    </row>
    <row r="39" spans="1:7" ht="24.95" customHeight="1" x14ac:dyDescent="0.2">
      <c r="A39" s="38" t="s">
        <v>208</v>
      </c>
      <c r="B39" s="38">
        <v>1301262300</v>
      </c>
      <c r="C39" s="65" t="s">
        <v>209</v>
      </c>
      <c r="D39" s="33">
        <v>1</v>
      </c>
      <c r="E39" s="34"/>
      <c r="F39" s="35"/>
      <c r="G39" s="35"/>
    </row>
    <row r="40" spans="1:7" ht="24.95" customHeight="1" x14ac:dyDescent="0.2">
      <c r="A40" s="38"/>
      <c r="B40" s="38"/>
      <c r="C40" s="65"/>
      <c r="D40" s="33">
        <f>SUM(D35:D39)</f>
        <v>5</v>
      </c>
      <c r="E40" s="34"/>
      <c r="F40" s="35"/>
      <c r="G40" s="35"/>
    </row>
    <row r="41" spans="1:7" ht="24.95" customHeight="1" x14ac:dyDescent="0.2">
      <c r="A41" s="38" t="s">
        <v>267</v>
      </c>
      <c r="B41" s="66">
        <v>190703741</v>
      </c>
      <c r="C41" s="39" t="s">
        <v>235</v>
      </c>
      <c r="D41" s="33">
        <v>9</v>
      </c>
      <c r="E41" s="34"/>
      <c r="F41" s="35"/>
      <c r="G41" s="35"/>
    </row>
    <row r="42" spans="1:7" ht="24.95" customHeight="1" x14ac:dyDescent="0.2">
      <c r="A42" s="38" t="s">
        <v>250</v>
      </c>
      <c r="B42" s="66">
        <v>190703742</v>
      </c>
      <c r="C42" s="39" t="s">
        <v>249</v>
      </c>
      <c r="D42" s="33">
        <v>0</v>
      </c>
      <c r="E42" s="34"/>
      <c r="F42" s="35"/>
      <c r="G42" s="35"/>
    </row>
    <row r="43" spans="1:7" ht="24.95" customHeight="1" x14ac:dyDescent="0.2">
      <c r="A43" s="38" t="s">
        <v>210</v>
      </c>
      <c r="B43" s="67">
        <v>2100023833</v>
      </c>
      <c r="C43" s="39" t="s">
        <v>211</v>
      </c>
      <c r="D43" s="33">
        <v>9</v>
      </c>
      <c r="E43" s="34"/>
      <c r="F43" s="35"/>
      <c r="G43" s="35"/>
    </row>
    <row r="44" spans="1:7" ht="24.95" customHeight="1" x14ac:dyDescent="0.2">
      <c r="A44" s="38" t="s">
        <v>212</v>
      </c>
      <c r="B44" s="66">
        <v>190703739</v>
      </c>
      <c r="C44" s="39" t="s">
        <v>213</v>
      </c>
      <c r="D44" s="33">
        <v>1</v>
      </c>
      <c r="E44" s="34"/>
      <c r="F44" s="35"/>
      <c r="G44" s="35"/>
    </row>
    <row r="45" spans="1:7" ht="24.95" customHeight="1" x14ac:dyDescent="0.2">
      <c r="A45" s="38" t="s">
        <v>214</v>
      </c>
      <c r="B45" s="37">
        <v>190703736</v>
      </c>
      <c r="C45" s="39" t="s">
        <v>215</v>
      </c>
      <c r="D45" s="33">
        <v>9</v>
      </c>
      <c r="E45" s="34"/>
      <c r="F45" s="35"/>
      <c r="G45" s="35"/>
    </row>
    <row r="46" spans="1:7" ht="24.95" customHeight="1" x14ac:dyDescent="0.2">
      <c r="A46" s="38" t="s">
        <v>216</v>
      </c>
      <c r="B46" s="37">
        <v>190703734</v>
      </c>
      <c r="C46" s="39" t="s">
        <v>217</v>
      </c>
      <c r="D46" s="33">
        <v>3</v>
      </c>
      <c r="E46" s="34"/>
      <c r="F46" s="35"/>
      <c r="G46" s="35"/>
    </row>
    <row r="47" spans="1:7" ht="24.95" customHeight="1" x14ac:dyDescent="0.2">
      <c r="A47" s="38" t="s">
        <v>218</v>
      </c>
      <c r="B47" s="37">
        <v>190703731</v>
      </c>
      <c r="C47" s="39" t="s">
        <v>219</v>
      </c>
      <c r="D47" s="33">
        <v>10</v>
      </c>
      <c r="E47" s="34"/>
      <c r="F47" s="35"/>
      <c r="G47" s="35"/>
    </row>
    <row r="48" spans="1:7" ht="24.95" customHeight="1" x14ac:dyDescent="0.2">
      <c r="A48" s="38" t="s">
        <v>261</v>
      </c>
      <c r="B48" s="37">
        <v>190703730</v>
      </c>
      <c r="C48" s="39" t="s">
        <v>262</v>
      </c>
      <c r="D48" s="33">
        <v>0</v>
      </c>
      <c r="E48" s="34"/>
      <c r="F48" s="35"/>
      <c r="G48" s="35"/>
    </row>
    <row r="49" spans="1:25" ht="24.95" customHeight="1" x14ac:dyDescent="0.2">
      <c r="A49" s="38" t="s">
        <v>251</v>
      </c>
      <c r="B49" s="66">
        <v>1503131090</v>
      </c>
      <c r="C49" s="68" t="s">
        <v>220</v>
      </c>
      <c r="D49" s="33">
        <v>9</v>
      </c>
      <c r="E49" s="34"/>
      <c r="F49" s="35"/>
      <c r="G49" s="35"/>
    </row>
    <row r="50" spans="1:25" ht="24.95" customHeight="1" x14ac:dyDescent="0.2">
      <c r="A50" s="38" t="s">
        <v>263</v>
      </c>
      <c r="B50" s="37">
        <v>190703726</v>
      </c>
      <c r="C50" s="68" t="s">
        <v>264</v>
      </c>
      <c r="D50" s="33">
        <v>0</v>
      </c>
      <c r="E50" s="34"/>
      <c r="F50" s="35"/>
      <c r="G50" s="35"/>
    </row>
    <row r="51" spans="1:25" ht="24.95" customHeight="1" x14ac:dyDescent="0.2">
      <c r="A51" s="38" t="s">
        <v>221</v>
      </c>
      <c r="B51" s="37">
        <v>190703723</v>
      </c>
      <c r="C51" s="39" t="s">
        <v>222</v>
      </c>
      <c r="D51" s="33">
        <v>1</v>
      </c>
      <c r="E51" s="34"/>
      <c r="F51" s="35"/>
      <c r="G51" s="35"/>
    </row>
    <row r="52" spans="1:25" ht="24.95" customHeight="1" x14ac:dyDescent="0.2">
      <c r="A52" s="69" t="s">
        <v>265</v>
      </c>
      <c r="B52" s="70"/>
      <c r="C52" s="71" t="s">
        <v>266</v>
      </c>
      <c r="D52" s="33">
        <v>0</v>
      </c>
      <c r="E52" s="34"/>
      <c r="F52" s="35"/>
      <c r="G52" s="35"/>
    </row>
    <row r="53" spans="1:25" ht="24.95" customHeight="1" x14ac:dyDescent="0.2">
      <c r="A53" s="69" t="s">
        <v>223</v>
      </c>
      <c r="B53" s="70">
        <v>190703720</v>
      </c>
      <c r="C53" s="71" t="s">
        <v>224</v>
      </c>
      <c r="D53" s="33">
        <v>3</v>
      </c>
      <c r="E53" s="34"/>
      <c r="F53" s="35"/>
      <c r="G53" s="35"/>
    </row>
    <row r="54" spans="1:25" ht="24.95" customHeight="1" x14ac:dyDescent="0.2">
      <c r="A54" s="69" t="s">
        <v>252</v>
      </c>
      <c r="B54" s="70">
        <v>190703720</v>
      </c>
      <c r="C54" s="71" t="s">
        <v>256</v>
      </c>
      <c r="D54" s="33">
        <v>0</v>
      </c>
      <c r="E54" s="34"/>
      <c r="F54" s="35"/>
      <c r="G54" s="35"/>
    </row>
    <row r="55" spans="1:25" ht="24.95" customHeight="1" x14ac:dyDescent="0.2">
      <c r="A55" s="69" t="s">
        <v>253</v>
      </c>
      <c r="B55" s="70"/>
      <c r="C55" s="71" t="s">
        <v>257</v>
      </c>
      <c r="D55" s="33">
        <v>0</v>
      </c>
      <c r="E55" s="34"/>
      <c r="F55" s="35"/>
      <c r="G55" s="35"/>
    </row>
    <row r="56" spans="1:25" ht="24.95" customHeight="1" x14ac:dyDescent="0.2">
      <c r="A56" s="69" t="s">
        <v>254</v>
      </c>
      <c r="B56" s="70"/>
      <c r="C56" s="71" t="s">
        <v>258</v>
      </c>
      <c r="D56" s="33">
        <v>0</v>
      </c>
      <c r="E56" s="34"/>
      <c r="F56" s="35"/>
      <c r="G56" s="35"/>
    </row>
    <row r="57" spans="1:25" ht="24.95" customHeight="1" x14ac:dyDescent="0.2">
      <c r="A57" s="69" t="s">
        <v>255</v>
      </c>
      <c r="B57" s="70"/>
      <c r="C57" s="71" t="s">
        <v>259</v>
      </c>
      <c r="D57" s="33">
        <v>0</v>
      </c>
      <c r="E57" s="34"/>
      <c r="F57" s="35"/>
      <c r="G57" s="35"/>
    </row>
    <row r="58" spans="1:25" ht="24.95" customHeight="1" x14ac:dyDescent="0.25">
      <c r="A58" s="72" t="s">
        <v>225</v>
      </c>
      <c r="B58" s="73">
        <v>190703714</v>
      </c>
      <c r="C58" s="74" t="s">
        <v>226</v>
      </c>
      <c r="D58" s="33">
        <v>1</v>
      </c>
      <c r="E58" s="34"/>
      <c r="F58" s="41"/>
      <c r="G58" s="42"/>
    </row>
    <row r="59" spans="1:25" ht="24.95" customHeight="1" x14ac:dyDescent="0.25">
      <c r="A59" s="67"/>
      <c r="B59" s="66"/>
      <c r="C59" s="68" t="s">
        <v>260</v>
      </c>
      <c r="D59" s="33">
        <v>0</v>
      </c>
      <c r="E59" s="34"/>
      <c r="F59" s="41"/>
      <c r="G59" s="42"/>
    </row>
    <row r="60" spans="1:25" ht="24.95" customHeight="1" x14ac:dyDescent="0.25">
      <c r="A60" s="67" t="s">
        <v>227</v>
      </c>
      <c r="B60" s="66">
        <v>190703711</v>
      </c>
      <c r="C60" s="68" t="s">
        <v>228</v>
      </c>
      <c r="D60" s="33">
        <v>3</v>
      </c>
      <c r="E60" s="34"/>
      <c r="F60" s="41"/>
      <c r="G60" s="42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25" ht="24.95" customHeight="1" x14ac:dyDescent="0.25">
      <c r="A61" s="34"/>
      <c r="B61" s="34"/>
      <c r="C61" s="34"/>
      <c r="D61" s="64">
        <f>SUM(D41:D60)</f>
        <v>58</v>
      </c>
      <c r="E61" s="34"/>
      <c r="F61" s="41"/>
      <c r="G61" s="42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spans="1:25" ht="24.95" customHeight="1" x14ac:dyDescent="0.25">
      <c r="A62" s="39"/>
      <c r="B62" s="37"/>
      <c r="C62" s="34"/>
      <c r="D62" s="49"/>
      <c r="E62" s="34"/>
      <c r="F62" s="41"/>
      <c r="G62" s="42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spans="1:25" ht="24.95" customHeight="1" x14ac:dyDescent="0.25">
      <c r="A63" s="36"/>
      <c r="B63" s="47"/>
      <c r="E63" s="1"/>
      <c r="F63" s="41"/>
      <c r="G63" s="42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ht="24.95" customHeight="1" x14ac:dyDescent="0.25">
      <c r="A64" s="36"/>
      <c r="B64" s="47"/>
      <c r="E64" s="1"/>
      <c r="F64" s="41"/>
      <c r="G64" s="42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5" ht="24.95" customHeight="1" x14ac:dyDescent="0.2">
      <c r="A65" s="36"/>
      <c r="B65" s="47"/>
      <c r="E65" s="1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spans="1:25" ht="24.95" customHeight="1" x14ac:dyDescent="0.2">
      <c r="E66" s="1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5" ht="24.95" customHeight="1" x14ac:dyDescent="0.25">
      <c r="B67" s="75" t="s">
        <v>132</v>
      </c>
      <c r="C67" s="75"/>
      <c r="E67" s="1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spans="1:25" ht="24.95" customHeight="1" x14ac:dyDescent="0.25">
      <c r="B68" s="75" t="s">
        <v>61</v>
      </c>
      <c r="C68" s="75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5" ht="24.95" customHeight="1" x14ac:dyDescent="0.2">
      <c r="B69" s="33">
        <v>1</v>
      </c>
      <c r="C69" s="34" t="s">
        <v>62</v>
      </c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spans="1:25" ht="24.95" customHeight="1" x14ac:dyDescent="0.2">
      <c r="B70" s="33">
        <v>1</v>
      </c>
      <c r="C70" s="34" t="s">
        <v>143</v>
      </c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spans="1:25" ht="24.95" customHeight="1" x14ac:dyDescent="0.2">
      <c r="B71" s="33">
        <v>1</v>
      </c>
      <c r="C71" s="34" t="s">
        <v>65</v>
      </c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spans="1:25" ht="24.95" customHeight="1" x14ac:dyDescent="0.2">
      <c r="B72" s="33">
        <v>1</v>
      </c>
      <c r="C72" s="34" t="s">
        <v>144</v>
      </c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spans="1:25" ht="24.95" customHeight="1" x14ac:dyDescent="0.2">
      <c r="B73" s="33">
        <v>1</v>
      </c>
      <c r="C73" s="34" t="s">
        <v>145</v>
      </c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spans="1:25" ht="24.95" customHeight="1" x14ac:dyDescent="0.2">
      <c r="B74" s="33">
        <v>1</v>
      </c>
      <c r="C74" s="34" t="s">
        <v>64</v>
      </c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spans="1:25" ht="24.95" customHeight="1" x14ac:dyDescent="0.2">
      <c r="B75" s="33">
        <v>2</v>
      </c>
      <c r="C75" s="34" t="s">
        <v>67</v>
      </c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spans="1:25" ht="24.95" customHeight="1" x14ac:dyDescent="0.2">
      <c r="B76" s="33">
        <v>1</v>
      </c>
      <c r="C76" s="34" t="s">
        <v>146</v>
      </c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5" ht="24.95" customHeight="1" x14ac:dyDescent="0.2">
      <c r="B77" s="33">
        <v>1</v>
      </c>
      <c r="C77" s="34" t="s">
        <v>147</v>
      </c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spans="1:25" ht="24.95" customHeight="1" x14ac:dyDescent="0.2">
      <c r="B78" s="33">
        <v>1</v>
      </c>
      <c r="C78" s="34" t="s">
        <v>66</v>
      </c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spans="1:25" ht="24.95" customHeight="1" x14ac:dyDescent="0.2">
      <c r="B79" s="33">
        <v>1</v>
      </c>
      <c r="C79" s="34" t="s">
        <v>148</v>
      </c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spans="1:25" ht="24.95" customHeight="1" x14ac:dyDescent="0.2">
      <c r="B80" s="33">
        <v>1</v>
      </c>
      <c r="C80" s="34" t="s">
        <v>149</v>
      </c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spans="2:25" ht="24.95" customHeight="1" x14ac:dyDescent="0.2">
      <c r="B81" s="33">
        <v>1</v>
      </c>
      <c r="C81" s="34" t="s">
        <v>63</v>
      </c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spans="2:25" ht="24.95" customHeight="1" x14ac:dyDescent="0.2">
      <c r="B82" s="33">
        <v>1</v>
      </c>
      <c r="C82" s="34" t="s">
        <v>150</v>
      </c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spans="2:25" ht="24.95" customHeight="1" x14ac:dyDescent="0.2">
      <c r="B83" s="33">
        <v>1</v>
      </c>
      <c r="C83" s="34" t="s">
        <v>151</v>
      </c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spans="2:25" ht="24.95" customHeight="1" x14ac:dyDescent="0.2">
      <c r="B84" s="33">
        <v>2</v>
      </c>
      <c r="C84" s="34" t="s">
        <v>152</v>
      </c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spans="2:25" ht="24.95" customHeight="1" x14ac:dyDescent="0.2">
      <c r="B85" s="33">
        <v>2</v>
      </c>
      <c r="C85" s="34" t="s">
        <v>153</v>
      </c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spans="2:25" ht="24.95" customHeight="1" x14ac:dyDescent="0.25">
      <c r="B86" s="51">
        <f>SUM(B69:B85)</f>
        <v>20</v>
      </c>
      <c r="C86" s="34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spans="2:25" ht="24.95" customHeight="1" x14ac:dyDescent="0.25">
      <c r="B87" s="75" t="s">
        <v>52</v>
      </c>
      <c r="C87" s="75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spans="2:25" ht="24.95" customHeight="1" x14ac:dyDescent="0.2">
      <c r="B88" s="33">
        <v>1</v>
      </c>
      <c r="C88" s="34" t="s">
        <v>53</v>
      </c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spans="2:25" ht="24.95" customHeight="1" x14ac:dyDescent="0.2">
      <c r="B89" s="33">
        <v>1</v>
      </c>
      <c r="C89" s="34" t="s">
        <v>54</v>
      </c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spans="2:25" ht="24.95" customHeight="1" x14ac:dyDescent="0.2">
      <c r="B90" s="33">
        <v>1</v>
      </c>
      <c r="C90" s="34" t="s">
        <v>55</v>
      </c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spans="2:25" ht="24.95" customHeight="1" x14ac:dyDescent="0.2">
      <c r="B91" s="33">
        <v>1</v>
      </c>
      <c r="C91" s="34" t="s">
        <v>56</v>
      </c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spans="2:25" ht="24.95" customHeight="1" x14ac:dyDescent="0.2">
      <c r="B92" s="33">
        <v>2</v>
      </c>
      <c r="C92" s="34" t="s">
        <v>57</v>
      </c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spans="2:25" ht="24.95" customHeight="1" x14ac:dyDescent="0.2">
      <c r="B93" s="33">
        <v>1</v>
      </c>
      <c r="C93" s="34" t="s">
        <v>154</v>
      </c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spans="2:25" ht="24.95" customHeight="1" x14ac:dyDescent="0.2">
      <c r="B94" s="33">
        <v>1</v>
      </c>
      <c r="C94" s="34" t="s">
        <v>58</v>
      </c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spans="2:25" ht="24.95" customHeight="1" x14ac:dyDescent="0.2">
      <c r="B95" s="33">
        <v>1</v>
      </c>
      <c r="C95" s="34" t="s">
        <v>155</v>
      </c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spans="2:25" ht="24.95" customHeight="1" x14ac:dyDescent="0.2">
      <c r="B96" s="33">
        <v>1</v>
      </c>
      <c r="C96" s="34" t="s">
        <v>156</v>
      </c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spans="1:25" ht="24.95" customHeight="1" x14ac:dyDescent="0.2">
      <c r="B97" s="33">
        <v>1</v>
      </c>
      <c r="C97" s="34" t="s">
        <v>158</v>
      </c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spans="1:25" ht="24.95" customHeight="1" x14ac:dyDescent="0.2">
      <c r="B98" s="33">
        <v>1</v>
      </c>
      <c r="C98" s="34" t="s">
        <v>60</v>
      </c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spans="1:25" ht="24.95" customHeight="1" x14ac:dyDescent="0.2">
      <c r="B99" s="33">
        <v>1</v>
      </c>
      <c r="C99" s="34" t="s">
        <v>157</v>
      </c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spans="1:25" ht="24.95" customHeight="1" x14ac:dyDescent="0.2">
      <c r="B100" s="33">
        <v>1</v>
      </c>
      <c r="C100" s="34" t="s">
        <v>59</v>
      </c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spans="1:25" ht="24.95" customHeight="1" x14ac:dyDescent="0.2">
      <c r="B101" s="33">
        <v>1</v>
      </c>
      <c r="C101" s="34" t="s">
        <v>159</v>
      </c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spans="1:25" ht="24.95" customHeight="1" x14ac:dyDescent="0.2">
      <c r="B102" s="33">
        <v>1</v>
      </c>
      <c r="C102" s="34" t="s">
        <v>160</v>
      </c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spans="1:25" ht="24.95" customHeight="1" x14ac:dyDescent="0.2">
      <c r="B103" s="33">
        <v>1</v>
      </c>
      <c r="C103" s="34" t="s">
        <v>161</v>
      </c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spans="1:25" ht="24.95" customHeight="1" x14ac:dyDescent="0.25">
      <c r="B104" s="52">
        <f>SUM(B88:B103)</f>
        <v>17</v>
      </c>
      <c r="C104" s="34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spans="1:25" ht="24.95" customHeight="1" x14ac:dyDescent="0.25">
      <c r="A105" s="40"/>
      <c r="B105" s="53"/>
      <c r="C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spans="1:25" ht="24.95" customHeight="1" x14ac:dyDescent="0.25">
      <c r="A106" s="40"/>
      <c r="B106"/>
      <c r="C106" s="54" t="s">
        <v>162</v>
      </c>
      <c r="G106" s="40"/>
      <c r="H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spans="1:25" ht="24.95" customHeight="1" x14ac:dyDescent="0.25">
      <c r="A107" s="40"/>
      <c r="B107" s="55" t="s">
        <v>19</v>
      </c>
      <c r="C107" s="56" t="s">
        <v>163</v>
      </c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spans="1:25" ht="24.95" customHeight="1" x14ac:dyDescent="0.25">
      <c r="A108" s="40"/>
      <c r="B108" s="57">
        <v>2</v>
      </c>
      <c r="C108" s="58" t="s">
        <v>164</v>
      </c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spans="1:25" ht="24.95" customHeight="1" x14ac:dyDescent="0.25">
      <c r="A109" s="40"/>
      <c r="B109" s="57">
        <v>2</v>
      </c>
      <c r="C109" s="58" t="s">
        <v>165</v>
      </c>
      <c r="D109" s="1"/>
      <c r="E109" s="28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spans="1:25" ht="24.95" customHeight="1" x14ac:dyDescent="0.25">
      <c r="A110" s="40"/>
      <c r="B110" s="57">
        <v>2</v>
      </c>
      <c r="C110" s="58" t="s">
        <v>166</v>
      </c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spans="1:25" ht="24.95" customHeight="1" x14ac:dyDescent="0.25">
      <c r="A111" s="40"/>
      <c r="B111" s="57">
        <v>2</v>
      </c>
      <c r="C111" s="58" t="s">
        <v>167</v>
      </c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spans="1:25" ht="24.95" customHeight="1" x14ac:dyDescent="0.25">
      <c r="A112" s="40"/>
      <c r="B112" s="57">
        <v>2</v>
      </c>
      <c r="C112" s="58" t="s">
        <v>168</v>
      </c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spans="1:25" ht="24.95" customHeight="1" x14ac:dyDescent="0.25">
      <c r="A113" s="40"/>
      <c r="B113" s="57">
        <v>2</v>
      </c>
      <c r="C113" s="58" t="s">
        <v>169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spans="1:25" ht="24.95" customHeight="1" x14ac:dyDescent="0.25">
      <c r="A114" s="40"/>
      <c r="B114" s="57">
        <v>1</v>
      </c>
      <c r="C114" s="58" t="s">
        <v>170</v>
      </c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spans="1:25" ht="24.95" customHeight="1" x14ac:dyDescent="0.25">
      <c r="A115" s="40"/>
      <c r="B115" s="57">
        <v>1</v>
      </c>
      <c r="C115" s="58" t="s">
        <v>171</v>
      </c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spans="1:25" ht="24.95" customHeight="1" x14ac:dyDescent="0.25">
      <c r="A116" s="40"/>
      <c r="B116" s="57">
        <v>1</v>
      </c>
      <c r="C116" s="58" t="s">
        <v>172</v>
      </c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spans="1:25" ht="24.95" customHeight="1" x14ac:dyDescent="0.25">
      <c r="A117" s="40"/>
      <c r="B117" s="57">
        <v>1</v>
      </c>
      <c r="C117" s="58" t="s">
        <v>173</v>
      </c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spans="1:25" ht="24.95" customHeight="1" x14ac:dyDescent="0.25">
      <c r="A118" s="40"/>
      <c r="B118" s="57">
        <v>1</v>
      </c>
      <c r="C118" s="58" t="s">
        <v>174</v>
      </c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spans="1:25" ht="24.95" customHeight="1" x14ac:dyDescent="0.25">
      <c r="A119" s="40"/>
      <c r="B119" s="57">
        <v>1</v>
      </c>
      <c r="C119" s="58" t="s">
        <v>175</v>
      </c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spans="1:25" ht="24.95" customHeight="1" x14ac:dyDescent="0.25">
      <c r="A120" s="40"/>
      <c r="B120" s="57">
        <v>1</v>
      </c>
      <c r="C120" s="58" t="s">
        <v>176</v>
      </c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spans="1:25" ht="24.95" customHeight="1" x14ac:dyDescent="0.25">
      <c r="B121" s="57">
        <v>1</v>
      </c>
      <c r="C121" s="58" t="s">
        <v>177</v>
      </c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spans="1:25" ht="24.95" customHeight="1" x14ac:dyDescent="0.25">
      <c r="B122" s="57">
        <v>1</v>
      </c>
      <c r="C122" s="58" t="s">
        <v>178</v>
      </c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spans="1:25" ht="24.95" customHeight="1" x14ac:dyDescent="0.25">
      <c r="B123" s="59">
        <v>1</v>
      </c>
      <c r="C123" s="60" t="s">
        <v>179</v>
      </c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spans="1:25" ht="24.95" customHeight="1" x14ac:dyDescent="0.25">
      <c r="B124" s="61">
        <f>SUM(B108:B123)</f>
        <v>22</v>
      </c>
      <c r="C124" s="34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spans="1:25" ht="24.95" customHeight="1" x14ac:dyDescent="0.2">
      <c r="B125" s="28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spans="1:25" ht="24.95" customHeight="1" x14ac:dyDescent="0.2">
      <c r="B126" s="33">
        <v>1</v>
      </c>
      <c r="C126" s="34" t="s">
        <v>180</v>
      </c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spans="1:25" ht="24.95" customHeight="1" x14ac:dyDescent="0.2">
      <c r="B127" s="33">
        <v>2</v>
      </c>
      <c r="C127" s="34" t="s">
        <v>181</v>
      </c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spans="1:25" ht="24.95" customHeight="1" x14ac:dyDescent="0.25">
      <c r="B128" s="64">
        <f>SUM(B126:B127)</f>
        <v>3</v>
      </c>
      <c r="C128" s="34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spans="1:25" ht="24.95" customHeight="1" x14ac:dyDescent="0.2"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spans="1:25" ht="24.95" customHeight="1" x14ac:dyDescent="0.2">
      <c r="A130" s="1" t="s">
        <v>68</v>
      </c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spans="1:25" ht="24.95" customHeight="1" thickBot="1" x14ac:dyDescent="0.3">
      <c r="A131" s="43" t="s">
        <v>69</v>
      </c>
      <c r="B131" s="43"/>
      <c r="C131" s="44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spans="1:25" ht="24.95" customHeight="1" x14ac:dyDescent="0.25">
      <c r="A132" s="43"/>
      <c r="B132" s="43"/>
      <c r="C132" s="43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spans="1:25" ht="24.95" customHeight="1" x14ac:dyDescent="0.25">
      <c r="A133" s="43"/>
      <c r="B133" s="43"/>
      <c r="C133" s="43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spans="1:25" ht="24.95" customHeight="1" x14ac:dyDescent="0.25">
      <c r="A134" s="43"/>
      <c r="B134" s="43"/>
      <c r="C134" s="43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spans="1:25" ht="24.95" customHeight="1" thickBot="1" x14ac:dyDescent="0.3">
      <c r="A135" s="43" t="s">
        <v>70</v>
      </c>
      <c r="B135" s="43"/>
      <c r="C135" s="44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spans="1:25" ht="24.95" customHeight="1" x14ac:dyDescent="0.25">
      <c r="A136" s="43"/>
      <c r="B136" s="43"/>
      <c r="C136" s="43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spans="1:25" ht="24.95" customHeight="1" x14ac:dyDescent="0.25">
      <c r="A137"/>
      <c r="B137"/>
      <c r="C137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spans="1:25" ht="24.95" customHeight="1" x14ac:dyDescent="0.25">
      <c r="A138"/>
      <c r="B138"/>
      <c r="C138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spans="1:25" ht="24.95" customHeight="1" thickBot="1" x14ac:dyDescent="0.3">
      <c r="A139" s="43" t="s">
        <v>71</v>
      </c>
      <c r="B139" s="43"/>
      <c r="C139" s="44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spans="1:25" ht="24.95" customHeight="1" x14ac:dyDescent="0.25">
      <c r="A140" s="43"/>
      <c r="B140" s="43"/>
      <c r="C140" s="43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spans="1:25" ht="24.95" customHeight="1" x14ac:dyDescent="0.2">
      <c r="A141" s="45"/>
      <c r="B141" s="45"/>
      <c r="C141" s="46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spans="1:25" ht="24.95" customHeight="1" thickBot="1" x14ac:dyDescent="0.3">
      <c r="A142" s="43" t="s">
        <v>72</v>
      </c>
      <c r="B142" s="43"/>
      <c r="C142" s="44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spans="1:25" ht="24.95" customHeight="1" x14ac:dyDescent="0.2"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spans="1:25" ht="24.95" customHeight="1" x14ac:dyDescent="0.2"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spans="12:25" ht="24.95" customHeight="1" x14ac:dyDescent="0.2"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spans="12:25" ht="24.95" customHeight="1" x14ac:dyDescent="0.2"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spans="12:25" ht="24.95" customHeight="1" x14ac:dyDescent="0.2"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spans="12:25" ht="24.95" customHeight="1" x14ac:dyDescent="0.2"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spans="12:25" ht="24.95" customHeight="1" x14ac:dyDescent="0.2"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spans="12:25" ht="24.95" customHeight="1" x14ac:dyDescent="0.2"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spans="12:25" ht="24.95" customHeight="1" x14ac:dyDescent="0.2"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spans="12:25" ht="24.95" customHeight="1" x14ac:dyDescent="0.2"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spans="12:25" ht="24.95" customHeight="1" x14ac:dyDescent="0.2"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spans="12:25" ht="24.95" customHeight="1" x14ac:dyDescent="0.2"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spans="12:25" ht="24.95" customHeight="1" x14ac:dyDescent="0.2"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spans="12:25" ht="24.95" customHeight="1" x14ac:dyDescent="0.2"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spans="12:25" ht="24.95" customHeight="1" x14ac:dyDescent="0.2"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spans="12:25" ht="24.95" customHeight="1" x14ac:dyDescent="0.2"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spans="12:25" ht="24.95" customHeight="1" x14ac:dyDescent="0.2"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spans="12:25" ht="24.95" customHeight="1" x14ac:dyDescent="0.2"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spans="12:25" ht="24.95" customHeight="1" x14ac:dyDescent="0.2"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spans="12:25" ht="24.95" customHeight="1" x14ac:dyDescent="0.2"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spans="12:25" ht="24.95" customHeight="1" x14ac:dyDescent="0.2"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spans="12:25" ht="24.95" customHeight="1" x14ac:dyDescent="0.2"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spans="12:25" ht="24.95" customHeight="1" x14ac:dyDescent="0.2"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spans="12:25" ht="24.95" customHeight="1" x14ac:dyDescent="0.2"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spans="12:25" ht="24.95" customHeight="1" x14ac:dyDescent="0.2"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spans="12:25" ht="24.95" customHeight="1" x14ac:dyDescent="0.2"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spans="12:25" ht="24.95" customHeight="1" x14ac:dyDescent="0.2"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spans="12:25" ht="24.95" customHeight="1" x14ac:dyDescent="0.2"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spans="12:25" ht="24.95" customHeight="1" x14ac:dyDescent="0.2"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spans="12:25" ht="24.95" customHeight="1" x14ac:dyDescent="0.2"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spans="12:25" ht="24.95" customHeight="1" x14ac:dyDescent="0.2"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spans="12:25" ht="24.95" customHeight="1" x14ac:dyDescent="0.2"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spans="12:25" ht="24.95" customHeight="1" x14ac:dyDescent="0.2"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spans="12:25" ht="24.95" customHeight="1" x14ac:dyDescent="0.2"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spans="12:25" ht="24.95" customHeight="1" x14ac:dyDescent="0.2"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spans="12:25" ht="24.95" customHeight="1" x14ac:dyDescent="0.2"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spans="12:25" ht="24.95" customHeight="1" x14ac:dyDescent="0.2"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spans="12:25" ht="24.95" customHeight="1" x14ac:dyDescent="0.2"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spans="12:25" ht="24.95" customHeight="1" x14ac:dyDescent="0.2"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spans="12:25" ht="24.95" customHeight="1" x14ac:dyDescent="0.2"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spans="12:25" ht="24.95" customHeight="1" x14ac:dyDescent="0.2"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spans="12:25" ht="24.95" customHeight="1" x14ac:dyDescent="0.2"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spans="12:25" ht="24.95" customHeight="1" x14ac:dyDescent="0.2"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spans="12:25" ht="24.95" customHeight="1" x14ac:dyDescent="0.2"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spans="12:25" ht="24.95" customHeight="1" x14ac:dyDescent="0.2"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spans="12:25" ht="24.95" customHeight="1" x14ac:dyDescent="0.2"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spans="12:25" ht="24.95" customHeight="1" x14ac:dyDescent="0.2"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spans="12:25" ht="24.95" customHeight="1" x14ac:dyDescent="0.2"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spans="12:25" ht="24.95" customHeight="1" x14ac:dyDescent="0.2"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spans="12:25" ht="24.95" customHeight="1" x14ac:dyDescent="0.2"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spans="12:25" ht="24.95" customHeight="1" x14ac:dyDescent="0.2"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spans="12:25" ht="24.95" customHeight="1" x14ac:dyDescent="0.2"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spans="12:25" ht="24.95" customHeight="1" x14ac:dyDescent="0.2"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spans="12:25" ht="24.95" customHeight="1" x14ac:dyDescent="0.2"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spans="12:25" ht="24.95" customHeight="1" x14ac:dyDescent="0.2"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spans="12:25" ht="24.95" customHeight="1" x14ac:dyDescent="0.2"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spans="12:25" ht="24.95" customHeight="1" x14ac:dyDescent="0.2"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spans="12:25" ht="24.95" customHeight="1" x14ac:dyDescent="0.2"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spans="12:25" ht="24.95" customHeight="1" x14ac:dyDescent="0.2"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spans="12:25" ht="24.95" customHeight="1" x14ac:dyDescent="0.2"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spans="12:25" ht="24.95" customHeight="1" x14ac:dyDescent="0.2"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spans="12:25" ht="24.95" customHeight="1" x14ac:dyDescent="0.2"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spans="12:25" ht="24.95" customHeight="1" x14ac:dyDescent="0.2"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spans="12:25" ht="24.95" customHeight="1" x14ac:dyDescent="0.2"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spans="12:25" ht="24.95" customHeight="1" x14ac:dyDescent="0.2"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spans="12:25" ht="24.95" customHeight="1" x14ac:dyDescent="0.2"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</sheetData>
  <mergeCells count="7">
    <mergeCell ref="B87:C87"/>
    <mergeCell ref="A2:H2"/>
    <mergeCell ref="A3:E3"/>
    <mergeCell ref="A4:E4"/>
    <mergeCell ref="A19:B19"/>
    <mergeCell ref="B67:C67"/>
    <mergeCell ref="B68:C68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ACERO</vt:lpstr>
      <vt:lpstr>TITANIO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cp:lastPrinted>2022-12-13T17:15:30Z</cp:lastPrinted>
  <dcterms:created xsi:type="dcterms:W3CDTF">2022-12-13T13:43:47Z</dcterms:created>
  <dcterms:modified xsi:type="dcterms:W3CDTF">2024-01-19T16:57:57Z</dcterms:modified>
</cp:coreProperties>
</file>