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\\Ortomax-01\archivos compartidos ortomax bodega\TRAZABILIDAD BODEGA JAIRO PINEDA AGO2022\EQUIPOS BODEGA\"/>
    </mc:Choice>
  </mc:AlternateContent>
  <xr:revisionPtr revIDLastSave="0" documentId="13_ncr:1_{3CFEB4DB-E075-481B-B533-88F1089B72D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INQUIORT" sheetId="2" r:id="rId1"/>
  </sheets>
  <definedNames>
    <definedName name="_xlnm.Print_Area" localSheetId="0">INQUIORT!$A$16:$G$62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2" l="1"/>
  <c r="D31" i="2" l="1"/>
  <c r="B46" i="2"/>
  <c r="G30" i="2" l="1"/>
  <c r="G29" i="2"/>
  <c r="G27" i="2"/>
  <c r="G26" i="2"/>
  <c r="G25" i="2"/>
  <c r="G24" i="2"/>
  <c r="G32" i="2" l="1"/>
  <c r="G33" i="2" s="1"/>
  <c r="G3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4703418-D037-4BFC-9782-A766B2B8B50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37AB484-1C42-413D-AFD5-359BB0E4EF0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58FFF3C-CE86-42C3-82DD-A35F4BC5820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41BDD4A-AD8A-40AF-8260-FDA9ECCD1D6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<sst xmlns="http://schemas.openxmlformats.org/spreadsheetml/2006/main" count="76" uniqueCount="74">
  <si>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</si>
  <si>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</si>
  <si>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</si>
  <si>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</si>
  <si>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</si>
  <si>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</si>
  <si>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</si>
  <si>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</si>
  <si>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</si>
  <si>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</si>
  <si>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</si>
  <si>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</si>
  <si>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</si>
  <si>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</si>
  <si>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</si>
  <si>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</si>
  <si>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</si>
  <si>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</si>
  <si>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</si>
  <si>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</si>
  <si>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>S77071313</t>
  </si>
  <si>
    <t>S77071315</t>
  </si>
  <si>
    <t>S77071511</t>
  </si>
  <si>
    <t>S77071513</t>
  </si>
  <si>
    <t>S77072015</t>
  </si>
  <si>
    <t>S77072020</t>
  </si>
  <si>
    <t>S77072025</t>
  </si>
  <si>
    <t>BROCA 1.5</t>
  </si>
  <si>
    <t>BROCAS 3.0</t>
  </si>
  <si>
    <t>GUIA DOBLE</t>
  </si>
  <si>
    <t>GUIA SENCILLA</t>
  </si>
  <si>
    <t>MEDIDOR DE PROFUNDIDAD</t>
  </si>
  <si>
    <t>IMPACTOR GRAPAS</t>
  </si>
  <si>
    <t xml:space="preserve">CUALQUIER DAÑO PRESENTADO </t>
  </si>
  <si>
    <t xml:space="preserve">LAS BATERIAS NO SE ESTERILIZAN </t>
  </si>
  <si>
    <t>INSTRUMENTAL GRAPAS ACUTEC</t>
  </si>
  <si>
    <t>CANTIDAD</t>
  </si>
  <si>
    <t>DESCRIPCION</t>
  </si>
  <si>
    <t>PINZA SUJETA GRAPAS</t>
  </si>
  <si>
    <t xml:space="preserve">GRAPA DE COMPRESIÓN ACUTEC  20*15 mm </t>
  </si>
  <si>
    <t xml:space="preserve">GRAPA DE COMPRESIÓN ACUTEC  20*20 mm </t>
  </si>
  <si>
    <t xml:space="preserve">GRAPA DE COMPRESIÓN ACUTEC  20*25 mm </t>
  </si>
  <si>
    <t xml:space="preserve">GRAPA DE COMPRESIÓN ACUTEC  13*13 mm </t>
  </si>
  <si>
    <t xml:space="preserve">GRAPA DE COMPRESIÓN ACUTEC  13*15 mm </t>
  </si>
  <si>
    <t xml:space="preserve">GRAPA DE COMPRESIÓN ACUTEC  15*11 mm </t>
  </si>
  <si>
    <t xml:space="preserve">GRAPA DE COMPRESIÓN ACUTEC  15*13 mm 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</si>
  <si>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</si>
  <si>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</si>
  <si>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</si>
  <si>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</si>
  <si>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</si>
  <si>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</si>
  <si>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 xml:space="preserve">CLINICA GERMAN </t>
  </si>
  <si>
    <t>INSTITUCION/CLINICA/HOSPITAL</t>
  </si>
  <si>
    <t>NOTA</t>
  </si>
  <si>
    <t>INQ</t>
  </si>
  <si>
    <t xml:space="preserve">BABAHOYO </t>
  </si>
  <si>
    <t xml:space="preserve">5:00PM </t>
  </si>
  <si>
    <t xml:space="preserve">DR. FERRIN </t>
  </si>
  <si>
    <t xml:space="preserve">TIPO DE SEGURO </t>
  </si>
  <si>
    <t xml:space="preserve">IDENTIFICACION DEL PACIENTE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</si>
  <si>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</si>
  <si>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</si>
  <si>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</si>
  <si>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</si>
  <si>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</si>
  <si>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</si>
  <si>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</si>
  <si>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</si>
  <si>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</si>
  <si>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</si>
  <si>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</si>
  <si>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</si>
  <si>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LOTE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</si>
</sst>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;&quot;$&quot;\-#,##0.00"/>
    <numFmt numFmtId="44" formatCode="_ &quot;$&quot;* #,##0.00_ ;_ &quot;$&quot;* \-#,##0.00_ ;_ &quot;$&quot;* &quot;-&quot;??_ ;_ @_ "/>
    <numFmt numFmtId="165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b/>
      <u/>
      <sz val="16"/>
      <color theme="1"/>
      <name val="Arial"/>
      <family val="2"/>
    </font>
    <font>
      <b/>
      <u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8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2" fontId="5" fillId="0" borderId="0" xfId="0" applyNumberFormat="1" applyFont="1" applyAlignment="1">
      <alignment horizontal="center"/>
    </xf>
    <xf numFmtId="0" fontId="6" fillId="0" borderId="0" xfId="2" applyFont="1" applyAlignment="1">
      <alignment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7" fontId="6" fillId="0" borderId="0" xfId="1" applyNumberFormat="1" applyFont="1" applyBorder="1" applyAlignment="1"/>
    <xf numFmtId="0" fontId="3" fillId="0" borderId="1" xfId="0" applyFont="1" applyBorder="1" applyAlignment="1">
      <alignment horizontal="left" vertical="center"/>
    </xf>
    <xf numFmtId="44" fontId="3" fillId="0" borderId="0" xfId="1" applyFont="1" applyBorder="1"/>
    <xf numFmtId="44" fontId="3" fillId="0" borderId="0" xfId="3" applyFont="1" applyFill="1" applyBorder="1" applyAlignment="1"/>
    <xf numFmtId="49" fontId="3" fillId="0" borderId="0" xfId="0" applyNumberFormat="1" applyFont="1" applyAlignment="1">
      <alignment horizontal="center"/>
    </xf>
    <xf numFmtId="0" fontId="7" fillId="3" borderId="0" xfId="0" applyFont="1" applyFill="1" applyAlignment="1">
      <alignment horizontal="left" vertical="center"/>
    </xf>
    <xf numFmtId="0" fontId="10" fillId="0" borderId="0" xfId="0" applyFont="1"/>
    <xf numFmtId="49" fontId="11" fillId="0" borderId="1" xfId="2" applyNumberFormat="1" applyFont="1" applyBorder="1" applyAlignment="1" applyProtection="1">
      <alignment horizontal="center" readingOrder="1"/>
      <protection locked="0"/>
    </xf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12" fillId="0" borderId="1" xfId="0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8" fillId="0" borderId="0" xfId="2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15" fillId="0" borderId="6" xfId="0" applyFont="1" applyBorder="1" applyAlignment="1">
      <alignment horizontal="center" vertical="center"/>
    </xf>
    <xf numFmtId="0" fontId="16" fillId="3" borderId="7" xfId="0" applyFont="1" applyFill="1" applyBorder="1" applyAlignment="1">
      <alignment horizontal="left" vertical="center"/>
    </xf>
    <xf numFmtId="0" fontId="16" fillId="3" borderId="8" xfId="0" applyFont="1" applyFill="1" applyBorder="1" applyAlignment="1">
      <alignment horizontal="left" vertic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15" fillId="0" borderId="11" xfId="0" applyFont="1" applyBorder="1" applyAlignment="1">
      <alignment horizontal="center" vertical="center"/>
    </xf>
    <xf numFmtId="0" fontId="17" fillId="0" borderId="7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16" fillId="0" borderId="6" xfId="0" applyFont="1" applyBorder="1" applyAlignment="1">
      <alignment horizontal="center"/>
    </xf>
    <xf numFmtId="0" fontId="17" fillId="0" borderId="7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19" fillId="0" borderId="13" xfId="2" applyFont="1" applyBorder="1"/>
    <xf numFmtId="0" fontId="19" fillId="0" borderId="14" xfId="2" applyFont="1" applyBorder="1"/>
    <xf numFmtId="0" fontId="16" fillId="0" borderId="11" xfId="0" applyFont="1" applyBorder="1" applyAlignment="1">
      <alignment horizontal="center"/>
    </xf>
    <xf numFmtId="0" fontId="17" fillId="0" borderId="13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 wrapText="1"/>
    </xf>
    <xf numFmtId="0" fontId="19" fillId="0" borderId="0" xfId="2" applyFont="1"/>
    <xf numFmtId="0" fontId="20" fillId="2" borderId="0" xfId="0" applyFont="1" applyFill="1" applyAlignment="1">
      <alignment vertical="center"/>
    </xf>
    <xf numFmtId="165" fontId="21" fillId="0" borderId="1" xfId="0" applyNumberFormat="1" applyFont="1" applyBorder="1" applyAlignment="1">
      <alignment horizontal="left" vertical="center"/>
    </xf>
    <xf numFmtId="0" fontId="22" fillId="3" borderId="1" xfId="0" applyFont="1" applyFill="1" applyBorder="1" applyAlignment="1">
      <alignment horizontal="center" vertical="center"/>
    </xf>
    <xf numFmtId="0" fontId="21" fillId="0" borderId="0" xfId="0" applyFont="1" applyAlignment="1">
      <alignment horizontal="left"/>
    </xf>
    <xf numFmtId="0" fontId="21" fillId="0" borderId="1" xfId="0" applyFont="1" applyBorder="1" applyAlignment="1">
      <alignment vertical="center"/>
    </xf>
    <xf numFmtId="0" fontId="20" fillId="2" borderId="0" xfId="0" applyFont="1" applyFill="1" applyAlignment="1">
      <alignment vertical="center" wrapText="1"/>
    </xf>
    <xf numFmtId="49" fontId="21" fillId="0" borderId="1" xfId="0" applyNumberFormat="1" applyFont="1" applyBorder="1" applyAlignment="1">
      <alignment vertical="center" wrapText="1"/>
    </xf>
    <xf numFmtId="0" fontId="20" fillId="2" borderId="0" xfId="0" applyFont="1" applyFill="1" applyAlignment="1">
      <alignment horizontal="left" vertical="center"/>
    </xf>
    <xf numFmtId="0" fontId="20" fillId="2" borderId="15" xfId="0" applyFont="1" applyFill="1" applyBorder="1" applyAlignment="1">
      <alignment horizontal="left" vertical="center"/>
    </xf>
    <xf numFmtId="49" fontId="21" fillId="3" borderId="1" xfId="0" applyNumberFormat="1" applyFont="1" applyFill="1" applyBorder="1" applyAlignment="1">
      <alignment horizontal="left" vertical="center"/>
    </xf>
    <xf numFmtId="0" fontId="21" fillId="0" borderId="1" xfId="0" applyFont="1" applyBorder="1" applyAlignment="1">
      <alignment vertical="center" wrapText="1"/>
    </xf>
    <xf numFmtId="20" fontId="21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49" fontId="22" fillId="0" borderId="1" xfId="0" applyNumberFormat="1" applyFont="1" applyBorder="1" applyAlignment="1">
      <alignment horizontal="left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6" fillId="0" borderId="0" xfId="2" applyFont="1" applyBorder="1" applyAlignment="1">
      <alignment horizontal="right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6" fillId="0" borderId="0" xfId="2" applyFont="1" applyAlignment="1">
      <alignment horizontal="center"/>
    </xf>
    <xf numFmtId="0" fontId="6" fillId="0" borderId="0" xfId="2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2" xfId="0" applyFont="1" applyBorder="1"/>
    <xf numFmtId="44" fontId="11" fillId="0" borderId="1" xfId="3" applyFont="1" applyFill="1" applyBorder="1" applyAlignment="1"/>
    <xf numFmtId="0" fontId="15" fillId="0" borderId="1" xfId="2" applyFont="1" applyBorder="1" applyAlignment="1">
      <alignment horizontal="right" wrapText="1"/>
    </xf>
    <xf numFmtId="7" fontId="15" fillId="0" borderId="3" xfId="1" applyNumberFormat="1" applyFont="1" applyBorder="1" applyAlignment="1"/>
    <xf numFmtId="9" fontId="15" fillId="0" borderId="1" xfId="2" applyNumberFormat="1" applyFont="1" applyBorder="1" applyAlignment="1">
      <alignment horizontal="right" wrapText="1"/>
    </xf>
    <xf numFmtId="7" fontId="15" fillId="0" borderId="1" xfId="1" applyNumberFormat="1" applyFont="1" applyBorder="1" applyAlignment="1"/>
  </cellXfs>
  <cellStyles count="4">
    <cellStyle name="Moneda" xfId="1" builtinId="4"/>
    <cellStyle name="Moneda 3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D83A24D-BC14-4F2F-932D-53EB710DE9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85"/>
  <sheetViews>
    <sheetView showGridLines="0" tabSelected="1" topLeftCell="A5" zoomScale="60" zoomScaleNormal="60" workbookViewId="0">
      <selection activeCell="F32" sqref="F32:G34"/>
    </sheetView>
  </sheetViews>
  <sheetFormatPr baseColWidth="10" defaultColWidth="8.42578125" defaultRowHeight="20.100000000000001" customHeight="1" x14ac:dyDescent="0.25"/>
  <cols>
    <col min="1" max="1" width="28" style="1" bestFit="1" customWidth="1"/>
    <col min="2" max="2" width="22" style="21" bestFit="1" customWidth="1"/>
    <col min="3" max="3" width="81.42578125" style="1" customWidth="1"/>
    <col min="4" max="4" width="23.28515625" style="1" bestFit="1" customWidth="1"/>
    <col min="5" max="5" width="22.5703125" style="1" bestFit="1" customWidth="1"/>
    <col min="6" max="6" width="22.140625" style="1" customWidth="1"/>
    <col min="7" max="7" width="18.7109375" style="1" customWidth="1"/>
    <col min="8" max="16384" width="8.42578125" style="1"/>
  </cols>
  <sheetData>
    <row r="1" spans="1:7" ht="20.100000000000001" customHeight="1" thickBot="1" x14ac:dyDescent="0.3">
      <c r="A1" s="32"/>
      <c r="B1" s="33"/>
      <c r="C1" s="34"/>
      <c r="D1" s="34"/>
      <c r="E1" s="34"/>
    </row>
    <row r="2" spans="1:7" ht="20.100000000000001" customHeight="1" thickBot="1" x14ac:dyDescent="0.3">
      <c r="A2" s="35"/>
      <c r="B2" s="36"/>
      <c r="C2" s="37" t="s">
        <v>46</v>
      </c>
      <c r="D2" s="38" t="s">
        <v>47</v>
      </c>
      <c r="E2" s="39"/>
    </row>
    <row r="3" spans="1:7" ht="20.100000000000001" customHeight="1" thickBot="1" x14ac:dyDescent="0.3">
      <c r="A3" s="40"/>
      <c r="B3" s="41"/>
      <c r="C3" s="42"/>
      <c r="D3" s="43" t="s">
        <v>48</v>
      </c>
      <c r="E3" s="44"/>
    </row>
    <row r="4" spans="1:7" ht="20.100000000000001" customHeight="1" thickBot="1" x14ac:dyDescent="0.3">
      <c r="A4" s="40"/>
      <c r="B4" s="41"/>
      <c r="C4" s="45" t="s">
        <v>49</v>
      </c>
      <c r="D4" s="46" t="s">
        <v>50</v>
      </c>
      <c r="E4" s="47"/>
    </row>
    <row r="5" spans="1:7" ht="20.100000000000001" customHeight="1" thickBot="1" x14ac:dyDescent="0.3">
      <c r="A5" s="48"/>
      <c r="B5" s="49"/>
      <c r="C5" s="50"/>
      <c r="D5" s="51" t="s">
        <v>51</v>
      </c>
      <c r="E5" s="52"/>
    </row>
    <row r="6" spans="1:7" ht="20.100000000000001" customHeight="1" x14ac:dyDescent="0.25">
      <c r="A6" s="53"/>
      <c r="B6" s="53"/>
      <c r="C6" s="53"/>
      <c r="D6" s="53"/>
      <c r="E6" s="53"/>
    </row>
    <row r="7" spans="1:7" ht="20.100000000000001" customHeight="1" x14ac:dyDescent="0.25">
      <c r="A7" s="54" t="s">
        <v>0</v>
      </c>
      <c r="B7" s="54"/>
      <c r="C7" s="55">
        <v>45015</v>
      </c>
      <c r="D7" s="54" t="s">
        <v>1</v>
      </c>
      <c r="E7" s="56">
        <v>20230300236</v>
      </c>
    </row>
    <row r="8" spans="1:7" ht="20.100000000000001" customHeight="1" x14ac:dyDescent="0.25">
      <c r="A8" s="57"/>
      <c r="B8" s="57"/>
      <c r="C8" s="57"/>
      <c r="D8" s="57"/>
      <c r="E8" s="57"/>
    </row>
    <row r="9" spans="1:7" ht="20.100000000000001" customHeight="1" x14ac:dyDescent="0.25">
      <c r="A9" s="54" t="s">
        <v>2</v>
      </c>
      <c r="B9" s="54"/>
      <c r="C9" s="58" t="s">
        <v>52</v>
      </c>
      <c r="D9" s="59" t="s">
        <v>3</v>
      </c>
      <c r="E9" s="60"/>
    </row>
    <row r="10" spans="1:7" ht="20.100000000000001" customHeight="1" x14ac:dyDescent="0.25">
      <c r="A10" s="57"/>
      <c r="B10" s="57"/>
      <c r="C10" s="57"/>
      <c r="D10" s="57"/>
      <c r="E10" s="57"/>
    </row>
    <row r="11" spans="1:7" ht="20.100000000000001" customHeight="1" x14ac:dyDescent="0.25">
      <c r="A11" s="61" t="s">
        <v>53</v>
      </c>
      <c r="B11" s="62"/>
      <c r="C11" s="58" t="s">
        <v>52</v>
      </c>
      <c r="D11" s="59" t="s">
        <v>54</v>
      </c>
      <c r="E11" s="63" t="s">
        <v>55</v>
      </c>
    </row>
    <row r="12" spans="1:7" ht="20.100000000000001" customHeight="1" x14ac:dyDescent="0.25">
      <c r="A12" s="57"/>
      <c r="B12" s="57"/>
      <c r="C12" s="57"/>
      <c r="D12" s="57"/>
      <c r="E12" s="57"/>
    </row>
    <row r="13" spans="1:7" ht="20.100000000000001" customHeight="1" x14ac:dyDescent="0.25">
      <c r="A13" s="54" t="s">
        <v>4</v>
      </c>
      <c r="B13" s="54"/>
      <c r="C13" s="64" t="s">
        <v>56</v>
      </c>
      <c r="D13" s="59" t="s">
        <v>5</v>
      </c>
      <c r="E13" s="58" t="s">
        <v>6</v>
      </c>
    </row>
    <row r="14" spans="1:7" ht="20.100000000000001" customHeight="1" x14ac:dyDescent="0.25">
      <c r="A14" s="57"/>
      <c r="B14" s="57"/>
      <c r="C14" s="57"/>
      <c r="D14" s="57"/>
      <c r="E14" s="57"/>
    </row>
    <row r="15" spans="1:7" ht="20.100000000000001" customHeight="1" x14ac:dyDescent="0.25">
      <c r="A15" s="54" t="s">
        <v>7</v>
      </c>
      <c r="B15" s="54"/>
      <c r="C15" s="55">
        <v>45007</v>
      </c>
      <c r="D15" s="59" t="s">
        <v>8</v>
      </c>
      <c r="E15" s="65" t="s">
        <v>57</v>
      </c>
    </row>
    <row r="16" spans="1:7" ht="24" customHeight="1" x14ac:dyDescent="0.25">
      <c r="A16" s="57"/>
      <c r="B16" s="57"/>
      <c r="C16" s="57"/>
      <c r="D16" s="57"/>
      <c r="E16" s="57"/>
      <c r="F16" s="22"/>
      <c r="G16" s="22"/>
    </row>
    <row r="17" spans="1:8" ht="20.25" x14ac:dyDescent="0.3">
      <c r="A17" s="54" t="s">
        <v>9</v>
      </c>
      <c r="B17" s="54"/>
      <c r="C17" s="58" t="s">
        <v>58</v>
      </c>
      <c r="D17" s="66"/>
      <c r="E17" s="67"/>
      <c r="F17" s="30"/>
      <c r="G17" s="30"/>
    </row>
    <row r="18" spans="1:8" ht="20.25" x14ac:dyDescent="0.3">
      <c r="A18" s="57"/>
      <c r="B18" s="57"/>
      <c r="C18" s="57"/>
      <c r="D18" s="57"/>
      <c r="E18" s="57"/>
      <c r="F18" s="30"/>
      <c r="G18" s="30"/>
    </row>
    <row r="19" spans="1:8" ht="20.25" x14ac:dyDescent="0.3">
      <c r="A19" s="54" t="s">
        <v>10</v>
      </c>
      <c r="B19" s="54"/>
      <c r="C19" s="58"/>
      <c r="D19" s="59" t="s">
        <v>59</v>
      </c>
      <c r="E19" s="65"/>
      <c r="F19" s="31"/>
      <c r="G19" s="31"/>
      <c r="H19" s="3"/>
    </row>
    <row r="20" spans="1:8" s="3" customFormat="1" ht="20.100000000000001" customHeight="1" x14ac:dyDescent="0.3">
      <c r="A20" s="57"/>
      <c r="B20" s="57"/>
      <c r="C20" s="57"/>
      <c r="D20" s="57"/>
      <c r="E20" s="57"/>
      <c r="F20" s="23"/>
      <c r="G20" s="23"/>
    </row>
    <row r="21" spans="1:8" s="3" customFormat="1" ht="20.100000000000001" customHeight="1" x14ac:dyDescent="0.25">
      <c r="A21" s="54" t="s">
        <v>60</v>
      </c>
      <c r="B21" s="54"/>
      <c r="C21" s="68"/>
      <c r="D21" s="69"/>
      <c r="E21" s="70"/>
    </row>
    <row r="22" spans="1:8" s="3" customFormat="1" ht="20.100000000000001" customHeight="1" x14ac:dyDescent="0.25">
      <c r="A22" s="2"/>
      <c r="B22" s="2"/>
      <c r="C22" s="1"/>
      <c r="D22" s="1"/>
      <c r="E22" s="1"/>
      <c r="F22" s="1"/>
      <c r="G22" s="6"/>
    </row>
    <row r="23" spans="1:8" s="3" customFormat="1" ht="30" customHeight="1" x14ac:dyDescent="0.25">
      <c r="A23" s="7" t="s">
        <v>11</v>
      </c>
      <c r="B23" s="7" t="s">
        <v>73</v>
      </c>
      <c r="C23" s="7" t="s">
        <v>12</v>
      </c>
      <c r="D23" s="7" t="s">
        <v>13</v>
      </c>
      <c r="E23" s="7" t="s">
        <v>14</v>
      </c>
      <c r="F23" s="8" t="s">
        <v>15</v>
      </c>
      <c r="G23" s="8" t="s">
        <v>16</v>
      </c>
    </row>
    <row r="24" spans="1:8" ht="20.100000000000001" customHeight="1" x14ac:dyDescent="0.25">
      <c r="A24" s="24" t="s">
        <v>20</v>
      </c>
      <c r="B24" s="25">
        <v>10161009002</v>
      </c>
      <c r="C24" s="26" t="s">
        <v>42</v>
      </c>
      <c r="D24" s="27">
        <v>2</v>
      </c>
      <c r="E24" s="10"/>
      <c r="F24" s="79">
        <v>0</v>
      </c>
      <c r="G24" s="79">
        <f t="shared" ref="G24:G30" si="0">D24*F24</f>
        <v>0</v>
      </c>
    </row>
    <row r="25" spans="1:8" ht="20.100000000000001" customHeight="1" x14ac:dyDescent="0.25">
      <c r="A25" s="24" t="s">
        <v>21</v>
      </c>
      <c r="B25" s="25">
        <v>10161009003</v>
      </c>
      <c r="C25" s="26" t="s">
        <v>43</v>
      </c>
      <c r="D25" s="27">
        <v>2</v>
      </c>
      <c r="E25" s="10"/>
      <c r="F25" s="79">
        <v>0</v>
      </c>
      <c r="G25" s="79">
        <f t="shared" si="0"/>
        <v>0</v>
      </c>
    </row>
    <row r="26" spans="1:8" ht="20.100000000000001" customHeight="1" x14ac:dyDescent="0.25">
      <c r="A26" s="28" t="s">
        <v>22</v>
      </c>
      <c r="B26" s="25">
        <v>10161009007</v>
      </c>
      <c r="C26" s="26" t="s">
        <v>44</v>
      </c>
      <c r="D26" s="27">
        <v>0</v>
      </c>
      <c r="E26" s="10"/>
      <c r="F26" s="79">
        <v>0</v>
      </c>
      <c r="G26" s="79">
        <f t="shared" si="0"/>
        <v>0</v>
      </c>
    </row>
    <row r="27" spans="1:8" ht="20.100000000000001" customHeight="1" x14ac:dyDescent="0.25">
      <c r="A27" s="24" t="s">
        <v>23</v>
      </c>
      <c r="B27" s="25">
        <v>10161009009</v>
      </c>
      <c r="C27" s="26" t="s">
        <v>45</v>
      </c>
      <c r="D27" s="27">
        <v>0</v>
      </c>
      <c r="E27" s="10"/>
      <c r="F27" s="79">
        <v>0</v>
      </c>
      <c r="G27" s="79">
        <f t="shared" si="0"/>
        <v>0</v>
      </c>
    </row>
    <row r="28" spans="1:8" ht="20.100000000000001" customHeight="1" x14ac:dyDescent="0.25">
      <c r="A28" s="24" t="s">
        <v>24</v>
      </c>
      <c r="B28" s="25">
        <v>2100072685</v>
      </c>
      <c r="C28" s="26" t="s">
        <v>39</v>
      </c>
      <c r="D28" s="27">
        <v>0</v>
      </c>
      <c r="E28" s="10"/>
      <c r="F28" s="79">
        <v>0</v>
      </c>
      <c r="G28" s="79">
        <f t="shared" si="0"/>
        <v>0</v>
      </c>
    </row>
    <row r="29" spans="1:8" ht="20.100000000000001" customHeight="1" x14ac:dyDescent="0.25">
      <c r="A29" s="24" t="s">
        <v>25</v>
      </c>
      <c r="B29" s="25">
        <v>10161009008</v>
      </c>
      <c r="C29" s="26" t="s">
        <v>40</v>
      </c>
      <c r="D29" s="27">
        <v>3</v>
      </c>
      <c r="E29" s="10"/>
      <c r="F29" s="79">
        <v>0</v>
      </c>
      <c r="G29" s="79">
        <f t="shared" si="0"/>
        <v>0</v>
      </c>
    </row>
    <row r="30" spans="1:8" ht="20.100000000000001" customHeight="1" x14ac:dyDescent="0.25">
      <c r="A30" s="24" t="s">
        <v>26</v>
      </c>
      <c r="B30" s="25">
        <v>10161009009</v>
      </c>
      <c r="C30" s="26" t="s">
        <v>41</v>
      </c>
      <c r="D30" s="27">
        <v>3</v>
      </c>
      <c r="E30" s="10"/>
      <c r="F30" s="79">
        <v>0</v>
      </c>
      <c r="G30" s="79">
        <f t="shared" si="0"/>
        <v>0</v>
      </c>
    </row>
    <row r="31" spans="1:8" ht="20.100000000000001" customHeight="1" x14ac:dyDescent="0.25">
      <c r="A31" s="24"/>
      <c r="B31" s="25"/>
      <c r="C31" s="26"/>
      <c r="D31" s="29">
        <f>SUM(D24:D30)</f>
        <v>10</v>
      </c>
      <c r="E31" s="10"/>
      <c r="F31" s="79"/>
      <c r="G31" s="79"/>
    </row>
    <row r="32" spans="1:8" ht="20.100000000000001" customHeight="1" x14ac:dyDescent="0.25">
      <c r="A32" s="11"/>
      <c r="B32" s="2"/>
      <c r="C32" s="12"/>
      <c r="D32" s="13"/>
      <c r="F32" s="80" t="s">
        <v>17</v>
      </c>
      <c r="G32" s="81">
        <f>SUM(G24:G30)</f>
        <v>0</v>
      </c>
    </row>
    <row r="33" spans="1:7" ht="20.100000000000001" customHeight="1" x14ac:dyDescent="0.25">
      <c r="A33" s="11"/>
      <c r="B33" s="2"/>
      <c r="C33" s="12"/>
      <c r="D33" s="13"/>
      <c r="F33" s="82" t="s">
        <v>18</v>
      </c>
      <c r="G33" s="83">
        <f>+G32*0.12</f>
        <v>0</v>
      </c>
    </row>
    <row r="34" spans="1:7" ht="20.100000000000001" customHeight="1" x14ac:dyDescent="0.25">
      <c r="A34" s="11"/>
      <c r="B34" s="2"/>
      <c r="C34" s="12"/>
      <c r="D34" s="13"/>
      <c r="F34" s="80" t="s">
        <v>19</v>
      </c>
      <c r="G34" s="83">
        <f>+G32+G33</f>
        <v>0</v>
      </c>
    </row>
    <row r="35" spans="1:7" ht="20.100000000000001" customHeight="1" x14ac:dyDescent="0.25">
      <c r="A35" s="11"/>
      <c r="B35" s="2"/>
      <c r="C35" s="12"/>
      <c r="D35" s="13"/>
      <c r="F35" s="71"/>
      <c r="G35" s="17"/>
    </row>
    <row r="36" spans="1:7" ht="20.100000000000001" customHeight="1" x14ac:dyDescent="0.25">
      <c r="A36" s="11"/>
      <c r="B36" s="2"/>
      <c r="C36" s="12"/>
      <c r="D36" s="13"/>
      <c r="F36" s="71"/>
      <c r="G36" s="17"/>
    </row>
    <row r="37" spans="1:7" ht="20.100000000000001" customHeight="1" x14ac:dyDescent="0.25">
      <c r="A37" s="11"/>
      <c r="B37" s="15"/>
      <c r="C37" s="16" t="s">
        <v>35</v>
      </c>
      <c r="D37" s="13"/>
      <c r="F37" s="14"/>
      <c r="G37" s="17"/>
    </row>
    <row r="38" spans="1:7" ht="20.100000000000001" customHeight="1" x14ac:dyDescent="0.25">
      <c r="A38" s="11"/>
      <c r="B38" s="15" t="s">
        <v>36</v>
      </c>
      <c r="C38" s="16" t="s">
        <v>37</v>
      </c>
      <c r="D38" s="13"/>
      <c r="F38" s="14"/>
      <c r="G38" s="17"/>
    </row>
    <row r="39" spans="1:7" ht="20.100000000000001" customHeight="1" x14ac:dyDescent="0.25">
      <c r="A39" s="11"/>
      <c r="B39" s="9">
        <v>1</v>
      </c>
      <c r="C39" s="18" t="s">
        <v>32</v>
      </c>
      <c r="D39" s="13"/>
      <c r="F39" s="14"/>
      <c r="G39" s="17"/>
    </row>
    <row r="40" spans="1:7" ht="20.100000000000001" customHeight="1" x14ac:dyDescent="0.25">
      <c r="A40" s="11"/>
      <c r="B40" s="9">
        <v>1</v>
      </c>
      <c r="C40" s="18" t="s">
        <v>31</v>
      </c>
      <c r="D40" s="13"/>
      <c r="F40" s="14"/>
      <c r="G40" s="17"/>
    </row>
    <row r="41" spans="1:7" ht="20.100000000000001" customHeight="1" x14ac:dyDescent="0.25">
      <c r="A41" s="11"/>
      <c r="B41" s="9">
        <v>1</v>
      </c>
      <c r="C41" s="18" t="s">
        <v>38</v>
      </c>
      <c r="D41" s="13"/>
      <c r="F41" s="14"/>
      <c r="G41" s="17"/>
    </row>
    <row r="42" spans="1:7" ht="20.100000000000001" customHeight="1" x14ac:dyDescent="0.25">
      <c r="A42" s="11"/>
      <c r="B42" s="9">
        <v>1</v>
      </c>
      <c r="C42" s="18" t="s">
        <v>30</v>
      </c>
      <c r="D42" s="13"/>
      <c r="F42" s="14"/>
      <c r="G42" s="17"/>
    </row>
    <row r="43" spans="1:7" ht="20.100000000000001" customHeight="1" x14ac:dyDescent="0.25">
      <c r="A43" s="11"/>
      <c r="B43" s="9">
        <v>1</v>
      </c>
      <c r="C43" s="18" t="s">
        <v>29</v>
      </c>
      <c r="D43" s="13"/>
      <c r="F43" s="14"/>
      <c r="G43" s="17"/>
    </row>
    <row r="44" spans="1:7" ht="20.100000000000001" customHeight="1" x14ac:dyDescent="0.25">
      <c r="A44" s="11"/>
      <c r="B44" s="9">
        <v>2</v>
      </c>
      <c r="C44" s="18" t="s">
        <v>27</v>
      </c>
      <c r="D44" s="13"/>
      <c r="F44" s="14"/>
      <c r="G44" s="17"/>
    </row>
    <row r="45" spans="1:7" ht="20.100000000000001" customHeight="1" x14ac:dyDescent="0.25">
      <c r="A45" s="11"/>
      <c r="B45" s="9">
        <v>2</v>
      </c>
      <c r="C45" s="18" t="s">
        <v>28</v>
      </c>
      <c r="D45" s="13"/>
      <c r="F45" s="14"/>
      <c r="G45" s="17"/>
    </row>
    <row r="46" spans="1:7" ht="20.100000000000001" customHeight="1" x14ac:dyDescent="0.25">
      <c r="A46" s="11"/>
      <c r="B46" s="15">
        <f>SUM(B39:B45)</f>
        <v>9</v>
      </c>
      <c r="C46" s="10"/>
      <c r="D46" s="13"/>
      <c r="F46" s="14"/>
      <c r="G46" s="17"/>
    </row>
    <row r="47" spans="1:7" ht="20.100000000000001" customHeight="1" x14ac:dyDescent="0.25">
      <c r="A47" s="11"/>
      <c r="B47" s="1"/>
      <c r="D47" s="13"/>
      <c r="F47" s="14"/>
      <c r="G47" s="17"/>
    </row>
    <row r="48" spans="1:7" ht="20.100000000000001" customHeight="1" x14ac:dyDescent="0.25">
      <c r="A48" s="11"/>
      <c r="B48" s="10"/>
      <c r="C48" s="10"/>
      <c r="D48" s="13"/>
      <c r="F48" s="14"/>
      <c r="G48" s="17"/>
    </row>
    <row r="49" spans="1:7" ht="20.100000000000001" customHeight="1" x14ac:dyDescent="0.25">
      <c r="A49" s="11"/>
      <c r="B49" s="10"/>
      <c r="C49" s="10"/>
      <c r="D49" s="13"/>
      <c r="F49" s="14"/>
      <c r="G49" s="17"/>
    </row>
    <row r="50" spans="1:7" ht="20.100000000000001" customHeight="1" x14ac:dyDescent="0.25">
      <c r="A50" s="11"/>
      <c r="B50" s="10"/>
      <c r="C50" s="10"/>
      <c r="D50" s="13"/>
      <c r="F50" s="14"/>
      <c r="G50" s="17"/>
    </row>
    <row r="51" spans="1:7" ht="20.100000000000001" customHeight="1" x14ac:dyDescent="0.25">
      <c r="A51" s="11"/>
      <c r="B51" s="10"/>
      <c r="C51" s="10"/>
      <c r="D51" s="13"/>
      <c r="F51" s="14"/>
      <c r="G51" s="17"/>
    </row>
    <row r="52" spans="1:7" ht="20.100000000000001" customHeight="1" x14ac:dyDescent="0.25">
      <c r="A52" s="11"/>
      <c r="B52" s="10"/>
      <c r="C52" s="10"/>
      <c r="D52" s="13"/>
      <c r="F52" s="14"/>
      <c r="G52" s="17"/>
    </row>
    <row r="53" spans="1:7" ht="20.100000000000001" customHeight="1" x14ac:dyDescent="0.25">
      <c r="A53" s="11"/>
      <c r="B53" s="10"/>
      <c r="C53" s="10"/>
      <c r="D53" s="13"/>
      <c r="F53" s="14"/>
      <c r="G53" s="17"/>
    </row>
    <row r="54" spans="1:7" ht="20.100000000000001" customHeight="1" x14ac:dyDescent="0.25">
      <c r="A54" s="11"/>
      <c r="B54" s="10"/>
      <c r="C54" s="10"/>
      <c r="D54" s="13"/>
      <c r="F54" s="14"/>
      <c r="G54" s="17"/>
    </row>
    <row r="55" spans="1:7" ht="20.100000000000001" customHeight="1" x14ac:dyDescent="0.25">
      <c r="A55" s="11"/>
      <c r="B55" s="2"/>
      <c r="C55" s="12"/>
      <c r="D55" s="13"/>
      <c r="F55" s="19"/>
      <c r="G55" s="20"/>
    </row>
    <row r="56" spans="1:7" ht="18" x14ac:dyDescent="0.25">
      <c r="A56" s="13"/>
      <c r="B56" s="72" t="s">
        <v>61</v>
      </c>
      <c r="C56" s="73" t="s">
        <v>62</v>
      </c>
    </row>
    <row r="57" spans="1:7" ht="18" x14ac:dyDescent="0.25">
      <c r="A57" s="13"/>
      <c r="B57" s="4"/>
      <c r="C57" s="73" t="s">
        <v>63</v>
      </c>
    </row>
    <row r="58" spans="1:7" ht="18" x14ac:dyDescent="0.25">
      <c r="A58" s="13"/>
      <c r="B58" s="4"/>
      <c r="C58" s="73" t="s">
        <v>64</v>
      </c>
    </row>
    <row r="59" spans="1:7" ht="18" x14ac:dyDescent="0.25">
      <c r="A59" s="13"/>
      <c r="B59" s="4"/>
      <c r="C59" s="73" t="s">
        <v>33</v>
      </c>
    </row>
    <row r="60" spans="1:7" ht="18" x14ac:dyDescent="0.25">
      <c r="A60" s="13"/>
      <c r="B60" s="4"/>
      <c r="C60" s="73" t="s">
        <v>34</v>
      </c>
    </row>
    <row r="61" spans="1:7" ht="18" x14ac:dyDescent="0.25">
      <c r="A61" s="13"/>
      <c r="B61" s="4"/>
      <c r="C61" s="73"/>
    </row>
    <row r="62" spans="1:7" ht="18" x14ac:dyDescent="0.25">
      <c r="A62" s="3"/>
      <c r="B62" s="74" t="s">
        <v>54</v>
      </c>
      <c r="C62" s="75" t="s">
        <v>65</v>
      </c>
    </row>
    <row r="63" spans="1:7" ht="20.100000000000001" customHeight="1" x14ac:dyDescent="0.25">
      <c r="B63" s="74"/>
      <c r="C63" s="75" t="s">
        <v>66</v>
      </c>
    </row>
    <row r="64" spans="1:7" ht="20.100000000000001" customHeight="1" x14ac:dyDescent="0.25">
      <c r="B64" s="74"/>
      <c r="C64" s="75" t="s">
        <v>67</v>
      </c>
    </row>
    <row r="65" spans="2:3" ht="20.100000000000001" customHeight="1" x14ac:dyDescent="0.25">
      <c r="B65" s="1"/>
      <c r="C65" s="5"/>
    </row>
    <row r="66" spans="2:3" ht="20.100000000000001" customHeight="1" x14ac:dyDescent="0.25">
      <c r="B66" s="1"/>
      <c r="C66" s="5"/>
    </row>
    <row r="67" spans="2:3" ht="20.100000000000001" customHeight="1" x14ac:dyDescent="0.25">
      <c r="B67"/>
      <c r="C67" s="76"/>
    </row>
    <row r="68" spans="2:3" ht="20.100000000000001" customHeight="1" x14ac:dyDescent="0.25">
      <c r="B68" s="76"/>
      <c r="C68" s="76"/>
    </row>
    <row r="69" spans="2:3" ht="20.100000000000001" customHeight="1" x14ac:dyDescent="0.25">
      <c r="B69" s="76"/>
      <c r="C69" s="76"/>
    </row>
    <row r="70" spans="2:3" ht="20.100000000000001" customHeight="1" thickBot="1" x14ac:dyDescent="0.3">
      <c r="B70" s="77" t="s">
        <v>68</v>
      </c>
      <c r="C70" s="78"/>
    </row>
    <row r="71" spans="2:3" ht="20.100000000000001" customHeight="1" x14ac:dyDescent="0.25">
      <c r="B71"/>
      <c r="C71"/>
    </row>
    <row r="72" spans="2:3" ht="20.100000000000001" customHeight="1" x14ac:dyDescent="0.25">
      <c r="B72"/>
      <c r="C72"/>
    </row>
    <row r="73" spans="2:3" ht="20.100000000000001" customHeight="1" thickBot="1" x14ac:dyDescent="0.3">
      <c r="B73" s="77" t="s">
        <v>69</v>
      </c>
      <c r="C73" s="78"/>
    </row>
    <row r="74" spans="2:3" ht="20.100000000000001" customHeight="1" x14ac:dyDescent="0.25">
      <c r="B74" s="77"/>
      <c r="C74" s="77"/>
    </row>
    <row r="75" spans="2:3" ht="20.100000000000001" customHeight="1" x14ac:dyDescent="0.25">
      <c r="B75" s="77"/>
      <c r="C75" s="77"/>
    </row>
    <row r="76" spans="2:3" ht="20.100000000000001" customHeight="1" x14ac:dyDescent="0.25">
      <c r="B76"/>
      <c r="C76"/>
    </row>
    <row r="77" spans="2:3" ht="20.100000000000001" customHeight="1" x14ac:dyDescent="0.25">
      <c r="B77"/>
      <c r="C77"/>
    </row>
    <row r="78" spans="2:3" ht="20.100000000000001" customHeight="1" thickBot="1" x14ac:dyDescent="0.3">
      <c r="B78" s="77" t="s">
        <v>70</v>
      </c>
      <c r="C78" s="78"/>
    </row>
    <row r="79" spans="2:3" ht="20.100000000000001" customHeight="1" x14ac:dyDescent="0.25">
      <c r="B79" s="77"/>
      <c r="C79" s="77"/>
    </row>
    <row r="80" spans="2:3" ht="20.100000000000001" customHeight="1" x14ac:dyDescent="0.25">
      <c r="B80"/>
      <c r="C80"/>
    </row>
    <row r="81" spans="2:3" ht="20.100000000000001" customHeight="1" x14ac:dyDescent="0.25">
      <c r="B81"/>
      <c r="C81"/>
    </row>
    <row r="82" spans="2:3" ht="20.100000000000001" customHeight="1" thickBot="1" x14ac:dyDescent="0.3">
      <c r="B82" s="77" t="s">
        <v>71</v>
      </c>
      <c r="C82" s="78"/>
    </row>
    <row r="83" spans="2:3" ht="20.100000000000001" customHeight="1" x14ac:dyDescent="0.25">
      <c r="B83"/>
      <c r="C83"/>
    </row>
    <row r="84" spans="2:3" ht="20.100000000000001" customHeight="1" x14ac:dyDescent="0.25">
      <c r="B84"/>
      <c r="C84"/>
    </row>
    <row r="85" spans="2:3" ht="20.100000000000001" customHeight="1" thickBot="1" x14ac:dyDescent="0.3">
      <c r="B85" s="77" t="s">
        <v>72</v>
      </c>
      <c r="C85" s="78"/>
    </row>
  </sheetData>
  <mergeCells count="6"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3" fitToHeight="0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ORTOMAX IMPLANTES ORTOPEDICOS</cp:lastModifiedBy>
  <dcterms:created xsi:type="dcterms:W3CDTF">2022-08-08T21:21:17Z</dcterms:created>
  <dcterms:modified xsi:type="dcterms:W3CDTF">2024-02-26T17:52:06Z</dcterms:modified>
</cp:coreProperties>
</file>