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G32" i="1" s="1"/>
  <c r="G31" i="1"/>
  <c r="G30" i="1"/>
  <c r="G29" i="1"/>
  <c r="G28" i="1"/>
  <c r="G27" i="1"/>
  <c r="G26" i="1"/>
  <c r="G25" i="1"/>
  <c r="G24" i="1"/>
  <c r="C7" i="1"/>
  <c r="G33" i="1" l="1"/>
  <c r="G34" i="1" s="1"/>
  <c r="G35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<sst xmlns="http://schemas.openxmlformats.org/spreadsheetml/2006/main" count="63" uniqueCount="62">
  <si>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</si>
  <si>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</si>
  <si>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</si>
  <si>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</si>
  <si>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</si>
  <si>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</si>
  <si>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</si>
  <si>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</si>
  <si>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</si>
  <si>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</si>
  <si>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</si>
  <si>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</si>
  <si>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</si>
  <si>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</si>
  <si>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</si>
  <si>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</si>
  <si>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</si>
  <si>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</si>
  <si>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</si>
  <si>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</si>
  <si>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</si>
  <si>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</si>
  <si>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</si>
  <si>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</si>
  <si>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</si>
  <si>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</si>
  <si>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</si>
  <si>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</si>
  <si>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</si>
  <si>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</si>
  <si>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</si>
  <si>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</si>
  <si>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</si>
  <si>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</si>
  <si>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</si>
  <si>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</si>
  <si>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</si>
  <si>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</si>
  <si>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</si>
  <si>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</si>
  <si>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</si>
  <si>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</si>
  <si>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</si>
  <si>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</si>
  <si>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</si>
  <si>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Subtotal</t>
  </si>
  <si>
    <t>12% IVA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</si>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</sst>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5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6" fontId="17" fillId="0" borderId="12" xfId="0" applyNumberFormat="1" applyFont="1" applyBorder="1"/>
    <xf numFmtId="0" fontId="3" fillId="0" borderId="12" xfId="0" applyFont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3" fillId="0" borderId="12" xfId="0" applyFont="1" applyBorder="1" applyAlignment="1">
      <alignment horizontal="right"/>
    </xf>
    <xf numFmtId="164" fontId="3" fillId="0" borderId="12" xfId="1" applyFont="1" applyBorder="1"/>
    <xf numFmtId="0" fontId="21" fillId="0" borderId="0" xfId="0" applyFont="1" applyAlignment="1">
      <alignment horizontal="center"/>
    </xf>
    <xf numFmtId="49" fontId="17" fillId="0" borderId="0" xfId="2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9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3" fillId="0" borderId="0" xfId="0" applyFont="1" applyAlignment="1">
      <alignment wrapText="1"/>
    </xf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0" fontId="3" fillId="0" borderId="0" xfId="0" applyFont="1" applyAlignment="1">
      <alignment horizontal="right"/>
    </xf>
    <xf numFmtId="164" fontId="3" fillId="0" borderId="0" xfId="1" applyFont="1" applyBorder="1"/>
    <xf numFmtId="49" fontId="17" fillId="0" borderId="12" xfId="2" applyNumberFormat="1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BF4C03D-C36C-432D-887B-1185A36964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3"/>
  <sheetViews>
    <sheetView tabSelected="1" topLeftCell="A19" zoomScale="69" zoomScaleNormal="69" workbookViewId="0">
      <selection activeCell="A28" sqref="A28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1" style="2" customWidth="1"/>
    <col min="3" max="3" width="88.453125" style="3" customWidth="1"/>
    <col min="4" max="4" width="23.1796875" style="3" customWidth="1"/>
    <col min="5" max="5" width="24.81640625" style="3" customWidth="1"/>
    <col min="6" max="6" width="13.1796875" style="1" customWidth="1"/>
    <col min="7" max="7" width="22.54296875" style="1" customWidth="1"/>
    <col min="8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74" t="s">
        <v>0</v>
      </c>
      <c r="D2" s="76" t="s">
        <v>1</v>
      </c>
      <c r="E2" s="77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7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78" t="s">
        <v>3</v>
      </c>
      <c r="D4" s="80" t="s">
        <v>4</v>
      </c>
      <c r="E4" s="81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79"/>
      <c r="D5" s="82" t="s">
        <v>5</v>
      </c>
      <c r="E5" s="83"/>
      <c r="F5" s="15"/>
      <c r="G5" s="15"/>
      <c r="H5" s="15"/>
      <c r="I5" s="15"/>
      <c r="J5" s="15"/>
      <c r="K5" s="15"/>
      <c r="L5" s="71"/>
      <c r="M5" s="71"/>
      <c r="N5" s="1"/>
    </row>
    <row r="6" spans="1:14" ht="20.149999999999999" customHeight="1" x14ac:dyDescent="0.4">
      <c r="A6" s="17"/>
      <c r="B6" s="17"/>
      <c r="C6" s="17"/>
      <c r="D6" s="17"/>
      <c r="E6" s="17"/>
      <c r="L6" s="71"/>
      <c r="M6" s="71"/>
    </row>
    <row r="7" spans="1:14" ht="20.149999999999999" customHeight="1" x14ac:dyDescent="0.35">
      <c r="A7" s="18" t="s">
        <v>6</v>
      </c>
      <c r="B7" s="18"/>
      <c r="C7" s="19">
        <f ca="1">NOW()</f>
        <v>45362.589311226853</v>
      </c>
      <c r="D7" s="18" t="s">
        <v>7</v>
      </c>
      <c r="E7" s="20"/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/>
      <c r="D9" s="23" t="s">
        <v>9</v>
      </c>
      <c r="E9" s="24"/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72" t="s">
        <v>10</v>
      </c>
      <c r="B11" s="73"/>
      <c r="C11" s="22"/>
      <c r="D11" s="23" t="s">
        <v>11</v>
      </c>
      <c r="E11" s="25" t="s">
        <v>12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13</v>
      </c>
      <c r="B13" s="18"/>
      <c r="C13" s="26"/>
      <c r="D13" s="23" t="s">
        <v>14</v>
      </c>
      <c r="E13" s="22" t="s">
        <v>15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16</v>
      </c>
      <c r="B15" s="18"/>
      <c r="C15" s="19"/>
      <c r="D15" s="23" t="s">
        <v>17</v>
      </c>
      <c r="E15" s="27"/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18</v>
      </c>
      <c r="B17" s="18"/>
      <c r="C17" s="22"/>
      <c r="D17" s="28"/>
      <c r="E17" s="29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19</v>
      </c>
      <c r="B19" s="18"/>
      <c r="C19" s="22"/>
      <c r="D19" s="23" t="s">
        <v>20</v>
      </c>
      <c r="E19" s="27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21</v>
      </c>
      <c r="B21" s="18"/>
      <c r="C21" s="30"/>
      <c r="D21" s="31"/>
      <c r="E21" s="32"/>
      <c r="L21" s="16"/>
      <c r="M21" s="16"/>
    </row>
    <row r="22" spans="1:13" ht="20.149999999999999" customHeight="1" x14ac:dyDescent="0.35">
      <c r="A22" s="33"/>
      <c r="B22" s="34"/>
      <c r="C22" s="33"/>
      <c r="D22" s="33"/>
      <c r="E22" s="33"/>
      <c r="L22" s="35"/>
      <c r="M22" s="35"/>
    </row>
    <row r="23" spans="1:13" ht="30" customHeight="1" x14ac:dyDescent="0.35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F23" s="37" t="s">
        <v>27</v>
      </c>
      <c r="G23" s="37" t="s">
        <v>28</v>
      </c>
      <c r="L23" s="35"/>
      <c r="M23" s="35"/>
    </row>
    <row r="24" spans="1:13" ht="20.149999999999999" customHeight="1" x14ac:dyDescent="0.35">
      <c r="A24" s="38" t="s">
        <v>29</v>
      </c>
      <c r="B24" s="39">
        <v>2306000617</v>
      </c>
      <c r="C24" s="40" t="s">
        <v>30</v>
      </c>
      <c r="D24" s="41">
        <v>8</v>
      </c>
      <c r="E24" s="42"/>
      <c r="F24" s="43">
        <v>25</v>
      </c>
      <c r="G24" s="43">
        <f t="shared" ref="G24:G32" si="0">D24*F24</f>
        <v>200</v>
      </c>
      <c r="L24" s="35"/>
      <c r="M24" s="35"/>
    </row>
    <row r="25" spans="1:13" ht="20.149999999999999" customHeight="1" x14ac:dyDescent="0.35">
      <c r="A25" s="38" t="s">
        <v>31</v>
      </c>
      <c r="B25" s="39">
        <v>2306000617</v>
      </c>
      <c r="C25" s="40" t="s">
        <v>32</v>
      </c>
      <c r="D25" s="41">
        <v>5</v>
      </c>
      <c r="E25" s="42"/>
      <c r="F25" s="43">
        <v>25</v>
      </c>
      <c r="G25" s="43">
        <f t="shared" si="0"/>
        <v>125</v>
      </c>
      <c r="L25" s="35"/>
      <c r="M25" s="35"/>
    </row>
    <row r="26" spans="1:13" ht="20.149999999999999" customHeight="1" x14ac:dyDescent="0.35">
      <c r="A26" s="38" t="s">
        <v>33</v>
      </c>
      <c r="B26" s="39">
        <v>201226140</v>
      </c>
      <c r="C26" s="40" t="s">
        <v>34</v>
      </c>
      <c r="D26" s="41">
        <v>10</v>
      </c>
      <c r="E26" s="42"/>
      <c r="F26" s="43">
        <v>25</v>
      </c>
      <c r="G26" s="43">
        <f t="shared" si="0"/>
        <v>250</v>
      </c>
      <c r="L26" s="35"/>
      <c r="M26" s="35"/>
    </row>
    <row r="27" spans="1:13" ht="20.149999999999999" customHeight="1" x14ac:dyDescent="0.35">
      <c r="A27" s="38" t="s">
        <v>35</v>
      </c>
      <c r="B27" s="39">
        <v>2306000619</v>
      </c>
      <c r="C27" s="40" t="s">
        <v>36</v>
      </c>
      <c r="D27" s="41">
        <v>11</v>
      </c>
      <c r="E27" s="42"/>
      <c r="F27" s="43">
        <v>25</v>
      </c>
      <c r="G27" s="43">
        <f t="shared" si="0"/>
        <v>275</v>
      </c>
      <c r="L27" s="35"/>
      <c r="M27" s="35"/>
    </row>
    <row r="28" spans="1:13" ht="20.149999999999999" customHeight="1" x14ac:dyDescent="0.35">
      <c r="A28" s="38" t="s">
        <v>37</v>
      </c>
      <c r="B28" s="39">
        <v>2306000620</v>
      </c>
      <c r="C28" s="40" t="s">
        <v>38</v>
      </c>
      <c r="D28" s="41">
        <v>10</v>
      </c>
      <c r="E28" s="42"/>
      <c r="F28" s="43">
        <v>25</v>
      </c>
      <c r="G28" s="43">
        <f t="shared" si="0"/>
        <v>250</v>
      </c>
      <c r="L28" s="35"/>
      <c r="M28" s="35"/>
    </row>
    <row r="29" spans="1:13" ht="20.149999999999999" customHeight="1" x14ac:dyDescent="0.35">
      <c r="A29" s="38" t="s">
        <v>39</v>
      </c>
      <c r="B29" s="39">
        <v>2306000621</v>
      </c>
      <c r="C29" s="40" t="s">
        <v>40</v>
      </c>
      <c r="D29" s="41">
        <v>8</v>
      </c>
      <c r="E29" s="42"/>
      <c r="F29" s="43">
        <v>25</v>
      </c>
      <c r="G29" s="43">
        <f t="shared" si="0"/>
        <v>200</v>
      </c>
      <c r="L29" s="35"/>
      <c r="M29" s="35"/>
    </row>
    <row r="30" spans="1:13" ht="20.149999999999999" customHeight="1" x14ac:dyDescent="0.35">
      <c r="A30" s="38" t="s">
        <v>41</v>
      </c>
      <c r="B30" s="39">
        <v>2306000622</v>
      </c>
      <c r="C30" s="40" t="s">
        <v>42</v>
      </c>
      <c r="D30" s="41">
        <v>9</v>
      </c>
      <c r="E30" s="42"/>
      <c r="F30" s="43">
        <v>25</v>
      </c>
      <c r="G30" s="43">
        <f t="shared" si="0"/>
        <v>225</v>
      </c>
      <c r="L30" s="35"/>
      <c r="M30" s="35"/>
    </row>
    <row r="31" spans="1:13" ht="20.149999999999999" customHeight="1" x14ac:dyDescent="0.35">
      <c r="A31" s="38" t="s">
        <v>43</v>
      </c>
      <c r="B31" s="39">
        <v>210127384</v>
      </c>
      <c r="C31" s="40" t="s">
        <v>44</v>
      </c>
      <c r="D31" s="41">
        <v>8</v>
      </c>
      <c r="E31" s="42"/>
      <c r="F31" s="43">
        <v>25</v>
      </c>
      <c r="G31" s="43">
        <f t="shared" si="0"/>
        <v>200</v>
      </c>
      <c r="L31" s="35"/>
      <c r="M31" s="35"/>
    </row>
    <row r="32" spans="1:13" ht="20.149999999999999" customHeight="1" x14ac:dyDescent="0.35">
      <c r="A32" s="38"/>
      <c r="B32" s="39"/>
      <c r="C32" s="40"/>
      <c r="D32" s="44">
        <f>SUM(D24:D31)</f>
        <v>69</v>
      </c>
      <c r="E32" s="42"/>
      <c r="F32" s="43"/>
      <c r="G32" s="43">
        <f t="shared" si="0"/>
        <v>0</v>
      </c>
      <c r="L32" s="35"/>
      <c r="M32" s="35"/>
    </row>
    <row r="33" spans="1:13" ht="20.149999999999999" customHeight="1" x14ac:dyDescent="0.35">
      <c r="A33" s="45"/>
      <c r="B33" s="46"/>
      <c r="C33" s="47"/>
      <c r="D33" s="48"/>
      <c r="F33" s="49" t="s">
        <v>45</v>
      </c>
      <c r="G33" s="50">
        <f>SUM(G24:G32)</f>
        <v>1725</v>
      </c>
      <c r="L33" s="35"/>
      <c r="M33" s="35"/>
    </row>
    <row r="34" spans="1:13" ht="20.149999999999999" customHeight="1" x14ac:dyDescent="0.4">
      <c r="A34" s="45"/>
      <c r="B34" s="46"/>
      <c r="C34" s="46"/>
      <c r="D34" s="51"/>
      <c r="F34" s="49" t="s">
        <v>46</v>
      </c>
      <c r="G34" s="50">
        <f>G33*0.12</f>
        <v>207</v>
      </c>
      <c r="L34" s="35"/>
      <c r="M34" s="35"/>
    </row>
    <row r="35" spans="1:13" ht="20.149999999999999" customHeight="1" x14ac:dyDescent="0.35">
      <c r="B35" s="52"/>
      <c r="C35" s="53"/>
      <c r="D35" s="54"/>
      <c r="F35" s="49" t="s">
        <v>47</v>
      </c>
      <c r="G35" s="50">
        <f>SUM(G33:G34)</f>
        <v>1932</v>
      </c>
      <c r="L35" s="35"/>
      <c r="M35" s="35"/>
    </row>
    <row r="36" spans="1:13" ht="20.149999999999999" customHeight="1" x14ac:dyDescent="0.35">
      <c r="B36" s="52"/>
      <c r="C36" s="53"/>
      <c r="D36" s="54"/>
      <c r="F36" s="67"/>
      <c r="G36" s="68"/>
      <c r="L36" s="35"/>
      <c r="M36" s="35"/>
    </row>
    <row r="37" spans="1:13" ht="20.149999999999999" customHeight="1" x14ac:dyDescent="0.35">
      <c r="B37" s="52"/>
      <c r="C37" s="53"/>
      <c r="D37" s="54"/>
      <c r="F37" s="67"/>
      <c r="G37" s="68"/>
      <c r="L37" s="35"/>
      <c r="M37" s="35"/>
    </row>
    <row r="38" spans="1:13" ht="20.149999999999999" customHeight="1" x14ac:dyDescent="0.35">
      <c r="B38" s="69"/>
      <c r="C38" s="70"/>
      <c r="D38" s="54"/>
      <c r="F38" s="67"/>
      <c r="G38" s="68"/>
      <c r="L38" s="35"/>
      <c r="M38" s="35"/>
    </row>
    <row r="39" spans="1:13" ht="20.149999999999999" customHeight="1" x14ac:dyDescent="0.35">
      <c r="B39" s="69"/>
      <c r="C39" s="70"/>
      <c r="D39" s="54"/>
      <c r="F39" s="67"/>
      <c r="G39" s="68"/>
      <c r="L39" s="35"/>
      <c r="M39" s="35"/>
    </row>
    <row r="40" spans="1:13" ht="20.149999999999999" customHeight="1" x14ac:dyDescent="0.35">
      <c r="B40" s="69"/>
      <c r="C40" s="70"/>
      <c r="D40" s="54"/>
      <c r="F40" s="67"/>
      <c r="G40" s="68"/>
      <c r="L40" s="35"/>
      <c r="M40" s="35"/>
    </row>
    <row r="41" spans="1:13" ht="20.149999999999999" customHeight="1" x14ac:dyDescent="0.35">
      <c r="B41" s="69"/>
      <c r="C41" s="70"/>
      <c r="D41" s="54"/>
      <c r="F41" s="67"/>
      <c r="G41" s="68"/>
      <c r="L41" s="35"/>
      <c r="M41" s="35"/>
    </row>
    <row r="42" spans="1:13" ht="20.149999999999999" customHeight="1" x14ac:dyDescent="0.35">
      <c r="B42" s="69"/>
      <c r="C42" s="70"/>
      <c r="D42" s="54"/>
      <c r="F42" s="67"/>
      <c r="G42" s="68"/>
      <c r="L42" s="35"/>
      <c r="M42" s="35"/>
    </row>
    <row r="43" spans="1:13" ht="20.149999999999999" customHeight="1" x14ac:dyDescent="0.35">
      <c r="B43" s="52"/>
      <c r="C43" s="53"/>
      <c r="D43" s="54"/>
      <c r="F43" s="67"/>
      <c r="G43" s="68"/>
      <c r="L43" s="35"/>
      <c r="M43" s="35"/>
    </row>
    <row r="44" spans="1:13" ht="20.149999999999999" customHeight="1" x14ac:dyDescent="0.35">
      <c r="B44" s="52"/>
      <c r="C44" s="53"/>
      <c r="D44" s="54"/>
      <c r="F44" s="67"/>
      <c r="G44" s="68"/>
      <c r="L44" s="35"/>
      <c r="M44" s="35"/>
    </row>
    <row r="45" spans="1:13" ht="20.149999999999999" customHeight="1" x14ac:dyDescent="0.35">
      <c r="B45" s="52"/>
      <c r="C45" s="53"/>
      <c r="D45" s="54"/>
      <c r="F45" s="67"/>
      <c r="G45" s="68"/>
      <c r="L45" s="35"/>
      <c r="M45" s="35"/>
    </row>
    <row r="46" spans="1:13" ht="20.149999999999999" customHeight="1" x14ac:dyDescent="0.4">
      <c r="A46" s="55"/>
      <c r="B46" s="56" t="s">
        <v>48</v>
      </c>
      <c r="C46" s="57" t="s">
        <v>49</v>
      </c>
      <c r="D46" s="33"/>
    </row>
    <row r="47" spans="1:13" ht="20.149999999999999" customHeight="1" x14ac:dyDescent="0.4">
      <c r="B47" s="58"/>
      <c r="C47" s="57" t="s">
        <v>50</v>
      </c>
    </row>
    <row r="48" spans="1:13" ht="20.149999999999999" customHeight="1" x14ac:dyDescent="0.4">
      <c r="B48" s="58"/>
      <c r="C48" s="57" t="s">
        <v>51</v>
      </c>
    </row>
    <row r="49" spans="2:3" ht="20.149999999999999" customHeight="1" x14ac:dyDescent="0.4">
      <c r="B49" s="58"/>
      <c r="C49" s="57" t="s">
        <v>52</v>
      </c>
    </row>
    <row r="50" spans="2:3" ht="20.149999999999999" customHeight="1" x14ac:dyDescent="0.4">
      <c r="B50" s="58"/>
      <c r="C50" s="57" t="s">
        <v>53</v>
      </c>
    </row>
    <row r="51" spans="2:3" ht="20.149999999999999" customHeight="1" x14ac:dyDescent="0.4">
      <c r="B51" s="58"/>
      <c r="C51" s="57"/>
    </row>
    <row r="52" spans="2:3" ht="20.149999999999999" customHeight="1" x14ac:dyDescent="0.4">
      <c r="B52" s="59" t="s">
        <v>11</v>
      </c>
      <c r="C52" s="60" t="s">
        <v>54</v>
      </c>
    </row>
    <row r="53" spans="2:3" ht="20.149999999999999" customHeight="1" x14ac:dyDescent="0.4">
      <c r="B53" s="59"/>
      <c r="C53" s="60" t="s">
        <v>55</v>
      </c>
    </row>
    <row r="54" spans="2:3" ht="20.149999999999999" customHeight="1" x14ac:dyDescent="0.4">
      <c r="B54" s="59"/>
      <c r="C54" s="60" t="s">
        <v>56</v>
      </c>
    </row>
    <row r="55" spans="2:3" ht="20.149999999999999" customHeight="1" x14ac:dyDescent="0.4">
      <c r="C55" s="61"/>
    </row>
    <row r="58" spans="2:3" ht="20.149999999999999" customHeight="1" thickBot="1" x14ac:dyDescent="0.4">
      <c r="B58" s="1" t="s">
        <v>57</v>
      </c>
      <c r="C58" s="62"/>
    </row>
    <row r="59" spans="2:3" ht="20.149999999999999" customHeight="1" x14ac:dyDescent="0.35">
      <c r="B59" s="1"/>
      <c r="C59" s="63"/>
    </row>
    <row r="60" spans="2:3" ht="20.149999999999999" customHeight="1" x14ac:dyDescent="0.35">
      <c r="B60" s="1"/>
      <c r="C60" s="64"/>
    </row>
    <row r="61" spans="2:3" ht="20.149999999999999" customHeight="1" thickBot="1" x14ac:dyDescent="0.4">
      <c r="B61" s="1" t="s">
        <v>58</v>
      </c>
      <c r="C61" s="65"/>
    </row>
    <row r="62" spans="2:3" ht="20.149999999999999" customHeight="1" x14ac:dyDescent="0.35">
      <c r="B62" s="1"/>
      <c r="C62" s="64"/>
    </row>
    <row r="63" spans="2:3" ht="20.149999999999999" customHeight="1" x14ac:dyDescent="0.35">
      <c r="B63" s="1"/>
      <c r="C63" s="64"/>
    </row>
    <row r="64" spans="2:3" ht="20.149999999999999" customHeight="1" x14ac:dyDescent="0.35">
      <c r="B64" s="1"/>
      <c r="C64" s="64"/>
    </row>
    <row r="65" spans="2:3" ht="20.149999999999999" customHeight="1" x14ac:dyDescent="0.35">
      <c r="B65" s="1"/>
    </row>
    <row r="66" spans="2:3" ht="20.149999999999999" customHeight="1" thickBot="1" x14ac:dyDescent="0.4">
      <c r="B66" s="1" t="s">
        <v>59</v>
      </c>
      <c r="C66" s="66"/>
    </row>
    <row r="67" spans="2:3" ht="20.149999999999999" customHeight="1" x14ac:dyDescent="0.35">
      <c r="B67" s="1"/>
    </row>
    <row r="68" spans="2:3" ht="20.149999999999999" customHeight="1" x14ac:dyDescent="0.35">
      <c r="B68" s="1"/>
    </row>
    <row r="69" spans="2:3" ht="20.149999999999999" customHeight="1" x14ac:dyDescent="0.35">
      <c r="B69" s="1"/>
    </row>
    <row r="70" spans="2:3" ht="20.149999999999999" customHeight="1" thickBot="1" x14ac:dyDescent="0.4">
      <c r="B70" s="1" t="s">
        <v>60</v>
      </c>
      <c r="C70" s="66"/>
    </row>
    <row r="71" spans="2:3" ht="20.149999999999999" customHeight="1" x14ac:dyDescent="0.35">
      <c r="B71" s="1"/>
    </row>
    <row r="72" spans="2:3" ht="20.149999999999999" customHeight="1" x14ac:dyDescent="0.35">
      <c r="B72" s="1"/>
    </row>
    <row r="73" spans="2:3" ht="20.149999999999999" customHeight="1" thickBot="1" x14ac:dyDescent="0.4">
      <c r="B73" s="1" t="s">
        <v>61</v>
      </c>
      <c r="C73" s="6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dcterms:created xsi:type="dcterms:W3CDTF">2023-12-24T21:54:21Z</dcterms:created>
  <dcterms:modified xsi:type="dcterms:W3CDTF">2024-03-11T19:11:31Z</dcterms:modified>
</cp:coreProperties>
</file>