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25" i="1"/>
  <c r="G26" i="1"/>
  <c r="G27" i="1"/>
  <c r="D31" i="1"/>
  <c r="G37" i="1" l="1"/>
  <c r="G36" i="1"/>
  <c r="G35" i="1"/>
  <c r="G34" i="1"/>
  <c r="G33" i="1"/>
  <c r="G30" i="1"/>
  <c r="G29" i="1"/>
  <c r="G28" i="1"/>
  <c r="G24" i="1"/>
  <c r="G39" i="1" l="1"/>
  <c r="G40" i="1" s="1"/>
  <c r="G41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<sst xmlns="http://schemas.openxmlformats.org/spreadsheetml/2006/main" count="85" uniqueCount="83">
  <si>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</si>
  <si>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</si>
  <si>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</si>
  <si>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</si>
  <si>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</si>
  <si>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</si>
  <si>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</si>
  <si>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</si>
  <si>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</si>
  <si>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</si>
  <si>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</si>
  <si>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</si>
  <si>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</si>
  <si>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</si>
  <si>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</si>
  <si>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</si>
  <si>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</si>
  <si>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</si>
  <si>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</si>
  <si>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</si>
  <si>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</si>
  <si>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</si>
  <si>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</si>
  <si>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</si>
  <si>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</si>
  <si>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</si>
  <si>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CANTIDAD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</si>
  <si>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</si>
  <si>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</si>
  <si>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</si>
  <si>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</si>
  <si>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</si>
  <si>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</si>
  <si>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</si>
  <si>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</si>
  <si>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</si>
  <si>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</si>
  <si>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</si>
  <si>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</si>
  <si>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</si>
  <si>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</si>
  <si>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</si>
  <si>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</si>
  <si>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</si>
  <si>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</si>
  <si>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</si>
  <si>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</si>
  <si>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</si>
  <si>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</si>
  <si>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</si>
  <si>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</si>
  <si>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</si>
  <si>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</si>
  <si>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</si>
  <si>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</si>
  <si>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</si>
  <si>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</si>
  <si>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</si>
  <si>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</si>
  <si>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</si>
  <si>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</si>
  <si>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</si>
  <si>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</si>
  <si>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</si>
  <si>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</si>
  <si>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</si>
  <si>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</si>
  <si>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</si>
  <si>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</si>
  <si>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</si>
  <si>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DESCRIPCION</t>
  </si>
  <si>
    <t>CORTADOR</t>
  </si>
  <si>
    <t>PASADOR DE ALAMBRE</t>
  </si>
  <si>
    <t>BROCAS</t>
  </si>
  <si>
    <t>VERSION: 01</t>
  </si>
  <si>
    <t>Fecha de elaboración: 22/02/2023</t>
  </si>
  <si>
    <t>Vigente hasta: 22/02/2026</t>
  </si>
  <si>
    <t>INQ</t>
  </si>
  <si>
    <t>CIDIGO LOTE</t>
  </si>
  <si>
    <t>2306000613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</si>
  <si>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</si>
  <si>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184.310</t>
  </si>
  <si>
    <t xml:space="preserve">METRO DE ALAMBRE QUIRURGICO *0.7mm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</si>
</sst>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5" xfId="2" applyFont="1" applyBorder="1"/>
    <xf numFmtId="0" fontId="5" fillId="0" borderId="6" xfId="2" applyFont="1" applyBorder="1"/>
    <xf numFmtId="0" fontId="5" fillId="0" borderId="0" xfId="2" applyFont="1"/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 applyProtection="1">
      <alignment horizontal="center" vertical="center" wrapText="1" readingOrder="1"/>
      <protection locked="0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9" fillId="0" borderId="7" xfId="0" applyFont="1" applyBorder="1"/>
    <xf numFmtId="166" fontId="2" fillId="0" borderId="7" xfId="3" applyNumberFormat="1" applyFont="1" applyFill="1" applyBorder="1" applyAlignment="1"/>
    <xf numFmtId="0" fontId="2" fillId="0" borderId="7" xfId="0" applyFont="1" applyBorder="1" applyAlignment="1">
      <alignment horizontal="left"/>
    </xf>
    <xf numFmtId="0" fontId="10" fillId="0" borderId="0" xfId="2" applyFont="1" applyAlignment="1">
      <alignment horizontal="right" wrapText="1"/>
    </xf>
    <xf numFmtId="164" fontId="10" fillId="0" borderId="9" xfId="1" applyFont="1" applyFill="1" applyBorder="1" applyAlignment="1"/>
    <xf numFmtId="164" fontId="10" fillId="0" borderId="7" xfId="1" applyFont="1" applyFill="1" applyBorder="1" applyAlignment="1"/>
    <xf numFmtId="0" fontId="10" fillId="0" borderId="0" xfId="2" applyFont="1" applyAlignment="1">
      <alignment horizontal="center" wrapText="1"/>
    </xf>
    <xf numFmtId="164" fontId="10" fillId="0" borderId="0" xfId="1" applyFont="1" applyFill="1" applyBorder="1" applyAlignment="1"/>
    <xf numFmtId="0" fontId="10" fillId="0" borderId="7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9" fillId="0" borderId="10" xfId="0" applyFont="1" applyBorder="1"/>
    <xf numFmtId="165" fontId="7" fillId="0" borderId="7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0" fontId="9" fillId="6" borderId="7" xfId="0" applyFont="1" applyFill="1" applyBorder="1" applyAlignment="1">
      <alignment horizontal="left"/>
    </xf>
    <xf numFmtId="1" fontId="9" fillId="6" borderId="7" xfId="0" applyNumberFormat="1" applyFont="1" applyFill="1" applyBorder="1" applyAlignment="1">
      <alignment horizontal="center"/>
    </xf>
    <xf numFmtId="49" fontId="9" fillId="2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9" fillId="0" borderId="0" xfId="2" applyFont="1" applyAlignment="1">
      <alignment horizontal="left"/>
    </xf>
    <xf numFmtId="0" fontId="9" fillId="0" borderId="7" xfId="2" applyFont="1" applyBorder="1" applyAlignment="1">
      <alignment horizontal="center"/>
    </xf>
    <xf numFmtId="0" fontId="10" fillId="0" borderId="7" xfId="2" applyFont="1" applyBorder="1" applyAlignment="1">
      <alignment horizontal="center"/>
    </xf>
    <xf numFmtId="0" fontId="9" fillId="0" borderId="7" xfId="2" applyFont="1" applyBorder="1" applyAlignment="1">
      <alignment horizontal="left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 wrapText="1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20" fontId="7" fillId="0" borderId="7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20" fontId="7" fillId="2" borderId="0" xfId="0" applyNumberFormat="1" applyFont="1" applyFill="1" applyAlignment="1">
      <alignment vertical="center"/>
    </xf>
    <xf numFmtId="49" fontId="8" fillId="2" borderId="0" xfId="0" applyNumberFormat="1" applyFont="1" applyFill="1" applyAlignment="1">
      <alignment horizontal="left" vertical="center"/>
    </xf>
    <xf numFmtId="0" fontId="9" fillId="0" borderId="16" xfId="0" applyFont="1" applyBorder="1"/>
    <xf numFmtId="0" fontId="10" fillId="0" borderId="7" xfId="2" applyFont="1" applyBorder="1" applyAlignment="1">
      <alignment horizontal="right" wrapText="1"/>
    </xf>
    <xf numFmtId="9" fontId="10" fillId="0" borderId="7" xfId="2" applyNumberFormat="1" applyFont="1" applyBorder="1" applyAlignment="1">
      <alignment horizontal="right" wrapText="1"/>
    </xf>
    <xf numFmtId="0" fontId="13" fillId="0" borderId="7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</cellXfs>
  <cellStyles count="5">
    <cellStyle name="Moneda" xfId="1" builtinId="4"/>
    <cellStyle name="Moneda [0] 2" xfId="3"/>
    <cellStyle name="Moneda 2" xfId="4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C5E30B8-039C-40F7-9AEC-E39C88C6E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2"/>
  <sheetViews>
    <sheetView tabSelected="1" topLeftCell="A22" zoomScale="80" zoomScaleNormal="80" workbookViewId="0">
      <selection activeCell="D28" sqref="D28"/>
    </sheetView>
  </sheetViews>
  <sheetFormatPr baseColWidth="10" defaultColWidth="11.453125" defaultRowHeight="20.149999999999999" customHeight="1" x14ac:dyDescent="0.35"/>
  <cols>
    <col min="1" max="1" width="20.7265625" style="12" bestFit="1" customWidth="1"/>
    <col min="2" max="2" width="20.26953125" style="12" customWidth="1"/>
    <col min="3" max="3" width="56" style="12" customWidth="1"/>
    <col min="4" max="4" width="22.81640625" style="12" bestFit="1" customWidth="1"/>
    <col min="5" max="5" width="16.453125" style="12" bestFit="1" customWidth="1"/>
    <col min="6" max="6" width="20.453125" style="12" bestFit="1" customWidth="1"/>
    <col min="7" max="7" width="17.26953125" style="12" bestFit="1" customWidth="1"/>
    <col min="8" max="16384" width="11.453125" style="12"/>
  </cols>
  <sheetData>
    <row r="1" spans="1:5" ht="20.149999999999999" customHeight="1" thickBot="1" x14ac:dyDescent="0.4">
      <c r="A1" s="1"/>
      <c r="B1" s="2"/>
      <c r="C1" s="3"/>
      <c r="D1" s="3"/>
      <c r="E1" s="3"/>
    </row>
    <row r="2" spans="1:5" ht="20.149999999999999" customHeight="1" thickBot="1" x14ac:dyDescent="0.4">
      <c r="A2" s="4"/>
      <c r="B2" s="5"/>
      <c r="C2" s="77" t="s">
        <v>0</v>
      </c>
      <c r="D2" s="79" t="s">
        <v>1</v>
      </c>
      <c r="E2" s="80"/>
    </row>
    <row r="3" spans="1:5" ht="20.149999999999999" customHeight="1" thickBot="1" x14ac:dyDescent="0.4">
      <c r="A3" s="53"/>
      <c r="B3" s="54"/>
      <c r="C3" s="78"/>
      <c r="D3" s="55" t="s">
        <v>74</v>
      </c>
      <c r="E3" s="56"/>
    </row>
    <row r="4" spans="1:5" ht="20.149999999999999" customHeight="1" thickBot="1" x14ac:dyDescent="0.4">
      <c r="A4" s="53"/>
      <c r="B4" s="54"/>
      <c r="C4" s="81" t="s">
        <v>2</v>
      </c>
      <c r="D4" s="83" t="s">
        <v>75</v>
      </c>
      <c r="E4" s="84"/>
    </row>
    <row r="5" spans="1:5" ht="20.149999999999999" customHeight="1" thickBot="1" x14ac:dyDescent="0.45">
      <c r="A5" s="6"/>
      <c r="B5" s="7"/>
      <c r="C5" s="82"/>
      <c r="D5" s="85" t="s">
        <v>76</v>
      </c>
      <c r="E5" s="86"/>
    </row>
    <row r="6" spans="1:5" ht="20.149999999999999" customHeight="1" x14ac:dyDescent="0.4">
      <c r="A6" s="8"/>
      <c r="B6" s="8"/>
      <c r="C6" s="8"/>
      <c r="D6" s="8"/>
      <c r="E6" s="8"/>
    </row>
    <row r="7" spans="1:5" ht="20.149999999999999" customHeight="1" x14ac:dyDescent="0.35">
      <c r="A7" s="9" t="s">
        <v>3</v>
      </c>
      <c r="B7" s="9"/>
      <c r="C7" s="32"/>
      <c r="D7" s="9" t="s">
        <v>4</v>
      </c>
      <c r="E7" s="57"/>
    </row>
    <row r="8" spans="1:5" ht="20.149999999999999" customHeight="1" x14ac:dyDescent="0.35">
      <c r="A8" s="10"/>
      <c r="B8" s="10"/>
      <c r="C8" s="10"/>
      <c r="D8" s="10"/>
      <c r="E8" s="10"/>
    </row>
    <row r="9" spans="1:5" ht="20.149999999999999" customHeight="1" x14ac:dyDescent="0.35">
      <c r="A9" s="9" t="s">
        <v>5</v>
      </c>
      <c r="B9" s="9"/>
      <c r="C9" s="58"/>
      <c r="D9" s="11" t="s">
        <v>6</v>
      </c>
      <c r="E9" s="59"/>
    </row>
    <row r="10" spans="1:5" ht="20.149999999999999" customHeight="1" x14ac:dyDescent="0.35">
      <c r="A10" s="10"/>
      <c r="B10" s="10"/>
      <c r="C10" s="10"/>
      <c r="D10" s="10"/>
      <c r="E10" s="10"/>
    </row>
    <row r="11" spans="1:5" ht="20.149999999999999" customHeight="1" x14ac:dyDescent="0.35">
      <c r="A11" s="75" t="s">
        <v>7</v>
      </c>
      <c r="B11" s="76"/>
      <c r="C11" s="58"/>
      <c r="D11" s="11" t="s">
        <v>8</v>
      </c>
      <c r="E11" s="60" t="s">
        <v>77</v>
      </c>
    </row>
    <row r="12" spans="1:5" ht="20.149999999999999" customHeight="1" x14ac:dyDescent="0.35">
      <c r="A12" s="10"/>
      <c r="B12" s="10"/>
      <c r="C12" s="10"/>
      <c r="D12" s="10"/>
      <c r="E12" s="10"/>
    </row>
    <row r="13" spans="1:5" ht="20.149999999999999" customHeight="1" x14ac:dyDescent="0.35">
      <c r="A13" s="9" t="s">
        <v>9</v>
      </c>
      <c r="B13" s="9"/>
      <c r="C13" s="61"/>
      <c r="D13" s="62" t="s">
        <v>78</v>
      </c>
      <c r="E13" s="58"/>
    </row>
    <row r="14" spans="1:5" ht="20.149999999999999" customHeight="1" x14ac:dyDescent="0.35">
      <c r="A14" s="10"/>
      <c r="B14" s="10"/>
      <c r="C14" s="10"/>
      <c r="D14" s="63"/>
      <c r="E14" s="10"/>
    </row>
    <row r="15" spans="1:5" ht="20.149999999999999" customHeight="1" x14ac:dyDescent="0.35">
      <c r="A15" s="9" t="s">
        <v>10</v>
      </c>
      <c r="B15" s="9"/>
      <c r="C15" s="32"/>
      <c r="D15" s="11" t="s">
        <v>11</v>
      </c>
      <c r="E15" s="64"/>
    </row>
    <row r="16" spans="1:5" ht="20.149999999999999" customHeight="1" x14ac:dyDescent="0.35">
      <c r="A16" s="10"/>
      <c r="B16" s="10"/>
      <c r="C16" s="10"/>
      <c r="D16" s="10"/>
      <c r="E16" s="10"/>
    </row>
    <row r="17" spans="1:7" ht="20.149999999999999" customHeight="1" x14ac:dyDescent="0.35">
      <c r="A17" s="9" t="s">
        <v>12</v>
      </c>
      <c r="B17" s="9"/>
      <c r="C17" s="58"/>
      <c r="D17" s="13"/>
      <c r="E17" s="14"/>
    </row>
    <row r="18" spans="1:7" ht="20.149999999999999" customHeight="1" x14ac:dyDescent="0.35">
      <c r="A18" s="10"/>
      <c r="B18" s="10"/>
      <c r="C18" s="10"/>
      <c r="D18" s="10"/>
      <c r="E18" s="10"/>
    </row>
    <row r="19" spans="1:7" ht="20.149999999999999" customHeight="1" x14ac:dyDescent="0.35">
      <c r="A19" s="9" t="s">
        <v>13</v>
      </c>
      <c r="B19" s="9"/>
      <c r="C19" s="58"/>
      <c r="D19" s="11" t="s">
        <v>14</v>
      </c>
      <c r="E19" s="64"/>
    </row>
    <row r="20" spans="1:7" ht="20.149999999999999" customHeight="1" x14ac:dyDescent="0.35">
      <c r="A20" s="65"/>
      <c r="B20" s="65"/>
      <c r="C20" s="13"/>
      <c r="D20" s="63"/>
      <c r="E20" s="66"/>
    </row>
    <row r="21" spans="1:7" s="1" customFormat="1" ht="20.149999999999999" customHeight="1" x14ac:dyDescent="0.35">
      <c r="A21" s="9" t="s">
        <v>15</v>
      </c>
      <c r="B21" s="9"/>
      <c r="C21" s="67"/>
      <c r="D21" s="63"/>
      <c r="E21" s="66"/>
      <c r="F21" s="12"/>
      <c r="G21" s="12"/>
    </row>
    <row r="22" spans="1:7" s="1" customFormat="1" ht="20.149999999999999" customHeight="1" x14ac:dyDescent="0.35">
      <c r="A22" s="68"/>
      <c r="B22" s="68"/>
      <c r="C22" s="70"/>
      <c r="D22" s="63"/>
      <c r="E22" s="69"/>
      <c r="F22" s="12"/>
      <c r="G22" s="12"/>
    </row>
    <row r="23" spans="1:7" s="1" customFormat="1" ht="31.15" customHeight="1" x14ac:dyDescent="0.35">
      <c r="A23" s="16" t="s">
        <v>16</v>
      </c>
      <c r="B23" s="16" t="s">
        <v>17</v>
      </c>
      <c r="C23" s="16" t="s">
        <v>18</v>
      </c>
      <c r="D23" s="16" t="s">
        <v>19</v>
      </c>
      <c r="E23" s="16" t="s">
        <v>20</v>
      </c>
      <c r="F23" s="17" t="s">
        <v>21</v>
      </c>
      <c r="G23" s="17" t="s">
        <v>22</v>
      </c>
    </row>
    <row r="24" spans="1:7" s="1" customFormat="1" ht="20.5" customHeight="1" x14ac:dyDescent="0.35">
      <c r="A24" s="18" t="s">
        <v>41</v>
      </c>
      <c r="B24" s="33">
        <v>210127379</v>
      </c>
      <c r="C24" s="22" t="s">
        <v>42</v>
      </c>
      <c r="D24" s="34">
        <v>5</v>
      </c>
      <c r="E24" s="20"/>
      <c r="F24" s="21">
        <v>0</v>
      </c>
      <c r="G24" s="21">
        <f t="shared" ref="G24:G37" si="0">D24*F24</f>
        <v>0</v>
      </c>
    </row>
    <row r="25" spans="1:7" ht="20.5" customHeight="1" x14ac:dyDescent="0.35">
      <c r="A25" s="18" t="s">
        <v>43</v>
      </c>
      <c r="B25" s="33">
        <v>211037382</v>
      </c>
      <c r="C25" s="22" t="s">
        <v>44</v>
      </c>
      <c r="D25" s="34">
        <v>5</v>
      </c>
      <c r="E25" s="20"/>
      <c r="F25" s="21">
        <v>0</v>
      </c>
      <c r="G25" s="21">
        <f t="shared" si="0"/>
        <v>0</v>
      </c>
    </row>
    <row r="26" spans="1:7" ht="20.149999999999999" customHeight="1" x14ac:dyDescent="0.35">
      <c r="A26" s="18" t="s">
        <v>45</v>
      </c>
      <c r="B26" s="33">
        <v>2306000619</v>
      </c>
      <c r="C26" s="22" t="s">
        <v>46</v>
      </c>
      <c r="D26" s="34">
        <v>5</v>
      </c>
      <c r="E26" s="20"/>
      <c r="F26" s="21">
        <v>0</v>
      </c>
      <c r="G26" s="21">
        <f t="shared" si="0"/>
        <v>0</v>
      </c>
    </row>
    <row r="27" spans="1:7" ht="20.149999999999999" customHeight="1" x14ac:dyDescent="0.35">
      <c r="A27" s="18" t="s">
        <v>47</v>
      </c>
      <c r="B27" s="33">
        <v>2306000620</v>
      </c>
      <c r="C27" s="22" t="s">
        <v>48</v>
      </c>
      <c r="D27" s="34">
        <v>5</v>
      </c>
      <c r="E27" s="20"/>
      <c r="F27" s="21">
        <v>0</v>
      </c>
      <c r="G27" s="21">
        <f t="shared" si="0"/>
        <v>0</v>
      </c>
    </row>
    <row r="28" spans="1:7" ht="20.149999999999999" customHeight="1" x14ac:dyDescent="0.35">
      <c r="A28" s="18" t="s">
        <v>49</v>
      </c>
      <c r="B28" s="33">
        <v>2306000621</v>
      </c>
      <c r="C28" s="22" t="s">
        <v>50</v>
      </c>
      <c r="D28" s="34">
        <v>5</v>
      </c>
      <c r="E28" s="20"/>
      <c r="F28" s="21">
        <v>0</v>
      </c>
      <c r="G28" s="21">
        <f t="shared" si="0"/>
        <v>0</v>
      </c>
    </row>
    <row r="29" spans="1:7" ht="20.149999999999999" customHeight="1" x14ac:dyDescent="0.35">
      <c r="A29" s="18" t="s">
        <v>51</v>
      </c>
      <c r="B29" s="33">
        <v>2306000622</v>
      </c>
      <c r="C29" s="22" t="s">
        <v>52</v>
      </c>
      <c r="D29" s="34">
        <v>5</v>
      </c>
      <c r="E29" s="20"/>
      <c r="F29" s="21">
        <v>0</v>
      </c>
      <c r="G29" s="21">
        <f t="shared" si="0"/>
        <v>0</v>
      </c>
    </row>
    <row r="30" spans="1:7" ht="20.149999999999999" customHeight="1" x14ac:dyDescent="0.35">
      <c r="A30" s="18" t="s">
        <v>53</v>
      </c>
      <c r="B30" s="33">
        <v>210127384</v>
      </c>
      <c r="C30" s="22" t="s">
        <v>54</v>
      </c>
      <c r="D30" s="34">
        <v>5</v>
      </c>
      <c r="E30" s="20"/>
      <c r="F30" s="21">
        <v>0</v>
      </c>
      <c r="G30" s="21">
        <f t="shared" si="0"/>
        <v>0</v>
      </c>
    </row>
    <row r="31" spans="1:7" ht="20.149999999999999" customHeight="1" x14ac:dyDescent="0.35">
      <c r="A31" s="18"/>
      <c r="B31" s="33"/>
      <c r="C31" s="22"/>
      <c r="D31" s="28">
        <f>SUM(D24:D30)</f>
        <v>35</v>
      </c>
      <c r="E31" s="20"/>
      <c r="F31" s="21"/>
      <c r="G31" s="21"/>
    </row>
    <row r="32" spans="1:7" ht="20.149999999999999" customHeight="1" x14ac:dyDescent="0.35">
      <c r="A32" s="35" t="s">
        <v>81</v>
      </c>
      <c r="B32" s="39" t="s">
        <v>56</v>
      </c>
      <c r="C32" s="37" t="s">
        <v>82</v>
      </c>
      <c r="D32" s="38">
        <v>0</v>
      </c>
      <c r="E32" s="74"/>
      <c r="F32" s="21">
        <v>0</v>
      </c>
      <c r="G32" s="21">
        <f t="shared" ref="G32" si="1">+D32*F32</f>
        <v>0</v>
      </c>
    </row>
    <row r="33" spans="1:7" ht="20.149999999999999" customHeight="1" x14ac:dyDescent="0.35">
      <c r="A33" s="35" t="s">
        <v>55</v>
      </c>
      <c r="B33" s="36" t="s">
        <v>56</v>
      </c>
      <c r="C33" s="37" t="s">
        <v>57</v>
      </c>
      <c r="D33" s="38">
        <v>1</v>
      </c>
      <c r="E33" s="20"/>
      <c r="F33" s="21">
        <v>0</v>
      </c>
      <c r="G33" s="21">
        <f t="shared" si="0"/>
        <v>0</v>
      </c>
    </row>
    <row r="34" spans="1:7" ht="20.149999999999999" customHeight="1" x14ac:dyDescent="0.35">
      <c r="A34" s="35" t="s">
        <v>58</v>
      </c>
      <c r="B34" s="39" t="s">
        <v>59</v>
      </c>
      <c r="C34" s="40" t="s">
        <v>60</v>
      </c>
      <c r="D34" s="41">
        <v>1</v>
      </c>
      <c r="E34" s="20"/>
      <c r="F34" s="21">
        <v>0</v>
      </c>
      <c r="G34" s="21">
        <f t="shared" si="0"/>
        <v>0</v>
      </c>
    </row>
    <row r="35" spans="1:7" ht="20.149999999999999" customHeight="1" x14ac:dyDescent="0.35">
      <c r="A35" s="35" t="s">
        <v>61</v>
      </c>
      <c r="B35" s="36" t="s">
        <v>79</v>
      </c>
      <c r="C35" s="37" t="s">
        <v>62</v>
      </c>
      <c r="D35" s="41">
        <v>1</v>
      </c>
      <c r="E35" s="20"/>
      <c r="F35" s="21">
        <v>0</v>
      </c>
      <c r="G35" s="21">
        <f t="shared" si="0"/>
        <v>0</v>
      </c>
    </row>
    <row r="36" spans="1:7" ht="20.149999999999999" customHeight="1" x14ac:dyDescent="0.35">
      <c r="A36" s="35" t="s">
        <v>63</v>
      </c>
      <c r="B36" s="39" t="s">
        <v>64</v>
      </c>
      <c r="C36" s="40" t="s">
        <v>65</v>
      </c>
      <c r="D36" s="41">
        <v>1</v>
      </c>
      <c r="E36" s="20"/>
      <c r="F36" s="21">
        <v>0</v>
      </c>
      <c r="G36" s="21">
        <f t="shared" si="0"/>
        <v>0</v>
      </c>
    </row>
    <row r="37" spans="1:7" ht="20.149999999999999" customHeight="1" x14ac:dyDescent="0.35">
      <c r="A37" s="35" t="s">
        <v>66</v>
      </c>
      <c r="B37" s="36" t="s">
        <v>67</v>
      </c>
      <c r="C37" s="37" t="s">
        <v>68</v>
      </c>
      <c r="D37" s="41">
        <v>1</v>
      </c>
      <c r="E37" s="20"/>
      <c r="F37" s="21">
        <v>0</v>
      </c>
      <c r="G37" s="21">
        <f t="shared" si="0"/>
        <v>0</v>
      </c>
    </row>
    <row r="38" spans="1:7" ht="20.149999999999999" customHeight="1" x14ac:dyDescent="0.35">
      <c r="A38" s="19"/>
      <c r="B38" s="19"/>
      <c r="C38" s="19"/>
      <c r="D38" s="42">
        <v>5</v>
      </c>
      <c r="E38" s="71"/>
      <c r="F38" s="21"/>
      <c r="G38" s="21"/>
    </row>
    <row r="39" spans="1:7" ht="20.149999999999999" customHeight="1" x14ac:dyDescent="0.35">
      <c r="A39" s="23"/>
      <c r="B39" s="23"/>
      <c r="C39" s="23"/>
      <c r="D39" s="23"/>
      <c r="E39" s="23"/>
      <c r="F39" s="72" t="s">
        <v>23</v>
      </c>
      <c r="G39" s="24">
        <f>SUM(G24:G38)</f>
        <v>0</v>
      </c>
    </row>
    <row r="40" spans="1:7" ht="20.149999999999999" customHeight="1" x14ac:dyDescent="0.35">
      <c r="A40" s="23"/>
      <c r="B40" s="23"/>
      <c r="C40" s="23"/>
      <c r="D40" s="23"/>
      <c r="E40" s="23"/>
      <c r="F40" s="73" t="s">
        <v>24</v>
      </c>
      <c r="G40" s="25">
        <f>+G39*0.12</f>
        <v>0</v>
      </c>
    </row>
    <row r="41" spans="1:7" ht="20.149999999999999" customHeight="1" x14ac:dyDescent="0.35">
      <c r="A41" s="23"/>
      <c r="B41" s="23"/>
      <c r="C41" s="23"/>
      <c r="D41" s="23"/>
      <c r="E41" s="23"/>
      <c r="F41" s="72" t="s">
        <v>25</v>
      </c>
      <c r="G41" s="25">
        <f>+G39+G40</f>
        <v>0</v>
      </c>
    </row>
    <row r="42" spans="1:7" ht="20.149999999999999" customHeight="1" x14ac:dyDescent="0.35">
      <c r="A42" s="26"/>
      <c r="B42" s="26"/>
      <c r="C42" s="26"/>
      <c r="D42" s="26"/>
      <c r="E42" s="26"/>
      <c r="F42" s="26"/>
      <c r="G42" s="27"/>
    </row>
    <row r="43" spans="1:7" ht="20.149999999999999" customHeight="1" x14ac:dyDescent="0.35">
      <c r="B43" s="15"/>
      <c r="C43" s="15"/>
    </row>
    <row r="44" spans="1:7" ht="20.149999999999999" customHeight="1" x14ac:dyDescent="0.35">
      <c r="B44" s="44"/>
      <c r="C44" s="45" t="s">
        <v>69</v>
      </c>
    </row>
    <row r="45" spans="1:7" ht="20.149999999999999" customHeight="1" x14ac:dyDescent="0.35">
      <c r="B45" s="45" t="s">
        <v>26</v>
      </c>
      <c r="C45" s="45" t="s">
        <v>70</v>
      </c>
    </row>
    <row r="46" spans="1:7" ht="20.149999999999999" customHeight="1" x14ac:dyDescent="0.35">
      <c r="B46" s="44">
        <v>1</v>
      </c>
      <c r="C46" s="46" t="s">
        <v>71</v>
      </c>
    </row>
    <row r="47" spans="1:7" ht="20.149999999999999" customHeight="1" x14ac:dyDescent="0.35">
      <c r="B47" s="44">
        <v>2</v>
      </c>
      <c r="C47" s="46" t="s">
        <v>80</v>
      </c>
    </row>
    <row r="48" spans="1:7" ht="20.149999999999999" customHeight="1" x14ac:dyDescent="0.35">
      <c r="B48" s="44">
        <v>1</v>
      </c>
      <c r="C48" s="46" t="s">
        <v>72</v>
      </c>
    </row>
    <row r="49" spans="2:3" ht="20.149999999999999" customHeight="1" x14ac:dyDescent="0.35">
      <c r="B49" s="44">
        <v>3</v>
      </c>
      <c r="C49" s="46" t="s">
        <v>73</v>
      </c>
    </row>
    <row r="50" spans="2:3" ht="20.149999999999999" customHeight="1" x14ac:dyDescent="0.35">
      <c r="B50" s="45">
        <v>7</v>
      </c>
      <c r="C50" s="46"/>
    </row>
    <row r="51" spans="2:3" ht="20.149999999999999" customHeight="1" x14ac:dyDescent="0.35">
      <c r="B51" s="47"/>
      <c r="C51" s="43"/>
    </row>
    <row r="52" spans="2:3" ht="20.149999999999999" customHeight="1" x14ac:dyDescent="0.35">
      <c r="B52" s="47"/>
      <c r="C52" s="43"/>
    </row>
    <row r="53" spans="2:3" ht="20.149999999999999" customHeight="1" x14ac:dyDescent="0.35">
      <c r="B53" s="47"/>
      <c r="C53" s="43"/>
    </row>
    <row r="54" spans="2:3" ht="20.149999999999999" customHeight="1" x14ac:dyDescent="0.4">
      <c r="B54" s="48" t="s">
        <v>27</v>
      </c>
      <c r="C54" s="49" t="s">
        <v>28</v>
      </c>
    </row>
    <row r="55" spans="2:3" ht="20.149999999999999" customHeight="1" x14ac:dyDescent="0.4">
      <c r="B55" s="50"/>
      <c r="C55" s="49" t="s">
        <v>29</v>
      </c>
    </row>
    <row r="56" spans="2:3" ht="20.149999999999999" customHeight="1" x14ac:dyDescent="0.4">
      <c r="B56" s="50"/>
      <c r="C56" s="49" t="s">
        <v>30</v>
      </c>
    </row>
    <row r="57" spans="2:3" ht="20.149999999999999" customHeight="1" x14ac:dyDescent="0.4">
      <c r="B57" s="50"/>
      <c r="C57" s="49" t="s">
        <v>31</v>
      </c>
    </row>
    <row r="58" spans="2:3" ht="20.149999999999999" customHeight="1" x14ac:dyDescent="0.4">
      <c r="B58" s="50"/>
      <c r="C58" s="49" t="s">
        <v>32</v>
      </c>
    </row>
    <row r="59" spans="2:3" ht="20.149999999999999" customHeight="1" x14ac:dyDescent="0.4">
      <c r="B59" s="50"/>
      <c r="C59" s="49"/>
    </row>
    <row r="60" spans="2:3" ht="20.149999999999999" customHeight="1" x14ac:dyDescent="0.4">
      <c r="B60" s="51" t="s">
        <v>8</v>
      </c>
      <c r="C60" s="52" t="s">
        <v>33</v>
      </c>
    </row>
    <row r="61" spans="2:3" ht="20.149999999999999" customHeight="1" x14ac:dyDescent="0.4">
      <c r="B61" s="51"/>
      <c r="C61" s="52" t="s">
        <v>34</v>
      </c>
    </row>
    <row r="62" spans="2:3" ht="20.149999999999999" customHeight="1" x14ac:dyDescent="0.4">
      <c r="B62" s="51"/>
      <c r="C62" s="52" t="s">
        <v>35</v>
      </c>
    </row>
    <row r="63" spans="2:3" ht="20.149999999999999" customHeight="1" x14ac:dyDescent="0.4">
      <c r="B63" s="29"/>
      <c r="C63" s="30"/>
    </row>
    <row r="64" spans="2:3" ht="20.149999999999999" customHeight="1" x14ac:dyDescent="0.4">
      <c r="B64" s="29"/>
      <c r="C64" s="30"/>
    </row>
    <row r="65" spans="2:3" ht="20.149999999999999" customHeight="1" x14ac:dyDescent="0.35">
      <c r="B65"/>
      <c r="C65" s="15"/>
    </row>
    <row r="66" spans="2:3" ht="20.149999999999999" customHeight="1" x14ac:dyDescent="0.35">
      <c r="B66" s="15"/>
      <c r="C66" s="15"/>
    </row>
    <row r="67" spans="2:3" ht="20.149999999999999" customHeight="1" x14ac:dyDescent="0.35">
      <c r="B67" s="15"/>
      <c r="C67" s="15"/>
    </row>
    <row r="68" spans="2:3" ht="20.149999999999999" customHeight="1" thickBot="1" x14ac:dyDescent="0.4">
      <c r="B68" s="12" t="s">
        <v>36</v>
      </c>
      <c r="C68" s="31"/>
    </row>
    <row r="69" spans="2:3" ht="20.149999999999999" customHeight="1" x14ac:dyDescent="0.35">
      <c r="B69"/>
      <c r="C69"/>
    </row>
    <row r="70" spans="2:3" ht="20.149999999999999" customHeight="1" x14ac:dyDescent="0.35">
      <c r="B70"/>
      <c r="C70"/>
    </row>
    <row r="71" spans="2:3" ht="20.149999999999999" customHeight="1" thickBot="1" x14ac:dyDescent="0.4">
      <c r="B71" s="12" t="s">
        <v>37</v>
      </c>
      <c r="C71" s="31"/>
    </row>
    <row r="74" spans="2:3" ht="20.149999999999999" customHeight="1" x14ac:dyDescent="0.35">
      <c r="B74"/>
      <c r="C74"/>
    </row>
    <row r="75" spans="2:3" ht="20.149999999999999" customHeight="1" x14ac:dyDescent="0.35">
      <c r="B75"/>
      <c r="C75"/>
    </row>
    <row r="76" spans="2:3" ht="20.149999999999999" customHeight="1" thickBot="1" x14ac:dyDescent="0.4">
      <c r="B76" s="12" t="s">
        <v>38</v>
      </c>
      <c r="C76" s="31"/>
    </row>
    <row r="77" spans="2:3" ht="20.149999999999999" customHeight="1" x14ac:dyDescent="0.35">
      <c r="B77"/>
      <c r="C77"/>
    </row>
    <row r="78" spans="2:3" ht="20.149999999999999" customHeight="1" x14ac:dyDescent="0.35">
      <c r="B78"/>
      <c r="C78"/>
    </row>
    <row r="79" spans="2:3" ht="20.149999999999999" customHeight="1" thickBot="1" x14ac:dyDescent="0.4">
      <c r="B79" s="12" t="s">
        <v>39</v>
      </c>
      <c r="C79" s="31"/>
    </row>
    <row r="80" spans="2:3" ht="20.149999999999999" customHeight="1" x14ac:dyDescent="0.35">
      <c r="B80"/>
      <c r="C80"/>
    </row>
    <row r="81" spans="2:3" ht="20.149999999999999" customHeight="1" x14ac:dyDescent="0.35">
      <c r="B81"/>
      <c r="C81"/>
    </row>
    <row r="82" spans="2:3" ht="20.149999999999999" customHeight="1" thickBot="1" x14ac:dyDescent="0.4">
      <c r="B82" s="12" t="s">
        <v>40</v>
      </c>
      <c r="C82" s="31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9">
    <cfRule type="duplicateValues" dxfId="1" priority="2"/>
  </conditionalFormatting>
  <conditionalFormatting sqref="C32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dcterms:created xsi:type="dcterms:W3CDTF">2023-12-12T20:52:25Z</dcterms:created>
  <dcterms:modified xsi:type="dcterms:W3CDTF">2024-04-10T22:26:38Z</dcterms:modified>
</cp:coreProperties>
</file>