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x/Dropbox/School/FA16/CS 439/Project/analysis/"/>
    </mc:Choice>
  </mc:AlternateContent>
  <bookViews>
    <workbookView xWindow="-25600" yWindow="460" windowWidth="25600" windowHeight="15540" tabRatio="500" activeTab="3"/>
  </bookViews>
  <sheets>
    <sheet name="Loss" sheetId="1" r:id="rId1"/>
    <sheet name="RSSI" sheetId="2" r:id="rId2"/>
    <sheet name="RSSI charts" sheetId="4" r:id="rId3"/>
    <sheet name="Order" sheetId="8" r:id="rId4"/>
    <sheet name="RSSI stddev" sheetId="6" r:id="rId5"/>
    <sheet name="RSSI stddev charts" sheetId="7" r:id="rId6"/>
    <sheet name="RSSI PivotTable" sheetId="3" state="hidden" r:id="rId7"/>
  </sheets>
  <definedNames>
    <definedName name="_xlnm._FilterDatabase" localSheetId="0" hidden="1">Loss!$A$1:$D$73</definedName>
    <definedName name="_xlnm._FilterDatabase" localSheetId="1" hidden="1">RSSI!$A$1:$D$73</definedName>
    <definedName name="_xlnm._FilterDatabase" localSheetId="4" hidden="1">'RSSI stddev'!$A$1:$D$73</definedName>
  </definedNames>
  <calcPr calcId="150001" concurrentCalc="0"/>
  <pivotCaches>
    <pivotCache cacheId="1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7" l="1"/>
  <c r="E8" i="7"/>
  <c r="I8" i="7"/>
  <c r="M8" i="7"/>
  <c r="B13" i="7"/>
  <c r="D8" i="7"/>
  <c r="H8" i="7"/>
  <c r="L8" i="7"/>
  <c r="B12" i="7"/>
  <c r="C8" i="7"/>
  <c r="G8" i="7"/>
  <c r="K8" i="7"/>
  <c r="B11" i="7"/>
  <c r="B8" i="7"/>
  <c r="F8" i="7"/>
  <c r="J8" i="7"/>
  <c r="B10" i="7"/>
  <c r="N3" i="7"/>
  <c r="N4" i="7"/>
  <c r="N5" i="7"/>
  <c r="N6" i="7"/>
  <c r="N7" i="7"/>
  <c r="N2" i="7"/>
  <c r="N8" i="7"/>
  <c r="D74" i="1"/>
</calcChain>
</file>

<file path=xl/sharedStrings.xml><?xml version="1.0" encoding="utf-8"?>
<sst xmlns="http://schemas.openxmlformats.org/spreadsheetml/2006/main" count="49" uniqueCount="28">
  <si>
    <t>Channel</t>
  </si>
  <si>
    <t>Position</t>
  </si>
  <si>
    <t>Distance</t>
  </si>
  <si>
    <t>Loss</t>
  </si>
  <si>
    <t>Row Labels</t>
  </si>
  <si>
    <t>(blank)</t>
  </si>
  <si>
    <t>Grand Total</t>
  </si>
  <si>
    <t>(All)</t>
  </si>
  <si>
    <t>Average of RSSI</t>
  </si>
  <si>
    <t>1, 37</t>
  </si>
  <si>
    <t>2, 37</t>
  </si>
  <si>
    <t>3, 37</t>
  </si>
  <si>
    <t>4, 37</t>
  </si>
  <si>
    <t>1, 38</t>
  </si>
  <si>
    <t>2, 38</t>
  </si>
  <si>
    <t>3, 38</t>
  </si>
  <si>
    <t>4, 38</t>
  </si>
  <si>
    <t>1, 39</t>
  </si>
  <si>
    <t>2, 39</t>
  </si>
  <si>
    <t>3, 39</t>
  </si>
  <si>
    <t>4, 39</t>
  </si>
  <si>
    <t>SD</t>
  </si>
  <si>
    <t>1 avg:</t>
  </si>
  <si>
    <t>2 avg:</t>
  </si>
  <si>
    <t>3 avg:</t>
  </si>
  <si>
    <t>4 avg:</t>
  </si>
  <si>
    <t>Std. Dev.</t>
  </si>
  <si>
    <t>Beacon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</si>
</sst>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'RSSI charts'!$B$1</c:f>
              <c:strCache>
                <c:ptCount val="1"/>
                <c:pt idx="0">
                  <c:v>1, 37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charts'!$B$2:$B$7</c:f>
              <c:numCache>
                <c:formatCode>General</c:formatCode>
                <c:ptCount val="6"/>
                <c:pt idx="0">
                  <c:v>-43.0</c:v>
                </c:pt>
                <c:pt idx="1">
                  <c:v>-46.0</c:v>
                </c:pt>
                <c:pt idx="2">
                  <c:v>-57.5</c:v>
                </c:pt>
                <c:pt idx="3">
                  <c:v>-52.0</c:v>
                </c:pt>
                <c:pt idx="4">
                  <c:v>-55.0</c:v>
                </c:pt>
                <c:pt idx="5">
                  <c:v>-70.0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'RSSI charts'!$C$1</c:f>
              <c:strCache>
                <c:ptCount val="1"/>
                <c:pt idx="0">
                  <c:v>2, 37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charts'!$C$2:$C$7</c:f>
              <c:numCache>
                <c:formatCode>General</c:formatCode>
                <c:ptCount val="6"/>
                <c:pt idx="0">
                  <c:v>-46.0</c:v>
                </c:pt>
                <c:pt idx="1">
                  <c:v>-50.0</c:v>
                </c:pt>
                <c:pt idx="2">
                  <c:v>-53.0</c:v>
                </c:pt>
                <c:pt idx="3">
                  <c:v>-56.0</c:v>
                </c:pt>
                <c:pt idx="4">
                  <c:v>-64.3</c:v>
                </c:pt>
                <c:pt idx="5">
                  <c:v>-65.0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'RSSI charts'!$D$1</c:f>
              <c:strCache>
                <c:ptCount val="1"/>
                <c:pt idx="0">
                  <c:v>3, 37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charts'!$D$2:$D$7</c:f>
              <c:numCache>
                <c:formatCode>General</c:formatCode>
                <c:ptCount val="6"/>
                <c:pt idx="0">
                  <c:v>-61.4</c:v>
                </c:pt>
                <c:pt idx="1">
                  <c:v>-63.5</c:v>
                </c:pt>
                <c:pt idx="2">
                  <c:v>-57.9</c:v>
                </c:pt>
                <c:pt idx="3">
                  <c:v>-58.1</c:v>
                </c:pt>
                <c:pt idx="4">
                  <c:v>-74.0</c:v>
                </c:pt>
                <c:pt idx="5">
                  <c:v>-68.8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'RSSI charts'!$E$1</c:f>
              <c:strCache>
                <c:ptCount val="1"/>
                <c:pt idx="0">
                  <c:v>4, 37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charts'!$E$2:$E$7</c:f>
              <c:numCache>
                <c:formatCode>General</c:formatCode>
                <c:ptCount val="6"/>
                <c:pt idx="0">
                  <c:v>-52.2</c:v>
                </c:pt>
                <c:pt idx="1">
                  <c:v>-62.8</c:v>
                </c:pt>
                <c:pt idx="2">
                  <c:v>-55.1</c:v>
                </c:pt>
                <c:pt idx="3">
                  <c:v>-53.2</c:v>
                </c:pt>
                <c:pt idx="4">
                  <c:v>-67.0</c:v>
                </c:pt>
                <c:pt idx="5">
                  <c:v>-66.2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23072"/>
        <c:axId val="189397488"/>
      </c:lineChart>
      <c:catAx>
        <c:axId val="15202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7488"/>
        <c:crosses val="autoZero"/>
        <c:auto val="1"/>
        <c:lblAlgn val="ctr"/>
        <c:lblOffset val="100"/>
        <c:noMultiLvlLbl val="0"/>
      </c:catAx>
      <c:valAx>
        <c:axId val="189397488"/>
        <c:scaling>
          <c:orientation val="minMax"/>
          <c:max val="-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 w="3175"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'RSSI charts'!$F$1</c:f>
              <c:strCache>
                <c:ptCount val="1"/>
                <c:pt idx="0">
                  <c:v>1, 38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charts'!$F$2:$F$7</c:f>
              <c:numCache>
                <c:formatCode>General</c:formatCode>
                <c:ptCount val="6"/>
                <c:pt idx="0">
                  <c:v>-43.0</c:v>
                </c:pt>
                <c:pt idx="1">
                  <c:v>-48.0</c:v>
                </c:pt>
                <c:pt idx="2">
                  <c:v>-53.0</c:v>
                </c:pt>
                <c:pt idx="3">
                  <c:v>-53.0</c:v>
                </c:pt>
                <c:pt idx="4">
                  <c:v>-51.1</c:v>
                </c:pt>
                <c:pt idx="5">
                  <c:v>-57.0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'RSSI charts'!$G$1</c:f>
              <c:strCache>
                <c:ptCount val="1"/>
                <c:pt idx="0">
                  <c:v>2, 38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charts'!$G$2:$G$7</c:f>
              <c:numCache>
                <c:formatCode>General</c:formatCode>
                <c:ptCount val="6"/>
                <c:pt idx="0">
                  <c:v>-46.0</c:v>
                </c:pt>
                <c:pt idx="1">
                  <c:v>-51.0</c:v>
                </c:pt>
                <c:pt idx="2">
                  <c:v>-57.8</c:v>
                </c:pt>
                <c:pt idx="3">
                  <c:v>-54.0</c:v>
                </c:pt>
                <c:pt idx="4">
                  <c:v>-60.0</c:v>
                </c:pt>
                <c:pt idx="5">
                  <c:v>-60.9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'RSSI charts'!$H$1</c:f>
              <c:strCache>
                <c:ptCount val="1"/>
                <c:pt idx="0">
                  <c:v>3, 38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charts'!$H$2:$H$7</c:f>
              <c:numCache>
                <c:formatCode>General</c:formatCode>
                <c:ptCount val="6"/>
                <c:pt idx="0">
                  <c:v>-54.0</c:v>
                </c:pt>
                <c:pt idx="1">
                  <c:v>-55.0</c:v>
                </c:pt>
                <c:pt idx="2">
                  <c:v>-56.4</c:v>
                </c:pt>
                <c:pt idx="3">
                  <c:v>-51.2</c:v>
                </c:pt>
                <c:pt idx="4">
                  <c:v>-64.0</c:v>
                </c:pt>
                <c:pt idx="5">
                  <c:v>-60.0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'RSSI charts'!$I$1</c:f>
              <c:strCache>
                <c:ptCount val="1"/>
                <c:pt idx="0">
                  <c:v>4, 38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charts'!$I$2:$I$7</c:f>
              <c:numCache>
                <c:formatCode>General</c:formatCode>
                <c:ptCount val="6"/>
                <c:pt idx="0">
                  <c:v>-57.1</c:v>
                </c:pt>
                <c:pt idx="1">
                  <c:v>-60.1</c:v>
                </c:pt>
                <c:pt idx="2">
                  <c:v>-53.0</c:v>
                </c:pt>
                <c:pt idx="3">
                  <c:v>-52.7</c:v>
                </c:pt>
                <c:pt idx="4">
                  <c:v>-64.0</c:v>
                </c:pt>
                <c:pt idx="5">
                  <c:v>-68.5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48352"/>
        <c:axId val="116951568"/>
      </c:lineChart>
      <c:catAx>
        <c:axId val="1169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568"/>
        <c:crosses val="autoZero"/>
        <c:auto val="1"/>
        <c:lblAlgn val="ctr"/>
        <c:lblOffset val="100"/>
        <c:noMultiLvlLbl val="0"/>
      </c:catAx>
      <c:valAx>
        <c:axId val="116951568"/>
        <c:scaling>
          <c:orientation val="minMax"/>
          <c:max val="-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 w="3175"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'RSSI charts'!$J$1</c:f>
              <c:strCache>
                <c:ptCount val="1"/>
                <c:pt idx="0">
                  <c:v>1, 39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charts'!$J$2:$J$7</c:f>
              <c:numCache>
                <c:formatCode>General</c:formatCode>
                <c:ptCount val="6"/>
                <c:pt idx="0">
                  <c:v>-43.0</c:v>
                </c:pt>
                <c:pt idx="1">
                  <c:v>-57.1</c:v>
                </c:pt>
                <c:pt idx="2">
                  <c:v>-55.0</c:v>
                </c:pt>
                <c:pt idx="3">
                  <c:v>-55.0</c:v>
                </c:pt>
                <c:pt idx="4">
                  <c:v>-67.8</c:v>
                </c:pt>
                <c:pt idx="5">
                  <c:v>-58.9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'RSSI charts'!$K$1</c:f>
              <c:strCache>
                <c:ptCount val="1"/>
                <c:pt idx="0">
                  <c:v>2, 39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charts'!$K$2:$K$7</c:f>
              <c:numCache>
                <c:formatCode>General</c:formatCode>
                <c:ptCount val="6"/>
                <c:pt idx="0">
                  <c:v>-50.0</c:v>
                </c:pt>
                <c:pt idx="1">
                  <c:v>-53.0</c:v>
                </c:pt>
                <c:pt idx="2">
                  <c:v>-68.2</c:v>
                </c:pt>
                <c:pt idx="3">
                  <c:v>-55.0</c:v>
                </c:pt>
                <c:pt idx="4">
                  <c:v>-75.5</c:v>
                </c:pt>
                <c:pt idx="5">
                  <c:v>-65.9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'RSSI charts'!$L$1</c:f>
              <c:strCache>
                <c:ptCount val="1"/>
                <c:pt idx="0">
                  <c:v>3, 39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charts'!$L$2:$L$7</c:f>
              <c:numCache>
                <c:formatCode>General</c:formatCode>
                <c:ptCount val="6"/>
                <c:pt idx="0">
                  <c:v>-56.0</c:v>
                </c:pt>
                <c:pt idx="1">
                  <c:v>-60.0</c:v>
                </c:pt>
                <c:pt idx="2">
                  <c:v>-62.9</c:v>
                </c:pt>
                <c:pt idx="3">
                  <c:v>-55.8</c:v>
                </c:pt>
                <c:pt idx="4">
                  <c:v>-64.0</c:v>
                </c:pt>
                <c:pt idx="5">
                  <c:v>-70.7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'RSSI charts'!$M$1</c:f>
              <c:strCache>
                <c:ptCount val="1"/>
                <c:pt idx="0">
                  <c:v>4, 39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'RSSI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charts'!$M$2:$M$7</c:f>
              <c:numCache>
                <c:formatCode>General</c:formatCode>
                <c:ptCount val="6"/>
                <c:pt idx="0">
                  <c:v>-57.0</c:v>
                </c:pt>
                <c:pt idx="1">
                  <c:v>-55.5</c:v>
                </c:pt>
                <c:pt idx="2">
                  <c:v>-57.0</c:v>
                </c:pt>
                <c:pt idx="3">
                  <c:v>-53.0</c:v>
                </c:pt>
                <c:pt idx="4">
                  <c:v>-70.1</c:v>
                </c:pt>
                <c:pt idx="5">
                  <c:v>-59.0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05184"/>
        <c:axId val="189118608"/>
      </c:lineChart>
      <c:catAx>
        <c:axId val="18890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8608"/>
        <c:crosses val="autoZero"/>
        <c:auto val="1"/>
        <c:lblAlgn val="ctr"/>
        <c:lblOffset val="100"/>
        <c:noMultiLvlLbl val="0"/>
      </c:catAx>
      <c:valAx>
        <c:axId val="189118608"/>
        <c:scaling>
          <c:orientation val="minMax"/>
          <c:max val="-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 w="3175"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Order!$A$2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Order!$B$1:$G$1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Order!$B$2:$G$2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Order!$A$3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Order!$B$1:$G$1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Order!$B$3:$G$3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Order!$A$4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Order!$B$1:$G$1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Order!$B$4:$G$4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Order!$A$5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Order!$B$1:$G$1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Order!$B$5:$G$5</c:f>
              <c:numCache>
                <c:formatCode>General</c:formatCode>
                <c:ptCount val="6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77504"/>
        <c:axId val="223979552"/>
      </c:lineChart>
      <c:catAx>
        <c:axId val="2239775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79552"/>
        <c:crosses val="autoZero"/>
        <c:auto val="1"/>
        <c:lblAlgn val="ctr"/>
        <c:lblOffset val="100"/>
        <c:noMultiLvlLbl val="0"/>
      </c:catAx>
      <c:valAx>
        <c:axId val="223979552"/>
        <c:scaling>
          <c:orientation val="maxMin"/>
          <c:max val="4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Detected 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7750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'RSSI stddev charts'!$B$1</c:f>
              <c:strCache>
                <c:ptCount val="1"/>
                <c:pt idx="0">
                  <c:v>1, 37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charts'!$B$2:$B$7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0.0739</c:v>
                </c:pt>
                <c:pt idx="4">
                  <c:v>0.0731</c:v>
                </c:pt>
                <c:pt idx="5">
                  <c:v>0.719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'RSSI stddev charts'!$C$1</c:f>
              <c:strCache>
                <c:ptCount val="1"/>
                <c:pt idx="0">
                  <c:v>2, 37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charts'!$C$2:$C$7</c:f>
              <c:numCache>
                <c:formatCode>General</c:formatCode>
                <c:ptCount val="6"/>
                <c:pt idx="0">
                  <c:v>0.0</c:v>
                </c:pt>
                <c:pt idx="1">
                  <c:v>0.148</c:v>
                </c:pt>
                <c:pt idx="2">
                  <c:v>0.0739</c:v>
                </c:pt>
                <c:pt idx="3">
                  <c:v>0.107</c:v>
                </c:pt>
                <c:pt idx="4">
                  <c:v>0.518</c:v>
                </c:pt>
                <c:pt idx="5">
                  <c:v>0.66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'RSSI stddev charts'!$D$1</c:f>
              <c:strCache>
                <c:ptCount val="1"/>
                <c:pt idx="0">
                  <c:v>3, 37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charts'!$D$2:$D$7</c:f>
              <c:numCache>
                <c:formatCode>General</c:formatCode>
                <c:ptCount val="6"/>
                <c:pt idx="0">
                  <c:v>0.67</c:v>
                </c:pt>
                <c:pt idx="1">
                  <c:v>0.501</c:v>
                </c:pt>
                <c:pt idx="2">
                  <c:v>0.368</c:v>
                </c:pt>
                <c:pt idx="3">
                  <c:v>0.334</c:v>
                </c:pt>
                <c:pt idx="4">
                  <c:v>0.954</c:v>
                </c:pt>
                <c:pt idx="5">
                  <c:v>0.893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'RSSI stddev charts'!$E$1</c:f>
              <c:strCache>
                <c:ptCount val="1"/>
                <c:pt idx="0">
                  <c:v>4, 37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charts'!$E$2:$E$7</c:f>
              <c:numCache>
                <c:formatCode>General</c:formatCode>
                <c:ptCount val="6"/>
                <c:pt idx="0">
                  <c:v>0.422</c:v>
                </c:pt>
                <c:pt idx="1">
                  <c:v>1.24</c:v>
                </c:pt>
                <c:pt idx="2">
                  <c:v>0.29</c:v>
                </c:pt>
                <c:pt idx="3">
                  <c:v>0.39</c:v>
                </c:pt>
                <c:pt idx="4">
                  <c:v>0.849</c:v>
                </c:pt>
                <c:pt idx="5">
                  <c:v>0.424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2416"/>
        <c:axId val="188983024"/>
      </c:lineChart>
      <c:catAx>
        <c:axId val="1889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3024"/>
        <c:crosses val="autoZero"/>
        <c:auto val="1"/>
        <c:lblAlgn val="ctr"/>
        <c:lblOffset val="100"/>
        <c:noMultiLvlLbl val="0"/>
      </c:catAx>
      <c:valAx>
        <c:axId val="1889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'RSSI stddev charts'!$F$1</c:f>
              <c:strCache>
                <c:ptCount val="1"/>
                <c:pt idx="0">
                  <c:v>1, 38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charts'!$F$2:$F$7</c:f>
              <c:numCache>
                <c:formatCode>General</c:formatCode>
                <c:ptCount val="6"/>
                <c:pt idx="0">
                  <c:v>0.0</c:v>
                </c:pt>
                <c:pt idx="1">
                  <c:v>0.149</c:v>
                </c:pt>
                <c:pt idx="2">
                  <c:v>0.208</c:v>
                </c:pt>
                <c:pt idx="3">
                  <c:v>0.0735</c:v>
                </c:pt>
                <c:pt idx="4">
                  <c:v>0.379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'RSSI stddev charts'!$G$1</c:f>
              <c:strCache>
                <c:ptCount val="1"/>
                <c:pt idx="0">
                  <c:v>2, 38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charts'!$G$2:$G$7</c:f>
              <c:numCache>
                <c:formatCode>General</c:formatCode>
                <c:ptCount val="6"/>
                <c:pt idx="0">
                  <c:v>0.0</c:v>
                </c:pt>
                <c:pt idx="1">
                  <c:v>0.104</c:v>
                </c:pt>
                <c:pt idx="2">
                  <c:v>0.562</c:v>
                </c:pt>
                <c:pt idx="3">
                  <c:v>0.129</c:v>
                </c:pt>
                <c:pt idx="4">
                  <c:v>0.187</c:v>
                </c:pt>
                <c:pt idx="5">
                  <c:v>0.583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'RSSI stddev charts'!$H$1</c:f>
              <c:strCache>
                <c:ptCount val="1"/>
                <c:pt idx="0">
                  <c:v>2, 38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charts'!$H$2:$H$7</c:f>
              <c:numCache>
                <c:formatCode>General</c:formatCode>
                <c:ptCount val="6"/>
                <c:pt idx="0">
                  <c:v>0.107</c:v>
                </c:pt>
                <c:pt idx="1">
                  <c:v>0.166</c:v>
                </c:pt>
                <c:pt idx="2">
                  <c:v>0.507</c:v>
                </c:pt>
                <c:pt idx="3">
                  <c:v>0.424</c:v>
                </c:pt>
                <c:pt idx="4">
                  <c:v>0.105</c:v>
                </c:pt>
                <c:pt idx="5">
                  <c:v>0.13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'RSSI stddev charts'!$I$1</c:f>
              <c:strCache>
                <c:ptCount val="1"/>
                <c:pt idx="0">
                  <c:v>4, 38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charts'!$I$2:$I$7</c:f>
              <c:numCache>
                <c:formatCode>General</c:formatCode>
                <c:ptCount val="6"/>
                <c:pt idx="0">
                  <c:v>0.282</c:v>
                </c:pt>
                <c:pt idx="1">
                  <c:v>0.3</c:v>
                </c:pt>
                <c:pt idx="2">
                  <c:v>0.0</c:v>
                </c:pt>
                <c:pt idx="3">
                  <c:v>0.441</c:v>
                </c:pt>
                <c:pt idx="4">
                  <c:v>0.0767</c:v>
                </c:pt>
                <c:pt idx="5">
                  <c:v>0.606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80464"/>
        <c:axId val="190882752"/>
      </c:lineChart>
      <c:catAx>
        <c:axId val="1908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2752"/>
        <c:crosses val="autoZero"/>
        <c:auto val="1"/>
        <c:lblAlgn val="ctr"/>
        <c:lblOffset val="100"/>
        <c:noMultiLvlLbl val="0"/>
      </c:catAx>
      <c:valAx>
        <c:axId val="1908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'RSSI stddev charts'!$J$1</c:f>
              <c:strCache>
                <c:ptCount val="1"/>
                <c:pt idx="0">
                  <c:v>1, 39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charts'!$J$2:$J$7</c:f>
              <c:numCache>
                <c:formatCode>General</c:formatCode>
                <c:ptCount val="6"/>
                <c:pt idx="0">
                  <c:v>0.0</c:v>
                </c:pt>
                <c:pt idx="1">
                  <c:v>0.277</c:v>
                </c:pt>
                <c:pt idx="2">
                  <c:v>0.103</c:v>
                </c:pt>
                <c:pt idx="3">
                  <c:v>0.0</c:v>
                </c:pt>
                <c:pt idx="4">
                  <c:v>0.393</c:v>
                </c:pt>
                <c:pt idx="5">
                  <c:v>0.304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'RSSI stddev charts'!$K$1</c:f>
              <c:strCache>
                <c:ptCount val="1"/>
                <c:pt idx="0">
                  <c:v>2, 39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charts'!$K$2:$K$7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0.455</c:v>
                </c:pt>
                <c:pt idx="3">
                  <c:v>0.13</c:v>
                </c:pt>
                <c:pt idx="4">
                  <c:v>0.881</c:v>
                </c:pt>
                <c:pt idx="5">
                  <c:v>0.275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'RSSI stddev charts'!$L$1</c:f>
              <c:strCache>
                <c:ptCount val="1"/>
                <c:pt idx="0">
                  <c:v>3, 39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charts'!$L$2:$L$7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0.291</c:v>
                </c:pt>
                <c:pt idx="3">
                  <c:v>0.407</c:v>
                </c:pt>
                <c:pt idx="4">
                  <c:v>0.0</c:v>
                </c:pt>
                <c:pt idx="5">
                  <c:v>0.541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'RSSI stddev charts'!$M$1</c:f>
              <c:strCache>
                <c:ptCount val="1"/>
                <c:pt idx="0">
                  <c:v>4, 39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charts'!$M$2:$M$7</c:f>
              <c:numCache>
                <c:formatCode>General</c:formatCode>
                <c:ptCount val="6"/>
                <c:pt idx="0">
                  <c:v>0.0</c:v>
                </c:pt>
                <c:pt idx="1">
                  <c:v>0.501</c:v>
                </c:pt>
                <c:pt idx="2">
                  <c:v>0.0</c:v>
                </c:pt>
                <c:pt idx="3">
                  <c:v>0.0</c:v>
                </c:pt>
                <c:pt idx="4">
                  <c:v>0.387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84592"/>
        <c:axId val="115187520"/>
      </c:lineChart>
      <c:catAx>
        <c:axId val="1151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520"/>
        <c:crosses val="autoZero"/>
        <c:auto val="1"/>
        <c:lblAlgn val="ctr"/>
        <c:lblOffset val="100"/>
        <c:noMultiLvlLbl val="0"/>
      </c:catAx>
      <c:valAx>
        <c:axId val="1151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'RSSI stddev charts'!$N$1</c:f>
              <c:strCache>
                <c:ptCount val="1"/>
                <c:pt idx="0">
                  <c:v>Std. Dev.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'RSSI stddev charts'!$A$2:$A$7</c:f>
              <c:numCache>
                <c:formatCode>General</c:formatCode>
                <c:ptCount val="6"/>
                <c:pt idx="0">
                  <c:v>2.5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cat>
          <c:val>
            <c:numRef>
              <c:f>'RSSI stddev charts'!$N$2:$N$7</c:f>
              <c:numCache>
                <c:formatCode>General</c:formatCode>
                <c:ptCount val="6"/>
                <c:pt idx="0">
                  <c:v>0.123416666666667</c:v>
                </c:pt>
                <c:pt idx="1">
                  <c:v>0.282166666666667</c:v>
                </c:pt>
                <c:pt idx="2">
                  <c:v>0.279825</c:v>
                </c:pt>
                <c:pt idx="3">
                  <c:v>0.209116666666667</c:v>
                </c:pt>
                <c:pt idx="4">
                  <c:v>0.400233333333333</c:v>
                </c:pt>
                <c:pt idx="5">
                  <c:v>0.427916666666667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31120"/>
        <c:axId val="115234512"/>
      </c:barChart>
      <c:catAx>
        <c:axId val="1152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4512"/>
        <c:crosses val="autoZero"/>
        <c:auto val="1"/>
        <c:lblAlgn val="ctr"/>
        <c:lblOffset val="100"/>
        <c:noMultiLvlLbl val="0"/>
      </c:catAx>
      <c:valAx>
        <c:axId val="1152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standard deviation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7</xdr:row>
      <xdr:rowOff>158750</xdr:rowOff>
    </xdr:from>
    <xdr:to>
      <xdr:col>5</xdr:col>
      <xdr:colOff>368300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508000</xdr:colOff>
      <xdr:row>7</xdr:row>
      <xdr:rowOff>139700</xdr:rowOff>
    </xdr:from>
    <xdr:to>
      <xdr:col>10</xdr:col>
      <xdr:colOff>774700</xdr:colOff>
      <xdr:row>21</xdr:row>
      <xdr:rowOff>129540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7</xdr:row>
      <xdr:rowOff>139700</xdr:rowOff>
    </xdr:from>
    <xdr:to>
      <xdr:col>16</xdr:col>
      <xdr:colOff>419100</xdr:colOff>
      <xdr:row>21</xdr:row>
      <xdr:rowOff>129540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177800</xdr:rowOff>
    </xdr:from>
    <xdr:to>
      <xdr:col>9</xdr:col>
      <xdr:colOff>571500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196850</xdr:rowOff>
    </xdr:from>
    <xdr:to>
      <xdr:col>5</xdr:col>
      <xdr:colOff>546100</xdr:colOff>
      <xdr:row>27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14</xdr:row>
      <xdr:rowOff>0</xdr:rowOff>
    </xdr:from>
    <xdr:to>
      <xdr:col>11</xdr:col>
      <xdr:colOff>292100</xdr:colOff>
      <xdr:row>27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431800</xdr:colOff>
      <xdr:row>13</xdr:row>
      <xdr:rowOff>190500</xdr:rowOff>
    </xdr:from>
    <xdr:to>
      <xdr:col>17</xdr:col>
      <xdr:colOff>76200</xdr:colOff>
      <xdr:row>27</xdr:row>
      <xdr:rowOff>120650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0</xdr:row>
      <xdr:rowOff>19050</xdr:rowOff>
    </xdr:from>
    <xdr:to>
      <xdr:col>20</xdr:col>
      <xdr:colOff>457200</xdr:colOff>
      <xdr:row>13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98.538618865743" createdVersion="4" refreshedVersion="4" minRefreshableVersion="3" recordCount="73">
  <cacheSource type="worksheet">
    <worksheetSource ref="A1:D1048576" sheet="RSSI"/>
  </cacheSource>
  <cacheFields count="4">
    <cacheField name="Channel" numFmtId="0">
      <sharedItems containsString="0" containsBlank="1" containsNumber="1" containsInteger="1" minValue="37" maxValue="39" count="4">
        <n v="37"/>
        <n v="38"/>
        <n v="39"/>
        <m/>
      </sharedItems>
    </cacheField>
    <cacheField name="Position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Distance" numFmtId="0">
      <sharedItems containsString="0" containsBlank="1" containsNumber="1" minValue="2.5" maxValue="100" count="7">
        <n v="2.5"/>
        <n v="5"/>
        <n v="10"/>
        <n v="20"/>
        <n v="50"/>
        <n v="100"/>
        <m/>
      </sharedItems>
    </cacheField>
    <cacheField name="RSSI" numFmtId="0">
      <sharedItems containsString="0" containsBlank="1" containsNumber="1" minValue="-75.5" maxValue="-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x v="0"/>
    <x v="0"/>
    <n v="-43"/>
  </r>
  <r>
    <x v="0"/>
    <x v="0"/>
    <x v="1"/>
    <n v="-46"/>
  </r>
  <r>
    <x v="0"/>
    <x v="0"/>
    <x v="2"/>
    <n v="-57.5"/>
  </r>
  <r>
    <x v="0"/>
    <x v="0"/>
    <x v="3"/>
    <n v="-52"/>
  </r>
  <r>
    <x v="1"/>
    <x v="0"/>
    <x v="0"/>
    <n v="-43"/>
  </r>
  <r>
    <x v="1"/>
    <x v="1"/>
    <x v="2"/>
    <n v="-57.8"/>
  </r>
  <r>
    <x v="1"/>
    <x v="2"/>
    <x v="2"/>
    <n v="-56.4"/>
  </r>
  <r>
    <x v="1"/>
    <x v="3"/>
    <x v="2"/>
    <n v="-53"/>
  </r>
  <r>
    <x v="2"/>
    <x v="0"/>
    <x v="0"/>
    <n v="-43"/>
  </r>
  <r>
    <x v="2"/>
    <x v="1"/>
    <x v="2"/>
    <n v="-68.2"/>
  </r>
  <r>
    <x v="2"/>
    <x v="2"/>
    <x v="2"/>
    <n v="-62.9"/>
  </r>
  <r>
    <x v="2"/>
    <x v="3"/>
    <x v="2"/>
    <n v="-57"/>
  </r>
  <r>
    <x v="0"/>
    <x v="0"/>
    <x v="4"/>
    <n v="-55"/>
  </r>
  <r>
    <x v="0"/>
    <x v="0"/>
    <x v="5"/>
    <n v="-70"/>
  </r>
  <r>
    <x v="0"/>
    <x v="1"/>
    <x v="2"/>
    <n v="-53"/>
  </r>
  <r>
    <x v="0"/>
    <x v="1"/>
    <x v="5"/>
    <n v="-65"/>
  </r>
  <r>
    <x v="1"/>
    <x v="0"/>
    <x v="1"/>
    <n v="-48"/>
  </r>
  <r>
    <x v="1"/>
    <x v="1"/>
    <x v="5"/>
    <n v="-60.9"/>
  </r>
  <r>
    <x v="1"/>
    <x v="2"/>
    <x v="5"/>
    <n v="-60"/>
  </r>
  <r>
    <x v="1"/>
    <x v="3"/>
    <x v="5"/>
    <n v="-68.5"/>
  </r>
  <r>
    <x v="2"/>
    <x v="0"/>
    <x v="1"/>
    <n v="-57.1"/>
  </r>
  <r>
    <x v="2"/>
    <x v="1"/>
    <x v="5"/>
    <n v="-65.900000000000006"/>
  </r>
  <r>
    <x v="2"/>
    <x v="2"/>
    <x v="5"/>
    <n v="-70.7"/>
  </r>
  <r>
    <x v="2"/>
    <x v="3"/>
    <x v="5"/>
    <n v="-59"/>
  </r>
  <r>
    <x v="0"/>
    <x v="1"/>
    <x v="0"/>
    <n v="-46"/>
  </r>
  <r>
    <x v="0"/>
    <x v="1"/>
    <x v="3"/>
    <n v="-56"/>
  </r>
  <r>
    <x v="0"/>
    <x v="1"/>
    <x v="1"/>
    <n v="-50"/>
  </r>
  <r>
    <x v="0"/>
    <x v="1"/>
    <x v="4"/>
    <n v="-64.3"/>
  </r>
  <r>
    <x v="1"/>
    <x v="0"/>
    <x v="2"/>
    <n v="-53"/>
  </r>
  <r>
    <x v="1"/>
    <x v="1"/>
    <x v="0"/>
    <n v="-46"/>
  </r>
  <r>
    <x v="1"/>
    <x v="2"/>
    <x v="0"/>
    <n v="-54"/>
  </r>
  <r>
    <x v="1"/>
    <x v="3"/>
    <x v="0"/>
    <n v="-57.1"/>
  </r>
  <r>
    <x v="2"/>
    <x v="0"/>
    <x v="2"/>
    <n v="-55"/>
  </r>
  <r>
    <x v="2"/>
    <x v="1"/>
    <x v="0"/>
    <n v="-50"/>
  </r>
  <r>
    <x v="2"/>
    <x v="2"/>
    <x v="0"/>
    <n v="-56"/>
  </r>
  <r>
    <x v="2"/>
    <x v="3"/>
    <x v="0"/>
    <n v="-57"/>
  </r>
  <r>
    <x v="0"/>
    <x v="2"/>
    <x v="2"/>
    <n v="-57.9"/>
  </r>
  <r>
    <x v="0"/>
    <x v="2"/>
    <x v="5"/>
    <n v="-68.8"/>
  </r>
  <r>
    <x v="0"/>
    <x v="2"/>
    <x v="0"/>
    <n v="-61.4"/>
  </r>
  <r>
    <x v="0"/>
    <x v="2"/>
    <x v="3"/>
    <n v="-58.1"/>
  </r>
  <r>
    <x v="1"/>
    <x v="0"/>
    <x v="3"/>
    <n v="-53"/>
  </r>
  <r>
    <x v="1"/>
    <x v="1"/>
    <x v="3"/>
    <n v="-54"/>
  </r>
  <r>
    <x v="1"/>
    <x v="2"/>
    <x v="3"/>
    <n v="-51.2"/>
  </r>
  <r>
    <x v="1"/>
    <x v="3"/>
    <x v="3"/>
    <n v="-52.7"/>
  </r>
  <r>
    <x v="2"/>
    <x v="0"/>
    <x v="3"/>
    <n v="-55"/>
  </r>
  <r>
    <x v="2"/>
    <x v="1"/>
    <x v="3"/>
    <n v="-55"/>
  </r>
  <r>
    <x v="2"/>
    <x v="2"/>
    <x v="3"/>
    <n v="-55.8"/>
  </r>
  <r>
    <x v="2"/>
    <x v="3"/>
    <x v="3"/>
    <n v="-53"/>
  </r>
  <r>
    <x v="0"/>
    <x v="2"/>
    <x v="1"/>
    <n v="-63.5"/>
  </r>
  <r>
    <x v="0"/>
    <x v="2"/>
    <x v="4"/>
    <n v="-74"/>
  </r>
  <r>
    <x v="0"/>
    <x v="3"/>
    <x v="2"/>
    <n v="-55.1"/>
  </r>
  <r>
    <x v="0"/>
    <x v="3"/>
    <x v="5"/>
    <n v="-66.2"/>
  </r>
  <r>
    <x v="1"/>
    <x v="0"/>
    <x v="4"/>
    <n v="-51.1"/>
  </r>
  <r>
    <x v="1"/>
    <x v="1"/>
    <x v="1"/>
    <n v="-51"/>
  </r>
  <r>
    <x v="1"/>
    <x v="2"/>
    <x v="1"/>
    <n v="-55"/>
  </r>
  <r>
    <x v="1"/>
    <x v="3"/>
    <x v="1"/>
    <n v="-60.1"/>
  </r>
  <r>
    <x v="2"/>
    <x v="0"/>
    <x v="4"/>
    <n v="-67.8"/>
  </r>
  <r>
    <x v="2"/>
    <x v="1"/>
    <x v="1"/>
    <n v="-53"/>
  </r>
  <r>
    <x v="2"/>
    <x v="2"/>
    <x v="1"/>
    <n v="-60"/>
  </r>
  <r>
    <x v="2"/>
    <x v="3"/>
    <x v="1"/>
    <n v="-55.5"/>
  </r>
  <r>
    <x v="0"/>
    <x v="3"/>
    <x v="0"/>
    <n v="-52.2"/>
  </r>
  <r>
    <x v="0"/>
    <x v="3"/>
    <x v="3"/>
    <n v="-53.2"/>
  </r>
  <r>
    <x v="0"/>
    <x v="3"/>
    <x v="1"/>
    <n v="-62.8"/>
  </r>
  <r>
    <x v="0"/>
    <x v="3"/>
    <x v="4"/>
    <n v="-67"/>
  </r>
  <r>
    <x v="1"/>
    <x v="0"/>
    <x v="5"/>
    <n v="-57"/>
  </r>
  <r>
    <x v="1"/>
    <x v="1"/>
    <x v="4"/>
    <n v="-60"/>
  </r>
  <r>
    <x v="1"/>
    <x v="2"/>
    <x v="4"/>
    <n v="-64"/>
  </r>
  <r>
    <x v="1"/>
    <x v="3"/>
    <x v="4"/>
    <n v="-64"/>
  </r>
  <r>
    <x v="2"/>
    <x v="0"/>
    <x v="5"/>
    <n v="-58.9"/>
  </r>
  <r>
    <x v="2"/>
    <x v="1"/>
    <x v="4"/>
    <n v="-75.5"/>
  </r>
  <r>
    <x v="2"/>
    <x v="2"/>
    <x v="4"/>
    <n v="-64"/>
  </r>
  <r>
    <x v="2"/>
    <x v="3"/>
    <x v="4"/>
    <n v="-70.099999999999994"/>
  </r>
  <r>
    <x v="3"/>
    <x v="4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4" firstHeaderRow="1" firstDataRow="1" firstDataCol="1" rowPageCount="1" colPageCount="1"/>
  <pivotFields count="4"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2">
    <field x="1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6"/>
    </i>
    <i t="grand">
      <x/>
    </i>
  </rowItems>
  <colItems count="1">
    <i/>
  </colItems>
  <pageFields count="1">
    <pageField fld="0" hier="-1"/>
  </pageFields>
  <dataFields count="1">
    <dataField name="Average of RSSI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G24" sqref="G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37</v>
      </c>
      <c r="B2">
        <v>0</v>
      </c>
      <c r="C2">
        <v>2.5</v>
      </c>
      <c r="D2" s="1">
        <v>0.69499999999999995</v>
      </c>
    </row>
    <row r="3" spans="1:4" x14ac:dyDescent="0.2">
      <c r="A3">
        <v>37</v>
      </c>
      <c r="B3">
        <v>1</v>
      </c>
      <c r="C3">
        <v>2.5</v>
      </c>
      <c r="D3" s="1">
        <v>0.69</v>
      </c>
    </row>
    <row r="4" spans="1:4" x14ac:dyDescent="0.2">
      <c r="A4">
        <v>37</v>
      </c>
      <c r="B4">
        <v>2</v>
      </c>
      <c r="C4">
        <v>2.5</v>
      </c>
      <c r="D4" s="1">
        <v>0.69199999999999995</v>
      </c>
    </row>
    <row r="5" spans="1:4" x14ac:dyDescent="0.2">
      <c r="A5">
        <v>37</v>
      </c>
      <c r="B5">
        <v>3</v>
      </c>
      <c r="C5">
        <v>2.5</v>
      </c>
      <c r="D5" s="1">
        <v>0.69299999999999995</v>
      </c>
    </row>
    <row r="6" spans="1:4" x14ac:dyDescent="0.2">
      <c r="A6">
        <v>38</v>
      </c>
      <c r="B6">
        <v>0</v>
      </c>
      <c r="C6">
        <v>2.5</v>
      </c>
      <c r="D6" s="1">
        <v>0.69799999999999995</v>
      </c>
    </row>
    <row r="7" spans="1:4" x14ac:dyDescent="0.2">
      <c r="A7">
        <v>38</v>
      </c>
      <c r="B7">
        <v>1</v>
      </c>
      <c r="C7">
        <v>2.5</v>
      </c>
      <c r="D7" s="1">
        <v>0.69599999999999995</v>
      </c>
    </row>
    <row r="8" spans="1:4" x14ac:dyDescent="0.2">
      <c r="A8">
        <v>38</v>
      </c>
      <c r="B8">
        <v>2</v>
      </c>
      <c r="C8">
        <v>2.5</v>
      </c>
      <c r="D8" s="1">
        <v>0.70599999999999996</v>
      </c>
    </row>
    <row r="9" spans="1:4" x14ac:dyDescent="0.2">
      <c r="A9">
        <v>38</v>
      </c>
      <c r="B9">
        <v>3</v>
      </c>
      <c r="C9">
        <v>2.5</v>
      </c>
      <c r="D9" s="1">
        <v>0.70299999999999996</v>
      </c>
    </row>
    <row r="10" spans="1:4" x14ac:dyDescent="0.2">
      <c r="A10">
        <v>39</v>
      </c>
      <c r="B10">
        <v>0</v>
      </c>
      <c r="C10">
        <v>2.5</v>
      </c>
      <c r="D10" s="1">
        <v>0.69799999999999995</v>
      </c>
    </row>
    <row r="11" spans="1:4" x14ac:dyDescent="0.2">
      <c r="A11">
        <v>39</v>
      </c>
      <c r="B11">
        <v>1</v>
      </c>
      <c r="C11">
        <v>2.5</v>
      </c>
      <c r="D11" s="1">
        <v>0.69799999999999995</v>
      </c>
    </row>
    <row r="12" spans="1:4" x14ac:dyDescent="0.2">
      <c r="A12">
        <v>39</v>
      </c>
      <c r="B12">
        <v>2</v>
      </c>
      <c r="C12">
        <v>2.5</v>
      </c>
      <c r="D12" s="1">
        <v>0.69199999999999995</v>
      </c>
    </row>
    <row r="13" spans="1:4" x14ac:dyDescent="0.2">
      <c r="A13">
        <v>39</v>
      </c>
      <c r="B13">
        <v>3</v>
      </c>
      <c r="C13">
        <v>2.5</v>
      </c>
      <c r="D13" s="1">
        <v>0.7</v>
      </c>
    </row>
    <row r="14" spans="1:4" x14ac:dyDescent="0.2">
      <c r="A14">
        <v>37</v>
      </c>
      <c r="B14">
        <v>0</v>
      </c>
      <c r="C14">
        <v>5</v>
      </c>
      <c r="D14" s="1">
        <v>0.69499999999999995</v>
      </c>
    </row>
    <row r="15" spans="1:4" x14ac:dyDescent="0.2">
      <c r="A15">
        <v>37</v>
      </c>
      <c r="B15">
        <v>1</v>
      </c>
      <c r="C15">
        <v>5</v>
      </c>
      <c r="D15" s="1">
        <v>0.69499999999999995</v>
      </c>
    </row>
    <row r="16" spans="1:4" x14ac:dyDescent="0.2">
      <c r="A16">
        <v>37</v>
      </c>
      <c r="B16">
        <v>2</v>
      </c>
      <c r="C16">
        <v>5</v>
      </c>
      <c r="D16" s="1">
        <v>0.68600000000000005</v>
      </c>
    </row>
    <row r="17" spans="1:4" x14ac:dyDescent="0.2">
      <c r="A17">
        <v>37</v>
      </c>
      <c r="B17">
        <v>3</v>
      </c>
      <c r="C17">
        <v>5</v>
      </c>
      <c r="D17" s="1">
        <v>0.7</v>
      </c>
    </row>
    <row r="18" spans="1:4" x14ac:dyDescent="0.2">
      <c r="A18">
        <v>38</v>
      </c>
      <c r="B18">
        <v>0</v>
      </c>
      <c r="C18">
        <v>5</v>
      </c>
      <c r="D18" s="1">
        <v>0.70499999999999996</v>
      </c>
    </row>
    <row r="19" spans="1:4" x14ac:dyDescent="0.2">
      <c r="A19">
        <v>38</v>
      </c>
      <c r="B19">
        <v>1</v>
      </c>
      <c r="C19">
        <v>5</v>
      </c>
      <c r="D19" s="1">
        <v>0.69299999999999995</v>
      </c>
    </row>
    <row r="20" spans="1:4" x14ac:dyDescent="0.2">
      <c r="A20">
        <v>38</v>
      </c>
      <c r="B20">
        <v>2</v>
      </c>
      <c r="C20">
        <v>5</v>
      </c>
      <c r="D20" s="1">
        <v>0.70399999999999996</v>
      </c>
    </row>
    <row r="21" spans="1:4" x14ac:dyDescent="0.2">
      <c r="A21">
        <v>38</v>
      </c>
      <c r="B21">
        <v>3</v>
      </c>
      <c r="C21">
        <v>5</v>
      </c>
      <c r="D21" s="1">
        <v>0.69899999999999995</v>
      </c>
    </row>
    <row r="22" spans="1:4" x14ac:dyDescent="0.2">
      <c r="A22">
        <v>39</v>
      </c>
      <c r="B22">
        <v>0</v>
      </c>
      <c r="C22">
        <v>5</v>
      </c>
      <c r="D22" s="1">
        <v>0.69699999999999995</v>
      </c>
    </row>
    <row r="23" spans="1:4" x14ac:dyDescent="0.2">
      <c r="A23">
        <v>39</v>
      </c>
      <c r="B23">
        <v>1</v>
      </c>
      <c r="C23">
        <v>5</v>
      </c>
      <c r="D23" s="1">
        <v>0.69599999999999995</v>
      </c>
    </row>
    <row r="24" spans="1:4" x14ac:dyDescent="0.2">
      <c r="A24">
        <v>39</v>
      </c>
      <c r="B24">
        <v>2</v>
      </c>
      <c r="C24">
        <v>5</v>
      </c>
      <c r="D24" s="1">
        <v>0.7</v>
      </c>
    </row>
    <row r="25" spans="1:4" x14ac:dyDescent="0.2">
      <c r="A25">
        <v>39</v>
      </c>
      <c r="B25">
        <v>3</v>
      </c>
      <c r="C25">
        <v>5</v>
      </c>
      <c r="D25" s="1">
        <v>0.70399999999999996</v>
      </c>
    </row>
    <row r="26" spans="1:4" x14ac:dyDescent="0.2">
      <c r="A26">
        <v>37</v>
      </c>
      <c r="B26">
        <v>0</v>
      </c>
      <c r="C26">
        <v>10</v>
      </c>
      <c r="D26" s="1">
        <v>0.69499999999999995</v>
      </c>
    </row>
    <row r="27" spans="1:4" x14ac:dyDescent="0.2">
      <c r="A27">
        <v>37</v>
      </c>
      <c r="B27">
        <v>1</v>
      </c>
      <c r="C27">
        <v>10</v>
      </c>
      <c r="D27" s="1">
        <v>0.69299999999999995</v>
      </c>
    </row>
    <row r="28" spans="1:4" x14ac:dyDescent="0.2">
      <c r="A28">
        <v>37</v>
      </c>
      <c r="B28">
        <v>2</v>
      </c>
      <c r="C28">
        <v>10</v>
      </c>
      <c r="D28" s="1">
        <v>0.69699999999999995</v>
      </c>
    </row>
    <row r="29" spans="1:4" x14ac:dyDescent="0.2">
      <c r="A29">
        <v>37</v>
      </c>
      <c r="B29">
        <v>3</v>
      </c>
      <c r="C29">
        <v>10</v>
      </c>
      <c r="D29" s="1">
        <v>0.70799999999999996</v>
      </c>
    </row>
    <row r="30" spans="1:4" x14ac:dyDescent="0.2">
      <c r="A30">
        <v>38</v>
      </c>
      <c r="B30">
        <v>0</v>
      </c>
      <c r="C30">
        <v>10</v>
      </c>
      <c r="D30" s="1">
        <v>0.70199999999999996</v>
      </c>
    </row>
    <row r="31" spans="1:4" x14ac:dyDescent="0.2">
      <c r="A31">
        <v>38</v>
      </c>
      <c r="B31">
        <v>1</v>
      </c>
      <c r="C31">
        <v>10</v>
      </c>
      <c r="D31" s="1">
        <v>0.7</v>
      </c>
    </row>
    <row r="32" spans="1:4" x14ac:dyDescent="0.2">
      <c r="A32">
        <v>38</v>
      </c>
      <c r="B32">
        <v>2</v>
      </c>
      <c r="C32">
        <v>10</v>
      </c>
      <c r="D32" s="1">
        <v>0.70399999999999996</v>
      </c>
    </row>
    <row r="33" spans="1:4" x14ac:dyDescent="0.2">
      <c r="A33">
        <v>38</v>
      </c>
      <c r="B33">
        <v>3</v>
      </c>
      <c r="C33">
        <v>10</v>
      </c>
      <c r="D33" s="1">
        <v>0.69699999999999995</v>
      </c>
    </row>
    <row r="34" spans="1:4" x14ac:dyDescent="0.2">
      <c r="A34">
        <v>39</v>
      </c>
      <c r="B34">
        <v>0</v>
      </c>
      <c r="C34">
        <v>10</v>
      </c>
      <c r="D34" s="1">
        <v>0.68500000000000005</v>
      </c>
    </row>
    <row r="35" spans="1:4" x14ac:dyDescent="0.2">
      <c r="A35">
        <v>39</v>
      </c>
      <c r="B35">
        <v>1</v>
      </c>
      <c r="C35">
        <v>10</v>
      </c>
      <c r="D35" s="1">
        <v>0.7</v>
      </c>
    </row>
    <row r="36" spans="1:4" x14ac:dyDescent="0.2">
      <c r="A36">
        <v>39</v>
      </c>
      <c r="B36">
        <v>2</v>
      </c>
      <c r="C36">
        <v>10</v>
      </c>
      <c r="D36" s="1">
        <v>0.69599999999999995</v>
      </c>
    </row>
    <row r="37" spans="1:4" x14ac:dyDescent="0.2">
      <c r="A37">
        <v>39</v>
      </c>
      <c r="B37">
        <v>3</v>
      </c>
      <c r="C37">
        <v>10</v>
      </c>
      <c r="D37" s="1">
        <v>0.70399999999999996</v>
      </c>
    </row>
    <row r="38" spans="1:4" x14ac:dyDescent="0.2">
      <c r="A38">
        <v>37</v>
      </c>
      <c r="B38">
        <v>0</v>
      </c>
      <c r="C38">
        <v>20</v>
      </c>
      <c r="D38" s="1">
        <v>0.69299999999999995</v>
      </c>
    </row>
    <row r="39" spans="1:4" x14ac:dyDescent="0.2">
      <c r="A39">
        <v>37</v>
      </c>
      <c r="B39">
        <v>1</v>
      </c>
      <c r="C39">
        <v>20</v>
      </c>
      <c r="D39" s="1">
        <v>0.70899999999999996</v>
      </c>
    </row>
    <row r="40" spans="1:4" x14ac:dyDescent="0.2">
      <c r="A40">
        <v>37</v>
      </c>
      <c r="B40">
        <v>2</v>
      </c>
      <c r="C40">
        <v>20</v>
      </c>
      <c r="D40" s="1">
        <v>0.70199999999999996</v>
      </c>
    </row>
    <row r="41" spans="1:4" x14ac:dyDescent="0.2">
      <c r="A41">
        <v>37</v>
      </c>
      <c r="B41">
        <v>3</v>
      </c>
      <c r="C41">
        <v>20</v>
      </c>
      <c r="D41" s="1">
        <v>0.69299999999999995</v>
      </c>
    </row>
    <row r="42" spans="1:4" x14ac:dyDescent="0.2">
      <c r="A42">
        <v>38</v>
      </c>
      <c r="B42">
        <v>0</v>
      </c>
      <c r="C42">
        <v>20</v>
      </c>
      <c r="D42" s="1">
        <v>0.69199999999999995</v>
      </c>
    </row>
    <row r="43" spans="1:4" x14ac:dyDescent="0.2">
      <c r="A43">
        <v>38</v>
      </c>
      <c r="B43">
        <v>1</v>
      </c>
      <c r="C43">
        <v>20</v>
      </c>
      <c r="D43" s="1">
        <v>0.70199999999999996</v>
      </c>
    </row>
    <row r="44" spans="1:4" x14ac:dyDescent="0.2">
      <c r="A44">
        <v>38</v>
      </c>
      <c r="B44">
        <v>2</v>
      </c>
      <c r="C44">
        <v>20</v>
      </c>
      <c r="D44" s="1">
        <v>0.70499999999999996</v>
      </c>
    </row>
    <row r="45" spans="1:4" x14ac:dyDescent="0.2">
      <c r="A45">
        <v>38</v>
      </c>
      <c r="B45">
        <v>3</v>
      </c>
      <c r="C45">
        <v>20</v>
      </c>
      <c r="D45" s="1">
        <v>0.71199999999999997</v>
      </c>
    </row>
    <row r="46" spans="1:4" x14ac:dyDescent="0.2">
      <c r="A46">
        <v>39</v>
      </c>
      <c r="B46">
        <v>0</v>
      </c>
      <c r="C46">
        <v>20</v>
      </c>
      <c r="D46" s="1">
        <v>0.7</v>
      </c>
    </row>
    <row r="47" spans="1:4" x14ac:dyDescent="0.2">
      <c r="A47">
        <v>39</v>
      </c>
      <c r="B47">
        <v>1</v>
      </c>
      <c r="C47">
        <v>20</v>
      </c>
      <c r="D47" s="1">
        <v>0.70599999999999996</v>
      </c>
    </row>
    <row r="48" spans="1:4" x14ac:dyDescent="0.2">
      <c r="A48">
        <v>39</v>
      </c>
      <c r="B48">
        <v>2</v>
      </c>
      <c r="C48">
        <v>20</v>
      </c>
      <c r="D48" s="1">
        <v>0.7</v>
      </c>
    </row>
    <row r="49" spans="1:4" x14ac:dyDescent="0.2">
      <c r="A49">
        <v>39</v>
      </c>
      <c r="B49">
        <v>3</v>
      </c>
      <c r="C49">
        <v>20</v>
      </c>
      <c r="D49" s="1">
        <v>0.69599999999999995</v>
      </c>
    </row>
    <row r="50" spans="1:4" x14ac:dyDescent="0.2">
      <c r="A50">
        <v>37</v>
      </c>
      <c r="B50">
        <v>0</v>
      </c>
      <c r="C50">
        <v>50</v>
      </c>
      <c r="D50" s="1">
        <v>0.68799999999999994</v>
      </c>
    </row>
    <row r="51" spans="1:4" x14ac:dyDescent="0.2">
      <c r="A51">
        <v>37</v>
      </c>
      <c r="B51">
        <v>1</v>
      </c>
      <c r="C51">
        <v>50</v>
      </c>
      <c r="D51" s="1">
        <v>0.68700000000000006</v>
      </c>
    </row>
    <row r="52" spans="1:4" x14ac:dyDescent="0.2">
      <c r="A52">
        <v>37</v>
      </c>
      <c r="B52">
        <v>2</v>
      </c>
      <c r="C52">
        <v>50</v>
      </c>
      <c r="D52" s="1">
        <v>0.69899999999999995</v>
      </c>
    </row>
    <row r="53" spans="1:4" x14ac:dyDescent="0.2">
      <c r="A53">
        <v>37</v>
      </c>
      <c r="B53">
        <v>3</v>
      </c>
      <c r="C53">
        <v>50</v>
      </c>
      <c r="D53" s="1">
        <v>0.68799999999999994</v>
      </c>
    </row>
    <row r="54" spans="1:4" x14ac:dyDescent="0.2">
      <c r="A54">
        <v>38</v>
      </c>
      <c r="B54">
        <v>0</v>
      </c>
      <c r="C54">
        <v>50</v>
      </c>
      <c r="D54" s="1">
        <v>0.70099999999999996</v>
      </c>
    </row>
    <row r="55" spans="1:4" x14ac:dyDescent="0.2">
      <c r="A55">
        <v>38</v>
      </c>
      <c r="B55">
        <v>1</v>
      </c>
      <c r="C55">
        <v>50</v>
      </c>
      <c r="D55" s="1">
        <v>0.71399999999999997</v>
      </c>
    </row>
    <row r="56" spans="1:4" x14ac:dyDescent="0.2">
      <c r="A56">
        <v>38</v>
      </c>
      <c r="B56">
        <v>2</v>
      </c>
      <c r="C56">
        <v>50</v>
      </c>
      <c r="D56" s="1">
        <v>0.69699999999999995</v>
      </c>
    </row>
    <row r="57" spans="1:4" x14ac:dyDescent="0.2">
      <c r="A57">
        <v>38</v>
      </c>
      <c r="B57">
        <v>3</v>
      </c>
      <c r="C57">
        <v>50</v>
      </c>
      <c r="D57" s="1">
        <v>0.71699999999999997</v>
      </c>
    </row>
    <row r="58" spans="1:4" x14ac:dyDescent="0.2">
      <c r="A58">
        <v>39</v>
      </c>
      <c r="B58">
        <v>0</v>
      </c>
      <c r="C58">
        <v>50</v>
      </c>
      <c r="D58" s="1">
        <v>0.69199999999999995</v>
      </c>
    </row>
    <row r="59" spans="1:4" x14ac:dyDescent="0.2">
      <c r="A59">
        <v>39</v>
      </c>
      <c r="B59">
        <v>1</v>
      </c>
      <c r="C59">
        <v>50</v>
      </c>
      <c r="D59" s="1">
        <v>0.70499999999999996</v>
      </c>
    </row>
    <row r="60" spans="1:4" x14ac:dyDescent="0.2">
      <c r="A60">
        <v>39</v>
      </c>
      <c r="B60">
        <v>2</v>
      </c>
      <c r="C60">
        <v>50</v>
      </c>
      <c r="D60" s="1">
        <v>0.68799999999999994</v>
      </c>
    </row>
    <row r="61" spans="1:4" x14ac:dyDescent="0.2">
      <c r="A61">
        <v>39</v>
      </c>
      <c r="B61">
        <v>3</v>
      </c>
      <c r="C61">
        <v>50</v>
      </c>
      <c r="D61" s="1">
        <v>0.70199999999999996</v>
      </c>
    </row>
    <row r="62" spans="1:4" x14ac:dyDescent="0.2">
      <c r="A62">
        <v>37</v>
      </c>
      <c r="B62">
        <v>0</v>
      </c>
      <c r="C62">
        <v>100</v>
      </c>
      <c r="D62" s="1">
        <v>0.69299999999999995</v>
      </c>
    </row>
    <row r="63" spans="1:4" x14ac:dyDescent="0.2">
      <c r="A63">
        <v>37</v>
      </c>
      <c r="B63">
        <v>1</v>
      </c>
      <c r="C63">
        <v>100</v>
      </c>
      <c r="D63" s="1">
        <v>0.70099999999999996</v>
      </c>
    </row>
    <row r="64" spans="1:4" x14ac:dyDescent="0.2">
      <c r="A64">
        <v>37</v>
      </c>
      <c r="B64">
        <v>2</v>
      </c>
      <c r="C64">
        <v>100</v>
      </c>
      <c r="D64" s="1">
        <v>0.68799999999999994</v>
      </c>
    </row>
    <row r="65" spans="1:4" x14ac:dyDescent="0.2">
      <c r="A65">
        <v>37</v>
      </c>
      <c r="B65">
        <v>3</v>
      </c>
      <c r="C65">
        <v>100</v>
      </c>
      <c r="D65" s="1">
        <v>0.69199999999999995</v>
      </c>
    </row>
    <row r="66" spans="1:4" x14ac:dyDescent="0.2">
      <c r="A66">
        <v>38</v>
      </c>
      <c r="B66">
        <v>0</v>
      </c>
      <c r="C66">
        <v>100</v>
      </c>
      <c r="D66" s="1">
        <v>0.71</v>
      </c>
    </row>
    <row r="67" spans="1:4" x14ac:dyDescent="0.2">
      <c r="A67">
        <v>38</v>
      </c>
      <c r="B67">
        <v>1</v>
      </c>
      <c r="C67">
        <v>100</v>
      </c>
      <c r="D67" s="1">
        <v>0.71699999999999997</v>
      </c>
    </row>
    <row r="68" spans="1:4" x14ac:dyDescent="0.2">
      <c r="A68">
        <v>38</v>
      </c>
      <c r="B68">
        <v>2</v>
      </c>
      <c r="C68">
        <v>100</v>
      </c>
      <c r="D68" s="1">
        <v>0.7</v>
      </c>
    </row>
    <row r="69" spans="1:4" x14ac:dyDescent="0.2">
      <c r="A69">
        <v>38</v>
      </c>
      <c r="B69">
        <v>3</v>
      </c>
      <c r="C69">
        <v>100</v>
      </c>
      <c r="D69" s="1">
        <v>0.71299999999999997</v>
      </c>
    </row>
    <row r="70" spans="1:4" x14ac:dyDescent="0.2">
      <c r="A70">
        <v>39</v>
      </c>
      <c r="B70">
        <v>0</v>
      </c>
      <c r="C70">
        <v>100</v>
      </c>
      <c r="D70" s="1">
        <v>0.69799999999999995</v>
      </c>
    </row>
    <row r="71" spans="1:4" x14ac:dyDescent="0.2">
      <c r="A71">
        <v>39</v>
      </c>
      <c r="B71">
        <v>1</v>
      </c>
      <c r="C71">
        <v>100</v>
      </c>
      <c r="D71" s="1">
        <v>0.68500000000000005</v>
      </c>
    </row>
    <row r="72" spans="1:4" x14ac:dyDescent="0.2">
      <c r="A72">
        <v>39</v>
      </c>
      <c r="B72">
        <v>2</v>
      </c>
      <c r="C72">
        <v>100</v>
      </c>
      <c r="D72" s="1">
        <v>0.70499999999999996</v>
      </c>
    </row>
    <row r="73" spans="1:4" x14ac:dyDescent="0.2">
      <c r="A73">
        <v>39</v>
      </c>
      <c r="B73">
        <v>3</v>
      </c>
      <c r="C73">
        <v>100</v>
      </c>
      <c r="D73" s="1">
        <v>0.70799999999999996</v>
      </c>
    </row>
    <row r="74" spans="1:4" x14ac:dyDescent="0.2">
      <c r="D74" s="1">
        <f>AVERAGE(D2:D73)</f>
        <v>0.69880555555555568</v>
      </c>
    </row>
  </sheetData>
  <autoFilter ref="A1:D73">
    <sortState ref="A2:D70">
      <sortCondition ref="C1:C73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G8" sqref="G8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>
        <v>1</v>
      </c>
      <c r="D1">
        <v>2</v>
      </c>
      <c r="E1">
        <v>3</v>
      </c>
      <c r="F1">
        <v>4</v>
      </c>
    </row>
    <row r="2" spans="1:6" x14ac:dyDescent="0.2">
      <c r="A2">
        <v>37</v>
      </c>
      <c r="B2">
        <v>2.5</v>
      </c>
      <c r="C2">
        <v>-43</v>
      </c>
      <c r="D2">
        <v>-46</v>
      </c>
      <c r="E2">
        <v>-61.4</v>
      </c>
      <c r="F2">
        <v>-52.2</v>
      </c>
    </row>
    <row r="3" spans="1:6" x14ac:dyDescent="0.2">
      <c r="A3">
        <v>37</v>
      </c>
      <c r="B3">
        <v>5</v>
      </c>
      <c r="C3">
        <v>-46</v>
      </c>
      <c r="D3">
        <v>-50</v>
      </c>
      <c r="E3">
        <v>-63.5</v>
      </c>
      <c r="F3">
        <v>-62.8</v>
      </c>
    </row>
    <row r="4" spans="1:6" x14ac:dyDescent="0.2">
      <c r="A4">
        <v>37</v>
      </c>
      <c r="B4">
        <v>10</v>
      </c>
      <c r="C4">
        <v>-57.5</v>
      </c>
      <c r="D4">
        <v>-53</v>
      </c>
      <c r="E4">
        <v>-57.9</v>
      </c>
      <c r="F4">
        <v>-55.1</v>
      </c>
    </row>
    <row r="5" spans="1:6" x14ac:dyDescent="0.2">
      <c r="A5">
        <v>37</v>
      </c>
      <c r="B5">
        <v>20</v>
      </c>
      <c r="C5">
        <v>-52</v>
      </c>
      <c r="D5">
        <v>-56</v>
      </c>
      <c r="E5">
        <v>-58.1</v>
      </c>
      <c r="F5">
        <v>-53.2</v>
      </c>
    </row>
    <row r="6" spans="1:6" x14ac:dyDescent="0.2">
      <c r="A6">
        <v>37</v>
      </c>
      <c r="B6">
        <v>50</v>
      </c>
      <c r="C6">
        <v>-55</v>
      </c>
      <c r="D6">
        <v>-64.3</v>
      </c>
      <c r="E6">
        <v>-74</v>
      </c>
      <c r="F6">
        <v>-67</v>
      </c>
    </row>
    <row r="7" spans="1:6" x14ac:dyDescent="0.2">
      <c r="A7">
        <v>37</v>
      </c>
      <c r="B7">
        <v>100</v>
      </c>
      <c r="C7">
        <v>-70</v>
      </c>
      <c r="D7">
        <v>-65</v>
      </c>
      <c r="E7">
        <v>-68.8</v>
      </c>
      <c r="F7">
        <v>-66.2</v>
      </c>
    </row>
    <row r="8" spans="1:6" x14ac:dyDescent="0.2">
      <c r="A8">
        <v>38</v>
      </c>
      <c r="B8">
        <v>2.5</v>
      </c>
      <c r="C8">
        <v>-43</v>
      </c>
      <c r="D8">
        <v>-46</v>
      </c>
      <c r="E8">
        <v>-54</v>
      </c>
      <c r="F8">
        <v>-57.1</v>
      </c>
    </row>
    <row r="9" spans="1:6" x14ac:dyDescent="0.2">
      <c r="A9">
        <v>38</v>
      </c>
      <c r="B9">
        <v>5</v>
      </c>
      <c r="C9">
        <v>-48</v>
      </c>
      <c r="D9">
        <v>-51</v>
      </c>
      <c r="E9">
        <v>-55</v>
      </c>
      <c r="F9">
        <v>-60.1</v>
      </c>
    </row>
    <row r="10" spans="1:6" x14ac:dyDescent="0.2">
      <c r="A10">
        <v>38</v>
      </c>
      <c r="B10">
        <v>10</v>
      </c>
      <c r="C10">
        <v>-53</v>
      </c>
      <c r="D10">
        <v>-57.8</v>
      </c>
      <c r="E10">
        <v>-56.4</v>
      </c>
      <c r="F10">
        <v>-53</v>
      </c>
    </row>
    <row r="11" spans="1:6" x14ac:dyDescent="0.2">
      <c r="A11">
        <v>38</v>
      </c>
      <c r="B11">
        <v>20</v>
      </c>
      <c r="C11">
        <v>-53</v>
      </c>
      <c r="D11">
        <v>-54</v>
      </c>
      <c r="E11">
        <v>-51.2</v>
      </c>
      <c r="F11">
        <v>-52.7</v>
      </c>
    </row>
    <row r="12" spans="1:6" x14ac:dyDescent="0.2">
      <c r="A12">
        <v>38</v>
      </c>
      <c r="B12">
        <v>50</v>
      </c>
      <c r="C12">
        <v>-51.1</v>
      </c>
      <c r="D12">
        <v>-60</v>
      </c>
      <c r="E12">
        <v>-64</v>
      </c>
      <c r="F12">
        <v>-64</v>
      </c>
    </row>
    <row r="13" spans="1:6" x14ac:dyDescent="0.2">
      <c r="A13">
        <v>38</v>
      </c>
      <c r="B13">
        <v>100</v>
      </c>
      <c r="C13">
        <v>-57</v>
      </c>
      <c r="D13">
        <v>-60.9</v>
      </c>
      <c r="E13">
        <v>-60</v>
      </c>
      <c r="F13">
        <v>-68.5</v>
      </c>
    </row>
    <row r="14" spans="1:6" x14ac:dyDescent="0.2">
      <c r="A14">
        <v>39</v>
      </c>
      <c r="B14">
        <v>2.5</v>
      </c>
      <c r="C14">
        <v>-43</v>
      </c>
      <c r="D14">
        <v>-50</v>
      </c>
      <c r="E14">
        <v>-56</v>
      </c>
      <c r="F14">
        <v>-57</v>
      </c>
    </row>
    <row r="15" spans="1:6" x14ac:dyDescent="0.2">
      <c r="A15">
        <v>39</v>
      </c>
      <c r="B15">
        <v>5</v>
      </c>
      <c r="C15">
        <v>-57.1</v>
      </c>
      <c r="D15">
        <v>-53</v>
      </c>
      <c r="E15">
        <v>-60</v>
      </c>
      <c r="F15">
        <v>-55.5</v>
      </c>
    </row>
    <row r="16" spans="1:6" x14ac:dyDescent="0.2">
      <c r="A16">
        <v>39</v>
      </c>
      <c r="B16">
        <v>10</v>
      </c>
      <c r="C16">
        <v>-55</v>
      </c>
      <c r="D16">
        <v>-68.2</v>
      </c>
      <c r="E16">
        <v>-62.9</v>
      </c>
      <c r="F16">
        <v>-57</v>
      </c>
    </row>
    <row r="17" spans="1:6" x14ac:dyDescent="0.2">
      <c r="A17">
        <v>39</v>
      </c>
      <c r="B17">
        <v>20</v>
      </c>
      <c r="C17">
        <v>-55</v>
      </c>
      <c r="D17">
        <v>-55</v>
      </c>
      <c r="E17">
        <v>-55.8</v>
      </c>
      <c r="F17">
        <v>-53</v>
      </c>
    </row>
    <row r="18" spans="1:6" x14ac:dyDescent="0.2">
      <c r="A18">
        <v>39</v>
      </c>
      <c r="B18">
        <v>50</v>
      </c>
      <c r="C18">
        <v>-67.8</v>
      </c>
      <c r="D18">
        <v>-75.5</v>
      </c>
      <c r="E18">
        <v>-64</v>
      </c>
      <c r="F18">
        <v>-70.099999999999994</v>
      </c>
    </row>
    <row r="19" spans="1:6" x14ac:dyDescent="0.2">
      <c r="A19">
        <v>39</v>
      </c>
      <c r="B19">
        <v>100</v>
      </c>
      <c r="C19">
        <v>-58.9</v>
      </c>
      <c r="D19">
        <v>-65.900000000000006</v>
      </c>
      <c r="E19">
        <v>-70.7</v>
      </c>
      <c r="F19">
        <v>-59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2" sqref="B2"/>
    </sheetView>
  </sheetViews>
  <sheetFormatPr baseColWidth="10" defaultRowHeight="16" x14ac:dyDescent="0.2"/>
  <sheetData>
    <row r="1" spans="1:13" x14ac:dyDescent="0.2">
      <c r="A1" t="s">
        <v>2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>
        <v>2.5</v>
      </c>
      <c r="B2">
        <v>-43</v>
      </c>
      <c r="C2">
        <v>-46</v>
      </c>
      <c r="D2">
        <v>-61.4</v>
      </c>
      <c r="E2">
        <v>-52.2</v>
      </c>
      <c r="F2">
        <v>-43</v>
      </c>
      <c r="G2">
        <v>-46</v>
      </c>
      <c r="H2">
        <v>-54</v>
      </c>
      <c r="I2">
        <v>-57.1</v>
      </c>
      <c r="J2">
        <v>-43</v>
      </c>
      <c r="K2">
        <v>-50</v>
      </c>
      <c r="L2">
        <v>-56</v>
      </c>
      <c r="M2">
        <v>-57</v>
      </c>
    </row>
    <row r="3" spans="1:13" x14ac:dyDescent="0.2">
      <c r="A3">
        <v>5</v>
      </c>
      <c r="B3">
        <v>-46</v>
      </c>
      <c r="C3">
        <v>-50</v>
      </c>
      <c r="D3">
        <v>-63.5</v>
      </c>
      <c r="E3">
        <v>-62.8</v>
      </c>
      <c r="F3">
        <v>-48</v>
      </c>
      <c r="G3">
        <v>-51</v>
      </c>
      <c r="H3">
        <v>-55</v>
      </c>
      <c r="I3">
        <v>-60.1</v>
      </c>
      <c r="J3">
        <v>-57.1</v>
      </c>
      <c r="K3">
        <v>-53</v>
      </c>
      <c r="L3">
        <v>-60</v>
      </c>
      <c r="M3">
        <v>-55.5</v>
      </c>
    </row>
    <row r="4" spans="1:13" x14ac:dyDescent="0.2">
      <c r="A4">
        <v>10</v>
      </c>
      <c r="B4">
        <v>-57.5</v>
      </c>
      <c r="C4">
        <v>-53</v>
      </c>
      <c r="D4">
        <v>-57.9</v>
      </c>
      <c r="E4">
        <v>-55.1</v>
      </c>
      <c r="F4">
        <v>-53</v>
      </c>
      <c r="G4">
        <v>-57.8</v>
      </c>
      <c r="H4">
        <v>-56.4</v>
      </c>
      <c r="I4">
        <v>-53</v>
      </c>
      <c r="J4">
        <v>-55</v>
      </c>
      <c r="K4">
        <v>-68.2</v>
      </c>
      <c r="L4">
        <v>-62.9</v>
      </c>
      <c r="M4">
        <v>-57</v>
      </c>
    </row>
    <row r="5" spans="1:13" x14ac:dyDescent="0.2">
      <c r="A5">
        <v>20</v>
      </c>
      <c r="B5">
        <v>-52</v>
      </c>
      <c r="C5">
        <v>-56</v>
      </c>
      <c r="D5">
        <v>-58.1</v>
      </c>
      <c r="E5">
        <v>-53.2</v>
      </c>
      <c r="F5">
        <v>-53</v>
      </c>
      <c r="G5">
        <v>-54</v>
      </c>
      <c r="H5">
        <v>-51.2</v>
      </c>
      <c r="I5">
        <v>-52.7</v>
      </c>
      <c r="J5">
        <v>-55</v>
      </c>
      <c r="K5">
        <v>-55</v>
      </c>
      <c r="L5">
        <v>-55.8</v>
      </c>
      <c r="M5">
        <v>-53</v>
      </c>
    </row>
    <row r="6" spans="1:13" x14ac:dyDescent="0.2">
      <c r="A6">
        <v>50</v>
      </c>
      <c r="B6">
        <v>-55</v>
      </c>
      <c r="C6">
        <v>-64.3</v>
      </c>
      <c r="D6">
        <v>-74</v>
      </c>
      <c r="E6">
        <v>-67</v>
      </c>
      <c r="F6">
        <v>-51.1</v>
      </c>
      <c r="G6">
        <v>-60</v>
      </c>
      <c r="H6">
        <v>-64</v>
      </c>
      <c r="I6">
        <v>-64</v>
      </c>
      <c r="J6">
        <v>-67.8</v>
      </c>
      <c r="K6">
        <v>-75.5</v>
      </c>
      <c r="L6">
        <v>-64</v>
      </c>
      <c r="M6">
        <v>-70.099999999999994</v>
      </c>
    </row>
    <row r="7" spans="1:13" x14ac:dyDescent="0.2">
      <c r="A7">
        <v>100</v>
      </c>
      <c r="B7">
        <v>-70</v>
      </c>
      <c r="C7">
        <v>-65</v>
      </c>
      <c r="D7">
        <v>-68.8</v>
      </c>
      <c r="E7">
        <v>-66.2</v>
      </c>
      <c r="F7">
        <v>-57</v>
      </c>
      <c r="G7">
        <v>-60.9</v>
      </c>
      <c r="H7">
        <v>-60</v>
      </c>
      <c r="I7">
        <v>-68.5</v>
      </c>
      <c r="J7">
        <v>-58.9</v>
      </c>
      <c r="K7">
        <v>-65.900000000000006</v>
      </c>
      <c r="L7">
        <v>-70.7</v>
      </c>
      <c r="M7">
        <v>-59</v>
      </c>
    </row>
  </sheetData>
  <pageMargins left="0.7" right="0.7" top="0.75" bottom="0.75" header="0.3" footer="0.3"/>
  <ignoredErrors>
    <ignoredError sqref="B1:M1" twoDigitTextYea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4" sqref="I4"/>
    </sheetView>
  </sheetViews>
  <sheetFormatPr baseColWidth="10" defaultRowHeight="16" x14ac:dyDescent="0.2"/>
  <sheetData>
    <row r="1" spans="1:7" x14ac:dyDescent="0.2">
      <c r="A1" t="s">
        <v>27</v>
      </c>
      <c r="B1">
        <v>2.5</v>
      </c>
      <c r="C1">
        <v>5</v>
      </c>
      <c r="D1">
        <v>10</v>
      </c>
      <c r="E1">
        <v>20</v>
      </c>
      <c r="F1">
        <v>50</v>
      </c>
      <c r="G1">
        <v>100</v>
      </c>
    </row>
    <row r="2" spans="1:7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">
      <c r="A3">
        <v>2</v>
      </c>
      <c r="B3">
        <v>2</v>
      </c>
      <c r="C3">
        <v>2</v>
      </c>
      <c r="D3">
        <v>4</v>
      </c>
      <c r="E3">
        <v>3</v>
      </c>
      <c r="F3">
        <v>2</v>
      </c>
      <c r="G3">
        <v>3</v>
      </c>
    </row>
    <row r="4" spans="1:7" x14ac:dyDescent="0.2">
      <c r="A4">
        <v>3</v>
      </c>
      <c r="B4">
        <v>3</v>
      </c>
      <c r="C4">
        <v>4</v>
      </c>
      <c r="D4">
        <v>3</v>
      </c>
      <c r="E4">
        <v>4</v>
      </c>
      <c r="F4">
        <v>4</v>
      </c>
      <c r="G4">
        <v>4</v>
      </c>
    </row>
    <row r="5" spans="1:7" x14ac:dyDescent="0.2">
      <c r="A5">
        <v>4</v>
      </c>
      <c r="B5">
        <v>4</v>
      </c>
      <c r="C5">
        <v>3</v>
      </c>
      <c r="D5">
        <v>2</v>
      </c>
      <c r="E5">
        <v>2</v>
      </c>
      <c r="F5">
        <v>3</v>
      </c>
      <c r="G5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E76" sqref="E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21</v>
      </c>
    </row>
    <row r="2" spans="1:4" x14ac:dyDescent="0.2">
      <c r="A2">
        <v>37</v>
      </c>
      <c r="B2">
        <v>0</v>
      </c>
      <c r="C2">
        <v>2.5</v>
      </c>
      <c r="D2">
        <v>0</v>
      </c>
    </row>
    <row r="3" spans="1:4" x14ac:dyDescent="0.2">
      <c r="A3">
        <v>37</v>
      </c>
      <c r="B3">
        <v>1</v>
      </c>
      <c r="C3">
        <v>2.5</v>
      </c>
      <c r="D3">
        <v>0</v>
      </c>
    </row>
    <row r="4" spans="1:4" x14ac:dyDescent="0.2">
      <c r="A4">
        <v>37</v>
      </c>
      <c r="B4">
        <v>2</v>
      </c>
      <c r="C4">
        <v>2.5</v>
      </c>
      <c r="D4">
        <v>0.67</v>
      </c>
    </row>
    <row r="5" spans="1:4" x14ac:dyDescent="0.2">
      <c r="A5">
        <v>37</v>
      </c>
      <c r="B5">
        <v>3</v>
      </c>
      <c r="C5">
        <v>2.5</v>
      </c>
      <c r="D5">
        <v>0.42199999999999999</v>
      </c>
    </row>
    <row r="6" spans="1:4" x14ac:dyDescent="0.2">
      <c r="A6">
        <v>37</v>
      </c>
      <c r="B6">
        <v>0</v>
      </c>
      <c r="C6">
        <v>5</v>
      </c>
      <c r="D6">
        <v>0</v>
      </c>
    </row>
    <row r="7" spans="1:4" x14ac:dyDescent="0.2">
      <c r="A7">
        <v>37</v>
      </c>
      <c r="B7">
        <v>1</v>
      </c>
      <c r="C7">
        <v>5</v>
      </c>
      <c r="D7">
        <v>0.14799999999999999</v>
      </c>
    </row>
    <row r="8" spans="1:4" x14ac:dyDescent="0.2">
      <c r="A8">
        <v>37</v>
      </c>
      <c r="B8">
        <v>2</v>
      </c>
      <c r="C8">
        <v>5</v>
      </c>
      <c r="D8">
        <v>0.501</v>
      </c>
    </row>
    <row r="9" spans="1:4" x14ac:dyDescent="0.2">
      <c r="A9">
        <v>37</v>
      </c>
      <c r="B9">
        <v>3</v>
      </c>
      <c r="C9">
        <v>5</v>
      </c>
      <c r="D9">
        <v>1.24</v>
      </c>
    </row>
    <row r="10" spans="1:4" x14ac:dyDescent="0.2">
      <c r="A10">
        <v>37</v>
      </c>
      <c r="B10">
        <v>0</v>
      </c>
      <c r="C10">
        <v>10</v>
      </c>
      <c r="D10">
        <v>0.5</v>
      </c>
    </row>
    <row r="11" spans="1:4" x14ac:dyDescent="0.2">
      <c r="A11">
        <v>37</v>
      </c>
      <c r="B11">
        <v>1</v>
      </c>
      <c r="C11">
        <v>10</v>
      </c>
      <c r="D11">
        <v>7.3899999999999993E-2</v>
      </c>
    </row>
    <row r="12" spans="1:4" x14ac:dyDescent="0.2">
      <c r="A12">
        <v>37</v>
      </c>
      <c r="B12">
        <v>2</v>
      </c>
      <c r="C12">
        <v>10</v>
      </c>
      <c r="D12">
        <v>0.36799999999999999</v>
      </c>
    </row>
    <row r="13" spans="1:4" x14ac:dyDescent="0.2">
      <c r="A13">
        <v>37</v>
      </c>
      <c r="B13">
        <v>3</v>
      </c>
      <c r="C13">
        <v>10</v>
      </c>
      <c r="D13">
        <v>0.28999999999999998</v>
      </c>
    </row>
    <row r="14" spans="1:4" x14ac:dyDescent="0.2">
      <c r="A14">
        <v>37</v>
      </c>
      <c r="B14">
        <v>0</v>
      </c>
      <c r="C14">
        <v>20</v>
      </c>
      <c r="D14">
        <v>7.3899999999999993E-2</v>
      </c>
    </row>
    <row r="15" spans="1:4" x14ac:dyDescent="0.2">
      <c r="A15">
        <v>37</v>
      </c>
      <c r="B15">
        <v>1</v>
      </c>
      <c r="C15">
        <v>20</v>
      </c>
      <c r="D15">
        <v>0.107</v>
      </c>
    </row>
    <row r="16" spans="1:4" x14ac:dyDescent="0.2">
      <c r="A16">
        <v>37</v>
      </c>
      <c r="B16">
        <v>2</v>
      </c>
      <c r="C16">
        <v>20</v>
      </c>
      <c r="D16">
        <v>0.33400000000000002</v>
      </c>
    </row>
    <row r="17" spans="1:4" x14ac:dyDescent="0.2">
      <c r="A17">
        <v>37</v>
      </c>
      <c r="B17">
        <v>3</v>
      </c>
      <c r="C17">
        <v>20</v>
      </c>
      <c r="D17">
        <v>0.39</v>
      </c>
    </row>
    <row r="18" spans="1:4" x14ac:dyDescent="0.2">
      <c r="A18">
        <v>37</v>
      </c>
      <c r="B18">
        <v>0</v>
      </c>
      <c r="C18">
        <v>50</v>
      </c>
      <c r="D18">
        <v>7.3099999999999998E-2</v>
      </c>
    </row>
    <row r="19" spans="1:4" x14ac:dyDescent="0.2">
      <c r="A19">
        <v>37</v>
      </c>
      <c r="B19">
        <v>1</v>
      </c>
      <c r="C19">
        <v>50</v>
      </c>
      <c r="D19">
        <v>0.51800000000000002</v>
      </c>
    </row>
    <row r="20" spans="1:4" x14ac:dyDescent="0.2">
      <c r="A20">
        <v>37</v>
      </c>
      <c r="B20">
        <v>2</v>
      </c>
      <c r="C20">
        <v>50</v>
      </c>
      <c r="D20">
        <v>0.95399999999999996</v>
      </c>
    </row>
    <row r="21" spans="1:4" x14ac:dyDescent="0.2">
      <c r="A21">
        <v>37</v>
      </c>
      <c r="B21">
        <v>3</v>
      </c>
      <c r="C21">
        <v>50</v>
      </c>
      <c r="D21">
        <v>0.84899999999999998</v>
      </c>
    </row>
    <row r="22" spans="1:4" x14ac:dyDescent="0.2">
      <c r="A22">
        <v>37</v>
      </c>
      <c r="B22">
        <v>0</v>
      </c>
      <c r="C22">
        <v>100</v>
      </c>
      <c r="D22">
        <v>0.71899999999999997</v>
      </c>
    </row>
    <row r="23" spans="1:4" x14ac:dyDescent="0.2">
      <c r="A23">
        <v>37</v>
      </c>
      <c r="B23">
        <v>1</v>
      </c>
      <c r="C23">
        <v>100</v>
      </c>
      <c r="D23">
        <v>0.66</v>
      </c>
    </row>
    <row r="24" spans="1:4" x14ac:dyDescent="0.2">
      <c r="A24">
        <v>37</v>
      </c>
      <c r="B24">
        <v>2</v>
      </c>
      <c r="C24">
        <v>100</v>
      </c>
      <c r="D24">
        <v>0.89300000000000002</v>
      </c>
    </row>
    <row r="25" spans="1:4" x14ac:dyDescent="0.2">
      <c r="A25">
        <v>37</v>
      </c>
      <c r="B25">
        <v>3</v>
      </c>
      <c r="C25">
        <v>100</v>
      </c>
      <c r="D25">
        <v>0.42399999999999999</v>
      </c>
    </row>
    <row r="26" spans="1:4" x14ac:dyDescent="0.2">
      <c r="A26">
        <v>38</v>
      </c>
      <c r="B26">
        <v>0</v>
      </c>
      <c r="C26">
        <v>2.5</v>
      </c>
      <c r="D26">
        <v>0</v>
      </c>
    </row>
    <row r="27" spans="1:4" x14ac:dyDescent="0.2">
      <c r="A27">
        <v>38</v>
      </c>
      <c r="B27">
        <v>1</v>
      </c>
      <c r="C27">
        <v>2.5</v>
      </c>
      <c r="D27">
        <v>0</v>
      </c>
    </row>
    <row r="28" spans="1:4" x14ac:dyDescent="0.2">
      <c r="A28">
        <v>38</v>
      </c>
      <c r="B28">
        <v>2</v>
      </c>
      <c r="C28">
        <v>2.5</v>
      </c>
      <c r="D28">
        <v>0.107</v>
      </c>
    </row>
    <row r="29" spans="1:4" x14ac:dyDescent="0.2">
      <c r="A29">
        <v>38</v>
      </c>
      <c r="B29">
        <v>3</v>
      </c>
      <c r="C29">
        <v>2.5</v>
      </c>
      <c r="D29">
        <v>0.28199999999999997</v>
      </c>
    </row>
    <row r="30" spans="1:4" x14ac:dyDescent="0.2">
      <c r="A30">
        <v>38</v>
      </c>
      <c r="B30">
        <v>0</v>
      </c>
      <c r="C30">
        <v>5</v>
      </c>
      <c r="D30">
        <v>0.14899999999999999</v>
      </c>
    </row>
    <row r="31" spans="1:4" x14ac:dyDescent="0.2">
      <c r="A31">
        <v>38</v>
      </c>
      <c r="B31">
        <v>1</v>
      </c>
      <c r="C31">
        <v>5</v>
      </c>
      <c r="D31">
        <v>0.104</v>
      </c>
    </row>
    <row r="32" spans="1:4" x14ac:dyDescent="0.2">
      <c r="A32">
        <v>38</v>
      </c>
      <c r="B32">
        <v>2</v>
      </c>
      <c r="C32">
        <v>5</v>
      </c>
      <c r="D32">
        <v>0.16600000000000001</v>
      </c>
    </row>
    <row r="33" spans="1:4" x14ac:dyDescent="0.2">
      <c r="A33">
        <v>38</v>
      </c>
      <c r="B33">
        <v>3</v>
      </c>
      <c r="C33">
        <v>5</v>
      </c>
      <c r="D33">
        <v>0.3</v>
      </c>
    </row>
    <row r="34" spans="1:4" x14ac:dyDescent="0.2">
      <c r="A34">
        <v>38</v>
      </c>
      <c r="B34">
        <v>0</v>
      </c>
      <c r="C34">
        <v>10</v>
      </c>
      <c r="D34">
        <v>0.20799999999999999</v>
      </c>
    </row>
    <row r="35" spans="1:4" x14ac:dyDescent="0.2">
      <c r="A35">
        <v>38</v>
      </c>
      <c r="B35">
        <v>1</v>
      </c>
      <c r="C35">
        <v>10</v>
      </c>
      <c r="D35">
        <v>0.56200000000000006</v>
      </c>
    </row>
    <row r="36" spans="1:4" x14ac:dyDescent="0.2">
      <c r="A36">
        <v>38</v>
      </c>
      <c r="B36">
        <v>2</v>
      </c>
      <c r="C36">
        <v>10</v>
      </c>
      <c r="D36">
        <v>0.50700000000000001</v>
      </c>
    </row>
    <row r="37" spans="1:4" x14ac:dyDescent="0.2">
      <c r="A37">
        <v>38</v>
      </c>
      <c r="B37">
        <v>3</v>
      </c>
      <c r="C37">
        <v>10</v>
      </c>
      <c r="D37">
        <v>0</v>
      </c>
    </row>
    <row r="38" spans="1:4" x14ac:dyDescent="0.2">
      <c r="A38">
        <v>38</v>
      </c>
      <c r="B38">
        <v>0</v>
      </c>
      <c r="C38">
        <v>20</v>
      </c>
      <c r="D38">
        <v>7.3499999999999996E-2</v>
      </c>
    </row>
    <row r="39" spans="1:4" x14ac:dyDescent="0.2">
      <c r="A39">
        <v>38</v>
      </c>
      <c r="B39">
        <v>1</v>
      </c>
      <c r="C39">
        <v>20</v>
      </c>
      <c r="D39">
        <v>0.129</v>
      </c>
    </row>
    <row r="40" spans="1:4" x14ac:dyDescent="0.2">
      <c r="A40">
        <v>38</v>
      </c>
      <c r="B40">
        <v>2</v>
      </c>
      <c r="C40">
        <v>20</v>
      </c>
      <c r="D40">
        <v>0.42399999999999999</v>
      </c>
    </row>
    <row r="41" spans="1:4" x14ac:dyDescent="0.2">
      <c r="A41">
        <v>38</v>
      </c>
      <c r="B41">
        <v>3</v>
      </c>
      <c r="C41">
        <v>20</v>
      </c>
      <c r="D41">
        <v>0.441</v>
      </c>
    </row>
    <row r="42" spans="1:4" x14ac:dyDescent="0.2">
      <c r="A42">
        <v>38</v>
      </c>
      <c r="B42">
        <v>0</v>
      </c>
      <c r="C42">
        <v>50</v>
      </c>
      <c r="D42">
        <v>0.379</v>
      </c>
    </row>
    <row r="43" spans="1:4" x14ac:dyDescent="0.2">
      <c r="A43">
        <v>38</v>
      </c>
      <c r="B43">
        <v>1</v>
      </c>
      <c r="C43">
        <v>50</v>
      </c>
      <c r="D43">
        <v>0.187</v>
      </c>
    </row>
    <row r="44" spans="1:4" x14ac:dyDescent="0.2">
      <c r="A44">
        <v>38</v>
      </c>
      <c r="B44">
        <v>2</v>
      </c>
      <c r="C44">
        <v>50</v>
      </c>
      <c r="D44">
        <v>0.105</v>
      </c>
    </row>
    <row r="45" spans="1:4" x14ac:dyDescent="0.2">
      <c r="A45">
        <v>38</v>
      </c>
      <c r="B45">
        <v>3</v>
      </c>
      <c r="C45">
        <v>50</v>
      </c>
      <c r="D45">
        <v>7.6700000000000004E-2</v>
      </c>
    </row>
    <row r="46" spans="1:4" x14ac:dyDescent="0.2">
      <c r="A46">
        <v>38</v>
      </c>
      <c r="B46">
        <v>0</v>
      </c>
      <c r="C46">
        <v>100</v>
      </c>
      <c r="D46">
        <v>0</v>
      </c>
    </row>
    <row r="47" spans="1:4" x14ac:dyDescent="0.2">
      <c r="A47">
        <v>38</v>
      </c>
      <c r="B47">
        <v>1</v>
      </c>
      <c r="C47">
        <v>100</v>
      </c>
      <c r="D47">
        <v>0.58299999999999996</v>
      </c>
    </row>
    <row r="48" spans="1:4" x14ac:dyDescent="0.2">
      <c r="A48">
        <v>38</v>
      </c>
      <c r="B48">
        <v>2</v>
      </c>
      <c r="C48">
        <v>100</v>
      </c>
      <c r="D48">
        <v>0.13</v>
      </c>
    </row>
    <row r="49" spans="1:4" x14ac:dyDescent="0.2">
      <c r="A49">
        <v>38</v>
      </c>
      <c r="B49">
        <v>3</v>
      </c>
      <c r="C49">
        <v>100</v>
      </c>
      <c r="D49">
        <v>0.60599999999999998</v>
      </c>
    </row>
    <row r="50" spans="1:4" x14ac:dyDescent="0.2">
      <c r="A50">
        <v>39</v>
      </c>
      <c r="B50">
        <v>0</v>
      </c>
      <c r="C50">
        <v>2.5</v>
      </c>
      <c r="D50">
        <v>0</v>
      </c>
    </row>
    <row r="51" spans="1:4" x14ac:dyDescent="0.2">
      <c r="A51">
        <v>39</v>
      </c>
      <c r="B51">
        <v>1</v>
      </c>
      <c r="C51">
        <v>2.5</v>
      </c>
      <c r="D51">
        <v>0</v>
      </c>
    </row>
    <row r="52" spans="1:4" x14ac:dyDescent="0.2">
      <c r="A52">
        <v>39</v>
      </c>
      <c r="B52">
        <v>2</v>
      </c>
      <c r="C52">
        <v>2.5</v>
      </c>
      <c r="D52">
        <v>0</v>
      </c>
    </row>
    <row r="53" spans="1:4" x14ac:dyDescent="0.2">
      <c r="A53">
        <v>39</v>
      </c>
      <c r="B53">
        <v>3</v>
      </c>
      <c r="C53">
        <v>2.5</v>
      </c>
      <c r="D53">
        <v>0</v>
      </c>
    </row>
    <row r="54" spans="1:4" x14ac:dyDescent="0.2">
      <c r="A54">
        <v>39</v>
      </c>
      <c r="B54">
        <v>0</v>
      </c>
      <c r="C54">
        <v>5</v>
      </c>
      <c r="D54">
        <v>0.27700000000000002</v>
      </c>
    </row>
    <row r="55" spans="1:4" x14ac:dyDescent="0.2">
      <c r="A55">
        <v>39</v>
      </c>
      <c r="B55">
        <v>1</v>
      </c>
      <c r="C55">
        <v>5</v>
      </c>
      <c r="D55">
        <v>0</v>
      </c>
    </row>
    <row r="56" spans="1:4" x14ac:dyDescent="0.2">
      <c r="A56">
        <v>39</v>
      </c>
      <c r="B56">
        <v>2</v>
      </c>
      <c r="C56">
        <v>5</v>
      </c>
      <c r="D56">
        <v>0</v>
      </c>
    </row>
    <row r="57" spans="1:4" x14ac:dyDescent="0.2">
      <c r="A57">
        <v>39</v>
      </c>
      <c r="B57">
        <v>3</v>
      </c>
      <c r="C57">
        <v>5</v>
      </c>
      <c r="D57">
        <v>0.501</v>
      </c>
    </row>
    <row r="58" spans="1:4" x14ac:dyDescent="0.2">
      <c r="A58">
        <v>39</v>
      </c>
      <c r="B58">
        <v>0</v>
      </c>
      <c r="C58">
        <v>10</v>
      </c>
      <c r="D58">
        <v>0.10299999999999999</v>
      </c>
    </row>
    <row r="59" spans="1:4" x14ac:dyDescent="0.2">
      <c r="A59">
        <v>39</v>
      </c>
      <c r="B59">
        <v>1</v>
      </c>
      <c r="C59">
        <v>10</v>
      </c>
      <c r="D59">
        <v>0.45500000000000002</v>
      </c>
    </row>
    <row r="60" spans="1:4" x14ac:dyDescent="0.2">
      <c r="A60">
        <v>39</v>
      </c>
      <c r="B60">
        <v>2</v>
      </c>
      <c r="C60">
        <v>10</v>
      </c>
      <c r="D60">
        <v>0.29099999999999998</v>
      </c>
    </row>
    <row r="61" spans="1:4" x14ac:dyDescent="0.2">
      <c r="A61">
        <v>39</v>
      </c>
      <c r="B61">
        <v>3</v>
      </c>
      <c r="C61">
        <v>10</v>
      </c>
      <c r="D61">
        <v>0</v>
      </c>
    </row>
    <row r="62" spans="1:4" x14ac:dyDescent="0.2">
      <c r="A62">
        <v>39</v>
      </c>
      <c r="B62">
        <v>0</v>
      </c>
      <c r="C62">
        <v>20</v>
      </c>
      <c r="D62">
        <v>0</v>
      </c>
    </row>
    <row r="63" spans="1:4" x14ac:dyDescent="0.2">
      <c r="A63">
        <v>39</v>
      </c>
      <c r="B63">
        <v>1</v>
      </c>
      <c r="C63">
        <v>20</v>
      </c>
      <c r="D63">
        <v>0.13</v>
      </c>
    </row>
    <row r="64" spans="1:4" x14ac:dyDescent="0.2">
      <c r="A64">
        <v>39</v>
      </c>
      <c r="B64">
        <v>2</v>
      </c>
      <c r="C64">
        <v>20</v>
      </c>
      <c r="D64">
        <v>0.40699999999999997</v>
      </c>
    </row>
    <row r="65" spans="1:4" x14ac:dyDescent="0.2">
      <c r="A65">
        <v>39</v>
      </c>
      <c r="B65">
        <v>3</v>
      </c>
      <c r="C65">
        <v>20</v>
      </c>
      <c r="D65">
        <v>0</v>
      </c>
    </row>
    <row r="66" spans="1:4" x14ac:dyDescent="0.2">
      <c r="A66">
        <v>39</v>
      </c>
      <c r="B66">
        <v>0</v>
      </c>
      <c r="C66">
        <v>50</v>
      </c>
      <c r="D66">
        <v>0.39300000000000002</v>
      </c>
    </row>
    <row r="67" spans="1:4" x14ac:dyDescent="0.2">
      <c r="A67">
        <v>39</v>
      </c>
      <c r="B67">
        <v>1</v>
      </c>
      <c r="C67">
        <v>50</v>
      </c>
      <c r="D67">
        <v>0.88100000000000001</v>
      </c>
    </row>
    <row r="68" spans="1:4" x14ac:dyDescent="0.2">
      <c r="A68">
        <v>39</v>
      </c>
      <c r="B68">
        <v>2</v>
      </c>
      <c r="C68">
        <v>50</v>
      </c>
      <c r="D68">
        <v>0</v>
      </c>
    </row>
    <row r="69" spans="1:4" x14ac:dyDescent="0.2">
      <c r="A69">
        <v>39</v>
      </c>
      <c r="B69">
        <v>3</v>
      </c>
      <c r="C69">
        <v>50</v>
      </c>
      <c r="D69">
        <v>0.38700000000000001</v>
      </c>
    </row>
    <row r="70" spans="1:4" x14ac:dyDescent="0.2">
      <c r="A70">
        <v>39</v>
      </c>
      <c r="B70">
        <v>0</v>
      </c>
      <c r="C70">
        <v>100</v>
      </c>
      <c r="D70">
        <v>0.30399999999999999</v>
      </c>
    </row>
    <row r="71" spans="1:4" x14ac:dyDescent="0.2">
      <c r="A71">
        <v>39</v>
      </c>
      <c r="B71">
        <v>1</v>
      </c>
      <c r="C71">
        <v>100</v>
      </c>
      <c r="D71">
        <v>0.27500000000000002</v>
      </c>
    </row>
    <row r="72" spans="1:4" x14ac:dyDescent="0.2">
      <c r="A72">
        <v>39</v>
      </c>
      <c r="B72">
        <v>2</v>
      </c>
      <c r="C72">
        <v>100</v>
      </c>
      <c r="D72">
        <v>0.54100000000000004</v>
      </c>
    </row>
    <row r="73" spans="1:4" x14ac:dyDescent="0.2">
      <c r="A73">
        <v>39</v>
      </c>
      <c r="B73">
        <v>3</v>
      </c>
      <c r="C73">
        <v>100</v>
      </c>
      <c r="D73">
        <v>0</v>
      </c>
    </row>
  </sheetData>
  <autoFilter ref="A1:D73">
    <sortState ref="A5:D73">
      <sortCondition ref="A1:A7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G12" sqref="G12"/>
    </sheetView>
  </sheetViews>
  <sheetFormatPr baseColWidth="10" defaultRowHeight="16" x14ac:dyDescent="0.2"/>
  <sheetData>
    <row r="1" spans="1:15" x14ac:dyDescent="0.2">
      <c r="A1" t="s">
        <v>2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14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26</v>
      </c>
    </row>
    <row r="2" spans="1:15" x14ac:dyDescent="0.2">
      <c r="A2">
        <v>2.5</v>
      </c>
      <c r="B2">
        <v>0</v>
      </c>
      <c r="C2">
        <v>0</v>
      </c>
      <c r="D2">
        <v>0.67</v>
      </c>
      <c r="E2">
        <v>0.42199999999999999</v>
      </c>
      <c r="F2">
        <v>0</v>
      </c>
      <c r="G2">
        <v>0</v>
      </c>
      <c r="H2">
        <v>0.107</v>
      </c>
      <c r="I2">
        <v>0.28199999999999997</v>
      </c>
      <c r="J2">
        <v>0</v>
      </c>
      <c r="K2">
        <v>0</v>
      </c>
      <c r="L2">
        <v>0</v>
      </c>
      <c r="M2">
        <v>0</v>
      </c>
      <c r="N2">
        <f>AVERAGE(B2:M2)</f>
        <v>0.12341666666666667</v>
      </c>
    </row>
    <row r="3" spans="1:15" x14ac:dyDescent="0.2">
      <c r="A3">
        <v>5</v>
      </c>
      <c r="B3">
        <v>0</v>
      </c>
      <c r="C3">
        <v>0.14799999999999999</v>
      </c>
      <c r="D3">
        <v>0.501</v>
      </c>
      <c r="E3">
        <v>1.24</v>
      </c>
      <c r="F3">
        <v>0.14899999999999999</v>
      </c>
      <c r="G3">
        <v>0.104</v>
      </c>
      <c r="H3">
        <v>0.16600000000000001</v>
      </c>
      <c r="I3">
        <v>0.3</v>
      </c>
      <c r="J3">
        <v>0.27700000000000002</v>
      </c>
      <c r="K3">
        <v>0</v>
      </c>
      <c r="L3">
        <v>0</v>
      </c>
      <c r="M3">
        <v>0.501</v>
      </c>
      <c r="N3">
        <f t="shared" ref="N3:N7" si="0">AVERAGE(B3:M3)</f>
        <v>0.28216666666666662</v>
      </c>
    </row>
    <row r="4" spans="1:15" x14ac:dyDescent="0.2">
      <c r="A4">
        <v>10</v>
      </c>
      <c r="B4">
        <v>0.5</v>
      </c>
      <c r="C4">
        <v>7.3899999999999993E-2</v>
      </c>
      <c r="D4">
        <v>0.36799999999999999</v>
      </c>
      <c r="E4">
        <v>0.28999999999999998</v>
      </c>
      <c r="F4">
        <v>0.20799999999999999</v>
      </c>
      <c r="G4">
        <v>0.56200000000000006</v>
      </c>
      <c r="H4">
        <v>0.50700000000000001</v>
      </c>
      <c r="I4">
        <v>0</v>
      </c>
      <c r="J4">
        <v>0.10299999999999999</v>
      </c>
      <c r="K4">
        <v>0.45500000000000002</v>
      </c>
      <c r="L4">
        <v>0.29099999999999998</v>
      </c>
      <c r="M4">
        <v>0</v>
      </c>
      <c r="N4">
        <f t="shared" si="0"/>
        <v>0.27982500000000005</v>
      </c>
    </row>
    <row r="5" spans="1:15" x14ac:dyDescent="0.2">
      <c r="A5">
        <v>20</v>
      </c>
      <c r="B5">
        <v>7.3899999999999993E-2</v>
      </c>
      <c r="C5">
        <v>0.107</v>
      </c>
      <c r="D5">
        <v>0.33400000000000002</v>
      </c>
      <c r="E5">
        <v>0.39</v>
      </c>
      <c r="F5">
        <v>7.3499999999999996E-2</v>
      </c>
      <c r="G5">
        <v>0.129</v>
      </c>
      <c r="H5">
        <v>0.42399999999999999</v>
      </c>
      <c r="I5">
        <v>0.441</v>
      </c>
      <c r="J5">
        <v>0</v>
      </c>
      <c r="K5">
        <v>0.13</v>
      </c>
      <c r="L5">
        <v>0.40699999999999997</v>
      </c>
      <c r="M5">
        <v>0</v>
      </c>
      <c r="N5">
        <f t="shared" si="0"/>
        <v>0.2091166666666667</v>
      </c>
    </row>
    <row r="6" spans="1:15" x14ac:dyDescent="0.2">
      <c r="A6">
        <v>50</v>
      </c>
      <c r="B6">
        <v>7.3099999999999998E-2</v>
      </c>
      <c r="C6">
        <v>0.51800000000000002</v>
      </c>
      <c r="D6">
        <v>0.95399999999999996</v>
      </c>
      <c r="E6">
        <v>0.84899999999999998</v>
      </c>
      <c r="F6">
        <v>0.379</v>
      </c>
      <c r="G6">
        <v>0.187</v>
      </c>
      <c r="H6">
        <v>0.105</v>
      </c>
      <c r="I6">
        <v>7.6700000000000004E-2</v>
      </c>
      <c r="J6">
        <v>0.39300000000000002</v>
      </c>
      <c r="K6">
        <v>0.88100000000000001</v>
      </c>
      <c r="L6">
        <v>0</v>
      </c>
      <c r="M6">
        <v>0.38700000000000001</v>
      </c>
      <c r="N6">
        <f t="shared" si="0"/>
        <v>0.40023333333333327</v>
      </c>
    </row>
    <row r="7" spans="1:15" x14ac:dyDescent="0.2">
      <c r="A7">
        <v>100</v>
      </c>
      <c r="B7">
        <v>0.71899999999999997</v>
      </c>
      <c r="C7">
        <v>0.66</v>
      </c>
      <c r="D7">
        <v>0.89300000000000002</v>
      </c>
      <c r="E7">
        <v>0.42399999999999999</v>
      </c>
      <c r="F7">
        <v>0</v>
      </c>
      <c r="G7">
        <v>0.58299999999999996</v>
      </c>
      <c r="H7">
        <v>0.13</v>
      </c>
      <c r="I7">
        <v>0.60599999999999998</v>
      </c>
      <c r="J7">
        <v>0.30399999999999999</v>
      </c>
      <c r="K7">
        <v>0.27500000000000002</v>
      </c>
      <c r="L7">
        <v>0.54100000000000004</v>
      </c>
      <c r="M7">
        <v>0</v>
      </c>
      <c r="N7">
        <f t="shared" si="0"/>
        <v>0.42791666666666672</v>
      </c>
    </row>
    <row r="8" spans="1:15" x14ac:dyDescent="0.2">
      <c r="B8">
        <f>AVERAGE(B2:B7)</f>
        <v>0.22766666666666668</v>
      </c>
      <c r="C8">
        <f t="shared" ref="C8:M8" si="1">AVERAGE(C2:C7)</f>
        <v>0.25114999999999998</v>
      </c>
      <c r="D8">
        <f t="shared" si="1"/>
        <v>0.62</v>
      </c>
      <c r="E8">
        <f t="shared" si="1"/>
        <v>0.60249999999999992</v>
      </c>
      <c r="F8">
        <f t="shared" si="1"/>
        <v>0.13491666666666666</v>
      </c>
      <c r="G8">
        <f t="shared" si="1"/>
        <v>0.26083333333333331</v>
      </c>
      <c r="H8">
        <f t="shared" si="1"/>
        <v>0.23983333333333334</v>
      </c>
      <c r="I8">
        <f t="shared" si="1"/>
        <v>0.28428333333333328</v>
      </c>
      <c r="J8">
        <f t="shared" si="1"/>
        <v>0.17949999999999999</v>
      </c>
      <c r="K8">
        <f t="shared" si="1"/>
        <v>0.29016666666666668</v>
      </c>
      <c r="L8">
        <f t="shared" si="1"/>
        <v>0.20649999999999999</v>
      </c>
      <c r="M8">
        <f t="shared" si="1"/>
        <v>0.14799999999999999</v>
      </c>
      <c r="N8">
        <f>AVERAGE(B2:N7)</f>
        <v>0.28711250000000005</v>
      </c>
      <c r="O8">
        <f>AVERAGE(B2:M4)</f>
        <v>0.2284694444444445</v>
      </c>
    </row>
    <row r="10" spans="1:15" x14ac:dyDescent="0.2">
      <c r="A10" t="s">
        <v>22</v>
      </c>
      <c r="B10">
        <f>AVERAGE(B8,F8,J8)</f>
        <v>0.18069444444444446</v>
      </c>
    </row>
    <row r="11" spans="1:15" x14ac:dyDescent="0.2">
      <c r="A11" t="s">
        <v>23</v>
      </c>
      <c r="B11">
        <f>AVERAGE(C8,G8,K8)</f>
        <v>0.26738333333333331</v>
      </c>
    </row>
    <row r="12" spans="1:15" x14ac:dyDescent="0.2">
      <c r="A12" t="s">
        <v>24</v>
      </c>
      <c r="B12">
        <f>AVERAGE(D8,H8,L8)</f>
        <v>0.35544444444444445</v>
      </c>
    </row>
    <row r="13" spans="1:15" x14ac:dyDescent="0.2">
      <c r="A13" t="s">
        <v>25</v>
      </c>
      <c r="B13">
        <f>AVERAGE(E8,I8,M8)</f>
        <v>0.34492777777777772</v>
      </c>
    </row>
  </sheetData>
  <pageMargins left="0.7" right="0.7" top="0.75" bottom="0.75" header="0.3" footer="0.3"/>
  <ignoredErrors>
    <ignoredError sqref="B1:K1 M1" twoDigitTextYear="1"/>
    <ignoredError sqref="N2:N7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C1" sqref="C1"/>
    </sheetView>
  </sheetViews>
  <sheetFormatPr baseColWidth="10" defaultRowHeight="16" x14ac:dyDescent="0.2"/>
  <cols>
    <col min="1" max="1" width="12.83203125" customWidth="1"/>
    <col min="2" max="2" width="13.6640625" bestFit="1" customWidth="1"/>
    <col min="3" max="3" width="13.6640625" customWidth="1"/>
    <col min="4" max="4" width="15.1640625" bestFit="1" customWidth="1"/>
  </cols>
  <sheetData>
    <row r="1" spans="1:2" x14ac:dyDescent="0.2">
      <c r="A1" s="3" t="s">
        <v>0</v>
      </c>
      <c r="B1" t="s">
        <v>7</v>
      </c>
    </row>
    <row r="3" spans="1:2" x14ac:dyDescent="0.2">
      <c r="A3" s="3" t="s">
        <v>4</v>
      </c>
      <c r="B3" t="s">
        <v>8</v>
      </c>
    </row>
    <row r="4" spans="1:2" x14ac:dyDescent="0.2">
      <c r="A4" s="4">
        <v>0</v>
      </c>
      <c r="B4" s="2">
        <v>-53.633333333333333</v>
      </c>
    </row>
    <row r="5" spans="1:2" x14ac:dyDescent="0.2">
      <c r="A5" s="5">
        <v>2.5</v>
      </c>
      <c r="B5" s="2">
        <v>-43</v>
      </c>
    </row>
    <row r="6" spans="1:2" x14ac:dyDescent="0.2">
      <c r="A6" s="5">
        <v>5</v>
      </c>
      <c r="B6" s="2">
        <v>-50.366666666666667</v>
      </c>
    </row>
    <row r="7" spans="1:2" x14ac:dyDescent="0.2">
      <c r="A7" s="5">
        <v>10</v>
      </c>
      <c r="B7" s="2">
        <v>-55.166666666666664</v>
      </c>
    </row>
    <row r="8" spans="1:2" x14ac:dyDescent="0.2">
      <c r="A8" s="5">
        <v>20</v>
      </c>
      <c r="B8" s="2">
        <v>-53.333333333333336</v>
      </c>
    </row>
    <row r="9" spans="1:2" x14ac:dyDescent="0.2">
      <c r="A9" s="5">
        <v>50</v>
      </c>
      <c r="B9" s="2">
        <v>-57.966666666666661</v>
      </c>
    </row>
    <row r="10" spans="1:2" x14ac:dyDescent="0.2">
      <c r="A10" s="5">
        <v>100</v>
      </c>
      <c r="B10" s="2">
        <v>-61.966666666666669</v>
      </c>
    </row>
    <row r="11" spans="1:2" x14ac:dyDescent="0.2">
      <c r="A11" s="4">
        <v>1</v>
      </c>
      <c r="B11" s="2">
        <v>-57.311111111111103</v>
      </c>
    </row>
    <row r="12" spans="1:2" x14ac:dyDescent="0.2">
      <c r="A12" s="5">
        <v>2.5</v>
      </c>
      <c r="B12" s="2">
        <v>-47.333333333333336</v>
      </c>
    </row>
    <row r="13" spans="1:2" x14ac:dyDescent="0.2">
      <c r="A13" s="5">
        <v>5</v>
      </c>
      <c r="B13" s="2">
        <v>-51.333333333333336</v>
      </c>
    </row>
    <row r="14" spans="1:2" x14ac:dyDescent="0.2">
      <c r="A14" s="5">
        <v>10</v>
      </c>
      <c r="B14" s="2">
        <v>-59.666666666666664</v>
      </c>
    </row>
    <row r="15" spans="1:2" x14ac:dyDescent="0.2">
      <c r="A15" s="5">
        <v>20</v>
      </c>
      <c r="B15" s="2">
        <v>-55</v>
      </c>
    </row>
    <row r="16" spans="1:2" x14ac:dyDescent="0.2">
      <c r="A16" s="5">
        <v>50</v>
      </c>
      <c r="B16" s="2">
        <v>-66.600000000000009</v>
      </c>
    </row>
    <row r="17" spans="1:2" x14ac:dyDescent="0.2">
      <c r="A17" s="5">
        <v>100</v>
      </c>
      <c r="B17" s="2">
        <v>-63.933333333333337</v>
      </c>
    </row>
    <row r="18" spans="1:2" x14ac:dyDescent="0.2">
      <c r="A18" s="4">
        <v>2</v>
      </c>
      <c r="B18" s="2">
        <v>-60.761111111111099</v>
      </c>
    </row>
    <row r="19" spans="1:2" x14ac:dyDescent="0.2">
      <c r="A19" s="5">
        <v>2.5</v>
      </c>
      <c r="B19" s="2">
        <v>-57.133333333333333</v>
      </c>
    </row>
    <row r="20" spans="1:2" x14ac:dyDescent="0.2">
      <c r="A20" s="5">
        <v>5</v>
      </c>
      <c r="B20" s="2">
        <v>-59.5</v>
      </c>
    </row>
    <row r="21" spans="1:2" x14ac:dyDescent="0.2">
      <c r="A21" s="5">
        <v>10</v>
      </c>
      <c r="B21" s="2">
        <v>-59.066666666666663</v>
      </c>
    </row>
    <row r="22" spans="1:2" x14ac:dyDescent="0.2">
      <c r="A22" s="5">
        <v>20</v>
      </c>
      <c r="B22" s="2">
        <v>-55.033333333333339</v>
      </c>
    </row>
    <row r="23" spans="1:2" x14ac:dyDescent="0.2">
      <c r="A23" s="5">
        <v>50</v>
      </c>
      <c r="B23" s="2">
        <v>-67.333333333333329</v>
      </c>
    </row>
    <row r="24" spans="1:2" x14ac:dyDescent="0.2">
      <c r="A24" s="5">
        <v>100</v>
      </c>
      <c r="B24" s="2">
        <v>-66.5</v>
      </c>
    </row>
    <row r="25" spans="1:2" x14ac:dyDescent="0.2">
      <c r="A25" s="4">
        <v>3</v>
      </c>
      <c r="B25" s="2">
        <v>-59.083333333333336</v>
      </c>
    </row>
    <row r="26" spans="1:2" x14ac:dyDescent="0.2">
      <c r="A26" s="5">
        <v>2.5</v>
      </c>
      <c r="B26" s="2">
        <v>-55.433333333333337</v>
      </c>
    </row>
    <row r="27" spans="1:2" x14ac:dyDescent="0.2">
      <c r="A27" s="5">
        <v>5</v>
      </c>
      <c r="B27" s="2">
        <v>-59.466666666666661</v>
      </c>
    </row>
    <row r="28" spans="1:2" x14ac:dyDescent="0.2">
      <c r="A28" s="5">
        <v>10</v>
      </c>
      <c r="B28" s="2">
        <v>-55.033333333333331</v>
      </c>
    </row>
    <row r="29" spans="1:2" x14ac:dyDescent="0.2">
      <c r="A29" s="5">
        <v>20</v>
      </c>
      <c r="B29" s="2">
        <v>-52.966666666666669</v>
      </c>
    </row>
    <row r="30" spans="1:2" x14ac:dyDescent="0.2">
      <c r="A30" s="5">
        <v>50</v>
      </c>
      <c r="B30" s="2">
        <v>-67.033333333333331</v>
      </c>
    </row>
    <row r="31" spans="1:2" x14ac:dyDescent="0.2">
      <c r="A31" s="5">
        <v>100</v>
      </c>
      <c r="B31" s="2">
        <v>-64.566666666666663</v>
      </c>
    </row>
    <row r="32" spans="1:2" x14ac:dyDescent="0.2">
      <c r="A32" s="4" t="s">
        <v>5</v>
      </c>
      <c r="B32" s="2"/>
    </row>
    <row r="33" spans="1:2" x14ac:dyDescent="0.2">
      <c r="A33" s="5" t="s">
        <v>5</v>
      </c>
      <c r="B33" s="2"/>
    </row>
    <row r="34" spans="1:2" x14ac:dyDescent="0.2">
      <c r="A34" s="4" t="s">
        <v>6</v>
      </c>
      <c r="B34" s="2">
        <v>-57.697222222222223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Loss</vt:lpstr>
      <vt:lpstr>RSSI</vt:lpstr>
      <vt:lpstr>RSSI charts</vt:lpstr>
      <vt:lpstr>Order</vt:lpstr>
      <vt:lpstr>RSSI stddev</vt:lpstr>
      <vt:lpstr>RSSI stddev charts</vt:lpstr>
      <vt:lpstr>RSSI PivotTable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2016-11-23T20:40:13Z</dcterms:created>
  <dcterms:modified xsi:type="dcterms:W3CDTF">2016-11-30T03:08:50Z</dcterms:modified>
</cp:coreProperties>
</file>