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zard\Documents\NetBeansProjects\nemoprofile-master\data\"/>
    </mc:Choice>
  </mc:AlternateContent>
  <xr:revisionPtr revIDLastSave="0" documentId="13_ncr:1_{3B4BEAD9-E25F-46C9-AD8F-83119DC8BFD0}" xr6:coauthVersionLast="45" xr6:coauthVersionMax="45" xr10:uidLastSave="{00000000-0000-0000-0000-000000000000}"/>
  <bookViews>
    <workbookView xWindow="-98" yWindow="-98" windowWidth="28996" windowHeight="15796" xr2:uid="{07F1E299-40F4-425F-9076-BB5B5AB8CF9A}"/>
  </bookViews>
  <sheets>
    <sheet name="Sheet1" sheetId="1" r:id="rId1"/>
  </sheets>
  <definedNames>
    <definedName name="_xlnm._FilterDatabase" localSheetId="0" hidden="1">Sheet1!$A$4:$I$14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P685" i="1" l="1"/>
  <c r="S685" i="1"/>
  <c r="R685" i="1"/>
  <c r="Q685" i="1"/>
  <c r="P675" i="1"/>
  <c r="Q675" i="1"/>
  <c r="R675" i="1"/>
  <c r="S675" i="1"/>
  <c r="S665" i="1"/>
  <c r="R665" i="1"/>
  <c r="Q665" i="1"/>
  <c r="P665" i="1"/>
  <c r="P656" i="1"/>
  <c r="S653" i="1"/>
  <c r="R653" i="1"/>
  <c r="Q653" i="1"/>
  <c r="P653" i="1"/>
  <c r="S656" i="1"/>
  <c r="R656" i="1"/>
  <c r="Q656" i="1"/>
  <c r="R643" i="1"/>
  <c r="S643" i="1"/>
  <c r="Q643" i="1"/>
  <c r="P643" i="1"/>
  <c r="P641" i="1"/>
  <c r="P631" i="1"/>
  <c r="S611" i="1"/>
  <c r="R611" i="1"/>
  <c r="Q611" i="1"/>
  <c r="P611" i="1"/>
  <c r="P621" i="1"/>
  <c r="P601" i="1"/>
  <c r="P591" i="1"/>
  <c r="P581" i="1"/>
  <c r="S641" i="1"/>
  <c r="R641" i="1"/>
  <c r="Q641" i="1"/>
  <c r="S631" i="1"/>
  <c r="R631" i="1"/>
  <c r="Q631" i="1"/>
  <c r="S621" i="1"/>
  <c r="R621" i="1"/>
  <c r="Q621" i="1"/>
  <c r="S601" i="1"/>
  <c r="R601" i="1"/>
  <c r="Q601" i="1"/>
  <c r="S591" i="1"/>
  <c r="R591" i="1"/>
  <c r="Q591" i="1"/>
  <c r="S581" i="1"/>
  <c r="R581" i="1"/>
  <c r="Q581" i="1"/>
  <c r="S571" i="1"/>
  <c r="R571" i="1"/>
  <c r="Q571" i="1"/>
  <c r="P571" i="1"/>
  <c r="S561" i="1"/>
  <c r="R561" i="1"/>
  <c r="Q561" i="1"/>
  <c r="P561" i="1"/>
  <c r="S551" i="1"/>
  <c r="R551" i="1"/>
  <c r="Q551" i="1"/>
  <c r="P551" i="1"/>
  <c r="S541" i="1"/>
  <c r="R541" i="1"/>
  <c r="Q541" i="1"/>
  <c r="P541" i="1"/>
  <c r="K552" i="1"/>
  <c r="P531" i="1"/>
  <c r="S531" i="1"/>
  <c r="R531" i="1"/>
  <c r="Q531" i="1"/>
  <c r="S526" i="1"/>
  <c r="R526" i="1"/>
  <c r="Q526" i="1"/>
  <c r="P526" i="1"/>
  <c r="P516" i="1"/>
  <c r="S516" i="1"/>
  <c r="R516" i="1"/>
  <c r="Q516" i="1"/>
  <c r="P506" i="1"/>
  <c r="S506" i="1"/>
  <c r="R506" i="1"/>
  <c r="Q506" i="1"/>
  <c r="S504" i="1"/>
  <c r="R504" i="1"/>
  <c r="Q504" i="1"/>
  <c r="P504" i="1"/>
  <c r="S494" i="1"/>
  <c r="R494" i="1"/>
  <c r="Q494" i="1"/>
  <c r="P494" i="1"/>
  <c r="S492" i="1"/>
  <c r="R492" i="1"/>
  <c r="Q492" i="1"/>
  <c r="P492" i="1"/>
  <c r="S482" i="1"/>
  <c r="R482" i="1"/>
  <c r="Q482" i="1"/>
  <c r="P482" i="1"/>
  <c r="S472" i="1"/>
  <c r="R472" i="1"/>
  <c r="Q472" i="1"/>
  <c r="P472" i="1"/>
  <c r="S462" i="1"/>
  <c r="R462" i="1"/>
  <c r="Q462" i="1"/>
  <c r="P462" i="1"/>
  <c r="S452" i="1"/>
  <c r="R452" i="1"/>
  <c r="Q452" i="1"/>
  <c r="P452" i="1"/>
  <c r="S442" i="1"/>
  <c r="R442" i="1"/>
  <c r="Q442" i="1"/>
  <c r="P442" i="1"/>
  <c r="S432" i="1"/>
  <c r="R432" i="1"/>
  <c r="Q432" i="1"/>
  <c r="P432" i="1"/>
  <c r="S422" i="1"/>
  <c r="R422" i="1"/>
  <c r="Q422" i="1"/>
  <c r="P422" i="1"/>
  <c r="S412" i="1"/>
  <c r="R412" i="1"/>
  <c r="Q412" i="1"/>
  <c r="P412" i="1"/>
  <c r="S402" i="1"/>
  <c r="R402" i="1"/>
  <c r="Q402" i="1"/>
  <c r="P402" i="1"/>
  <c r="S392" i="1"/>
  <c r="R392" i="1"/>
  <c r="Q392" i="1"/>
  <c r="P392" i="1"/>
  <c r="K403" i="1"/>
  <c r="S381" i="1"/>
  <c r="R381" i="1"/>
  <c r="Q381" i="1"/>
  <c r="P381" i="1"/>
  <c r="S377" i="1"/>
  <c r="R377" i="1"/>
  <c r="Q377" i="1"/>
  <c r="P377" i="1"/>
  <c r="P367" i="1"/>
  <c r="S367" i="1"/>
  <c r="R367" i="1"/>
  <c r="Q367" i="1"/>
  <c r="P356" i="1"/>
  <c r="S356" i="1"/>
  <c r="R356" i="1"/>
  <c r="Q356" i="1"/>
  <c r="S349" i="1"/>
  <c r="R349" i="1"/>
  <c r="Q349" i="1"/>
  <c r="P349" i="1"/>
  <c r="P339" i="1"/>
  <c r="S339" i="1"/>
  <c r="R339" i="1"/>
  <c r="Q339" i="1"/>
  <c r="P328" i="1"/>
  <c r="S328" i="1"/>
  <c r="R328" i="1"/>
  <c r="Q328" i="1"/>
  <c r="P318" i="1"/>
  <c r="S318" i="1"/>
  <c r="R318" i="1"/>
  <c r="Q318" i="1"/>
  <c r="S308" i="1"/>
  <c r="R308" i="1"/>
  <c r="Q308" i="1"/>
  <c r="P308" i="1"/>
  <c r="S298" i="1"/>
  <c r="R298" i="1"/>
  <c r="Q298" i="1"/>
  <c r="P298" i="1"/>
  <c r="S288" i="1"/>
  <c r="R288" i="1"/>
  <c r="Q288" i="1"/>
  <c r="P288" i="1"/>
  <c r="S278" i="1"/>
  <c r="R278" i="1"/>
  <c r="Q278" i="1"/>
  <c r="P278" i="1"/>
  <c r="S268" i="1"/>
  <c r="R268" i="1"/>
  <c r="Q268" i="1"/>
  <c r="P268" i="1"/>
  <c r="S258" i="1"/>
  <c r="R258" i="1"/>
  <c r="Q258" i="1"/>
  <c r="P258" i="1"/>
  <c r="S248" i="1"/>
  <c r="R248" i="1"/>
  <c r="Q248" i="1"/>
  <c r="P248" i="1"/>
  <c r="S238" i="1"/>
  <c r="R238" i="1"/>
  <c r="Q238" i="1"/>
  <c r="P238" i="1"/>
  <c r="K249" i="1"/>
  <c r="K192" i="1"/>
  <c r="P231" i="1"/>
  <c r="P221" i="1"/>
  <c r="S231" i="1"/>
  <c r="R231" i="1"/>
  <c r="Q231" i="1"/>
  <c r="S221" i="1"/>
  <c r="R221" i="1"/>
  <c r="Q221" i="1"/>
  <c r="S211" i="1"/>
  <c r="R211" i="1"/>
  <c r="Q211" i="1"/>
  <c r="P211" i="1"/>
  <c r="S201" i="1"/>
  <c r="R201" i="1"/>
  <c r="Q201" i="1"/>
  <c r="P201" i="1"/>
  <c r="S191" i="1"/>
  <c r="R191" i="1"/>
  <c r="Q191" i="1"/>
  <c r="P191" i="1"/>
  <c r="S181" i="1"/>
  <c r="R181" i="1"/>
  <c r="Q181" i="1"/>
  <c r="P181" i="1"/>
  <c r="P166" i="1"/>
  <c r="P176" i="1"/>
  <c r="S176" i="1"/>
  <c r="R176" i="1"/>
  <c r="Q176" i="1"/>
  <c r="K137" i="1"/>
  <c r="S166" i="1"/>
  <c r="R166" i="1"/>
  <c r="Q166" i="1"/>
  <c r="S156" i="1"/>
  <c r="R156" i="1"/>
  <c r="Q156" i="1"/>
  <c r="P156" i="1"/>
  <c r="S146" i="1"/>
  <c r="R146" i="1"/>
  <c r="Q146" i="1"/>
  <c r="P146" i="1"/>
  <c r="S136" i="1"/>
  <c r="R136" i="1"/>
  <c r="Q136" i="1"/>
  <c r="P136" i="1"/>
  <c r="P126" i="1"/>
  <c r="S126" i="1"/>
  <c r="R126" i="1"/>
  <c r="Q126" i="1"/>
  <c r="P110" i="1"/>
  <c r="K81" i="1" l="1"/>
  <c r="P70" i="1"/>
  <c r="P80" i="1"/>
  <c r="P90" i="1"/>
  <c r="P100" i="1"/>
  <c r="S120" i="1"/>
  <c r="R120" i="1"/>
  <c r="Q120" i="1"/>
  <c r="P120" i="1"/>
  <c r="S110" i="1"/>
  <c r="R110" i="1"/>
  <c r="Q110" i="1"/>
  <c r="S100" i="1"/>
  <c r="R100" i="1"/>
  <c r="Q100" i="1"/>
  <c r="S90" i="1"/>
  <c r="R90" i="1"/>
  <c r="Q90" i="1"/>
  <c r="S80" i="1"/>
  <c r="R80" i="1"/>
  <c r="Q80" i="1"/>
  <c r="S70" i="1"/>
  <c r="R70" i="1"/>
  <c r="Q70" i="1"/>
  <c r="K60" i="1"/>
  <c r="X60" i="1"/>
  <c r="W60" i="1"/>
  <c r="I63" i="1"/>
  <c r="H63" i="1"/>
  <c r="T59" i="1"/>
  <c r="R59" i="1"/>
  <c r="E62" i="1"/>
  <c r="C62" i="1"/>
  <c r="K36" i="1"/>
  <c r="T35" i="1"/>
  <c r="R35" i="1"/>
  <c r="X36" i="1"/>
  <c r="W36" i="1"/>
  <c r="I43" i="1"/>
  <c r="H43" i="1"/>
  <c r="E42" i="1"/>
  <c r="C42" i="1"/>
  <c r="L13" i="1"/>
  <c r="U12" i="1"/>
  <c r="S12" i="1"/>
  <c r="Y13" i="1"/>
  <c r="X13" i="1"/>
  <c r="I16" i="1"/>
  <c r="H16" i="1"/>
  <c r="E15" i="1"/>
  <c r="C15" i="1"/>
  <c r="P17" i="1" l="1"/>
</calcChain>
</file>

<file path=xl/sharedStrings.xml><?xml version="1.0" encoding="utf-8"?>
<sst xmlns="http://schemas.openxmlformats.org/spreadsheetml/2006/main" count="917" uniqueCount="79">
  <si>
    <t>Label</t>
  </si>
  <si>
    <t>RelFreq</t>
  </si>
  <si>
    <t>RandMeanFreq</t>
  </si>
  <si>
    <t>Z-Score</t>
  </si>
  <si>
    <t>P-Value</t>
  </si>
  <si>
    <t>BW</t>
  </si>
  <si>
    <t>Bw</t>
  </si>
  <si>
    <t>Randomization time: 64 seconds</t>
  </si>
  <si>
    <t>Randomization time: 63 seconds</t>
  </si>
  <si>
    <t>Randomization time: 62 seconds</t>
  </si>
  <si>
    <t>Randomization time: 61 seconds</t>
  </si>
  <si>
    <t>Randomization time: 60 seconds</t>
  </si>
  <si>
    <t>Randomization time: 65 seconds</t>
  </si>
  <si>
    <t>CN</t>
  </si>
  <si>
    <t>C^</t>
  </si>
  <si>
    <t>CF</t>
  </si>
  <si>
    <t>CR</t>
  </si>
  <si>
    <t>Cr</t>
  </si>
  <si>
    <t>C~</t>
  </si>
  <si>
    <t>Randomization time: 66 seconds</t>
  </si>
  <si>
    <t>Randomization time: 58 seconds</t>
  </si>
  <si>
    <t>Randomization time: 59 seconds</t>
  </si>
  <si>
    <t>DJk</t>
  </si>
  <si>
    <t>DR{</t>
  </si>
  <si>
    <t>Dd[</t>
  </si>
  <si>
    <t>DB{</t>
  </si>
  <si>
    <t>D@{</t>
  </si>
  <si>
    <t>DqK</t>
  </si>
  <si>
    <t>D?{</t>
  </si>
  <si>
    <t>DFw</t>
  </si>
  <si>
    <t>D@s</t>
  </si>
  <si>
    <t>DDW</t>
  </si>
  <si>
    <t>DBw</t>
  </si>
  <si>
    <t>DD[</t>
  </si>
  <si>
    <t>D`[</t>
  </si>
  <si>
    <t>D`{</t>
  </si>
  <si>
    <t>DJ{</t>
  </si>
  <si>
    <t>DF{</t>
  </si>
  <si>
    <t>Dr[</t>
  </si>
  <si>
    <t>DN{</t>
  </si>
  <si>
    <t>Dr{</t>
  </si>
  <si>
    <t>DR{:0.04%</t>
  </si>
  <si>
    <t>D?{:0.19%</t>
  </si>
  <si>
    <t>D@{:0.42%</t>
  </si>
  <si>
    <t>D@s:9.26%</t>
  </si>
  <si>
    <t>D`[:6.35%</t>
  </si>
  <si>
    <t>D`{:0.11%</t>
  </si>
  <si>
    <t>DB{:0.33%</t>
  </si>
  <si>
    <t>DBw:6.07%</t>
  </si>
  <si>
    <t>DD[:3.82%</t>
  </si>
  <si>
    <t>Dd[:0.88%</t>
  </si>
  <si>
    <t>DDW:69.15%</t>
  </si>
  <si>
    <t>DF{:0.01%</t>
  </si>
  <si>
    <t>DFw:0.12%</t>
  </si>
  <si>
    <t>DJ{:0.02%</t>
  </si>
  <si>
    <t>DJk:0.69%</t>
  </si>
  <si>
    <t>DqK:2.51%</t>
  </si>
  <si>
    <t>Dr[:0.05%</t>
  </si>
  <si>
    <t>BW:99.817%</t>
  </si>
  <si>
    <t>Bw:0.183%</t>
  </si>
  <si>
    <t>BW:99.906%</t>
  </si>
  <si>
    <t>Bw:0.094%</t>
  </si>
  <si>
    <t>BW:99.879%</t>
  </si>
  <si>
    <t>Bw:0.121%</t>
  </si>
  <si>
    <t>CF:37.639%</t>
  </si>
  <si>
    <t>CN:0.316%</t>
  </si>
  <si>
    <t>C^:0.001%</t>
  </si>
  <si>
    <t>C~:0.000%</t>
  </si>
  <si>
    <t>CR:62.001%</t>
  </si>
  <si>
    <t>Cr:0.043%</t>
  </si>
  <si>
    <t>CF:0.148%</t>
  </si>
  <si>
    <t>CN:0.769%</t>
  </si>
  <si>
    <t>C^:0.003%</t>
  </si>
  <si>
    <t>CR:98.902%</t>
  </si>
  <si>
    <t>Cr:0.178%</t>
  </si>
  <si>
    <t>CF:11.156%</t>
  </si>
  <si>
    <t>CN:0.391%</t>
  </si>
  <si>
    <t>CR:88.341%</t>
  </si>
  <si>
    <t>Cr:0.111%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</si>
</sst>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9FB62-CD49-46F5-BDCA-8E19E01D7BE5}">
  <dimension ref="A2:Y702"/>
  <sheetViews>
    <sheetView tabSelected="1" topLeftCell="A679" zoomScaleNormal="100" workbookViewId="0">
      <selection activeCell="Q696" sqref="Q696"/>
    </sheetView>
  </sheetViews>
  <sheetFormatPr defaultRowHeight="14.25" x14ac:dyDescent="0.45"/>
  <sheetData>
    <row r="2" spans="1:25" x14ac:dyDescent="0.45">
      <c r="C2" s="1"/>
      <c r="E2" s="1"/>
      <c r="L2">
        <v>64</v>
      </c>
      <c r="M2" t="s">
        <v>7</v>
      </c>
      <c r="Q2" t="s">
        <v>5</v>
      </c>
      <c r="S2" s="1">
        <v>0.89393999999999996</v>
      </c>
      <c r="U2" s="1">
        <v>0.97853000000000001</v>
      </c>
      <c r="X2">
        <v>-1.2509999999999999</v>
      </c>
      <c r="Y2">
        <v>0.89600000000000002</v>
      </c>
    </row>
    <row r="3" spans="1:25" x14ac:dyDescent="0.45">
      <c r="A3" t="s">
        <v>0</v>
      </c>
      <c r="B3" t="s">
        <v>1</v>
      </c>
      <c r="C3" s="1"/>
      <c r="D3" t="s">
        <v>2</v>
      </c>
      <c r="H3" s="1" t="s">
        <v>3</v>
      </c>
      <c r="I3" t="s">
        <v>4</v>
      </c>
      <c r="L3">
        <v>63</v>
      </c>
      <c r="M3" t="s">
        <v>8</v>
      </c>
      <c r="Q3" t="s">
        <v>5</v>
      </c>
      <c r="S3" s="1">
        <v>0.89393999999999996</v>
      </c>
      <c r="U3" s="1">
        <v>0.98121999999999998</v>
      </c>
      <c r="X3">
        <v>-1.2769999999999999</v>
      </c>
      <c r="Y3">
        <v>0.91500000000000004</v>
      </c>
    </row>
    <row r="4" spans="1:25" x14ac:dyDescent="0.45">
      <c r="L4">
        <v>63</v>
      </c>
      <c r="M4" t="s">
        <v>8</v>
      </c>
      <c r="Q4" t="s">
        <v>5</v>
      </c>
      <c r="S4" s="1">
        <v>0.89393999999999996</v>
      </c>
      <c r="U4" s="1">
        <v>0.98001000000000005</v>
      </c>
      <c r="X4">
        <v>-1.179</v>
      </c>
      <c r="Y4">
        <v>0.91500000000000004</v>
      </c>
    </row>
    <row r="5" spans="1:25" x14ac:dyDescent="0.45">
      <c r="A5" t="s">
        <v>6</v>
      </c>
      <c r="C5" s="1">
        <v>0.10606</v>
      </c>
      <c r="E5" s="1">
        <v>1.7780000000000001E-2</v>
      </c>
      <c r="H5">
        <v>1.45</v>
      </c>
      <c r="I5">
        <v>8.4000000000000005E-2</v>
      </c>
      <c r="L5">
        <v>63</v>
      </c>
      <c r="M5" t="s">
        <v>8</v>
      </c>
      <c r="Q5" t="s">
        <v>5</v>
      </c>
      <c r="S5" s="1">
        <v>0.89393999999999996</v>
      </c>
      <c r="U5" s="1">
        <v>0.98124</v>
      </c>
      <c r="X5">
        <v>-1.278</v>
      </c>
      <c r="Y5">
        <v>0.91300000000000003</v>
      </c>
    </row>
    <row r="6" spans="1:25" x14ac:dyDescent="0.45">
      <c r="A6" t="s">
        <v>6</v>
      </c>
      <c r="C6" s="1">
        <v>0.10606</v>
      </c>
      <c r="E6" s="1">
        <v>1.7989999999999999E-2</v>
      </c>
      <c r="H6">
        <v>1.51</v>
      </c>
      <c r="I6">
        <v>8.3000000000000004E-2</v>
      </c>
      <c r="L6">
        <v>62</v>
      </c>
      <c r="M6" t="s">
        <v>9</v>
      </c>
      <c r="Q6" t="s">
        <v>5</v>
      </c>
      <c r="S6" s="1">
        <v>0.89393999999999996</v>
      </c>
      <c r="U6" s="1">
        <v>0.98048000000000002</v>
      </c>
      <c r="X6">
        <v>-1.232</v>
      </c>
      <c r="Y6">
        <v>0.90900000000000003</v>
      </c>
    </row>
    <row r="7" spans="1:25" x14ac:dyDescent="0.45">
      <c r="A7" t="s">
        <v>6</v>
      </c>
      <c r="C7" s="1">
        <v>0.10606</v>
      </c>
      <c r="E7" s="1">
        <v>1.6760000000000001E-2</v>
      </c>
      <c r="H7">
        <v>1.708</v>
      </c>
      <c r="I7">
        <v>8.5000000000000006E-2</v>
      </c>
      <c r="L7">
        <v>60</v>
      </c>
      <c r="M7" t="s">
        <v>11</v>
      </c>
      <c r="Q7" t="s">
        <v>5</v>
      </c>
      <c r="S7" s="1">
        <v>0.89393999999999996</v>
      </c>
      <c r="U7" s="1">
        <v>0.97763999999999995</v>
      </c>
      <c r="X7">
        <v>-1.0429999999999999</v>
      </c>
      <c r="Y7">
        <v>0.89500000000000002</v>
      </c>
    </row>
    <row r="8" spans="1:25" x14ac:dyDescent="0.45">
      <c r="A8" t="s">
        <v>6</v>
      </c>
      <c r="C8" s="1">
        <v>0.10606</v>
      </c>
      <c r="E8" s="1">
        <v>1.7520000000000001E-2</v>
      </c>
      <c r="H8">
        <v>1.6140000000000001</v>
      </c>
      <c r="I8">
        <v>8.8999999999999996E-2</v>
      </c>
      <c r="L8">
        <v>61</v>
      </c>
      <c r="M8" t="s">
        <v>10</v>
      </c>
      <c r="Q8" t="s">
        <v>5</v>
      </c>
      <c r="S8" s="1">
        <v>0.89393999999999996</v>
      </c>
      <c r="U8" s="1">
        <v>0.98004000000000002</v>
      </c>
      <c r="X8">
        <v>-1.369</v>
      </c>
      <c r="Y8">
        <v>0.89900000000000002</v>
      </c>
    </row>
    <row r="9" spans="1:25" x14ac:dyDescent="0.45">
      <c r="A9" t="s">
        <v>6</v>
      </c>
      <c r="C9" s="1">
        <v>0.10606</v>
      </c>
      <c r="E9" s="1">
        <v>1.9359999999999999E-2</v>
      </c>
      <c r="H9">
        <v>1.452</v>
      </c>
      <c r="I9">
        <v>0.10199999999999999</v>
      </c>
      <c r="L9">
        <v>64</v>
      </c>
      <c r="M9" t="s">
        <v>7</v>
      </c>
      <c r="Q9" t="s">
        <v>5</v>
      </c>
      <c r="S9" s="1">
        <v>0.89393999999999996</v>
      </c>
      <c r="U9" s="1">
        <v>0.98033999999999999</v>
      </c>
      <c r="X9">
        <v>-1.4379999999999999</v>
      </c>
      <c r="Y9">
        <v>0.9</v>
      </c>
    </row>
    <row r="10" spans="1:25" x14ac:dyDescent="0.45">
      <c r="A10" t="s">
        <v>6</v>
      </c>
      <c r="C10" s="1">
        <v>0.10606</v>
      </c>
      <c r="E10" s="1">
        <v>1.8960000000000001E-2</v>
      </c>
      <c r="H10">
        <v>1.5920000000000001</v>
      </c>
      <c r="I10">
        <v>0.1</v>
      </c>
      <c r="L10">
        <v>62</v>
      </c>
      <c r="M10" t="s">
        <v>9</v>
      </c>
      <c r="Q10" t="s">
        <v>5</v>
      </c>
      <c r="S10" s="1">
        <v>0.89393999999999996</v>
      </c>
      <c r="U10" s="1">
        <v>0.97682999999999998</v>
      </c>
      <c r="X10">
        <v>-1.1659999999999999</v>
      </c>
      <c r="Y10">
        <v>0.89100000000000001</v>
      </c>
    </row>
    <row r="11" spans="1:25" x14ac:dyDescent="0.45">
      <c r="A11" t="s">
        <v>6</v>
      </c>
      <c r="C11" s="1">
        <v>0.10606</v>
      </c>
      <c r="E11" s="1">
        <v>1.966E-2</v>
      </c>
      <c r="H11">
        <v>1.4379999999999999</v>
      </c>
      <c r="I11">
        <v>0.1</v>
      </c>
      <c r="L11">
        <v>63</v>
      </c>
      <c r="M11" t="s">
        <v>8</v>
      </c>
      <c r="Q11" t="s">
        <v>5</v>
      </c>
      <c r="S11" s="1">
        <v>0.89393999999999996</v>
      </c>
      <c r="U11" s="1">
        <v>0.98172000000000004</v>
      </c>
      <c r="X11">
        <v>-1.4430000000000001</v>
      </c>
      <c r="Y11">
        <v>0.90600000000000003</v>
      </c>
    </row>
    <row r="12" spans="1:25" x14ac:dyDescent="0.45">
      <c r="A12" t="s">
        <v>6</v>
      </c>
      <c r="C12" s="1">
        <v>0.10606</v>
      </c>
      <c r="E12" s="1">
        <v>1.728E-2</v>
      </c>
      <c r="H12">
        <v>1.6970000000000001</v>
      </c>
      <c r="I12">
        <v>9.2999999999999999E-2</v>
      </c>
      <c r="S12" s="1">
        <f>SUM(S2:S11)/10</f>
        <v>0.89393999999999996</v>
      </c>
      <c r="U12" s="1">
        <f>SUM(U2:U11)/10</f>
        <v>0.97980500000000004</v>
      </c>
    </row>
    <row r="13" spans="1:25" x14ac:dyDescent="0.45">
      <c r="A13" t="s">
        <v>6</v>
      </c>
      <c r="C13" s="1">
        <v>0.10606</v>
      </c>
      <c r="E13" s="1">
        <v>2.2169999999999999E-2</v>
      </c>
      <c r="H13">
        <v>1.31</v>
      </c>
      <c r="I13">
        <v>0.108</v>
      </c>
      <c r="L13">
        <f>SUM(L2:L11)/10</f>
        <v>62.5</v>
      </c>
      <c r="X13">
        <f>SUM(X2:X11)/10</f>
        <v>-1.2676000000000001</v>
      </c>
      <c r="Y13">
        <f>SUM(Y2:Y11)/10</f>
        <v>0.90389999999999993</v>
      </c>
    </row>
    <row r="14" spans="1:25" x14ac:dyDescent="0.45">
      <c r="A14" t="s">
        <v>6</v>
      </c>
      <c r="C14" s="1">
        <v>0.10606</v>
      </c>
      <c r="E14" s="1">
        <v>2.0469999999999999E-2</v>
      </c>
      <c r="H14">
        <v>1.4239999999999999</v>
      </c>
      <c r="I14">
        <v>0.10299999999999999</v>
      </c>
    </row>
    <row r="15" spans="1:25" x14ac:dyDescent="0.45">
      <c r="C15" s="1">
        <f>SUM(C5:C14)/10</f>
        <v>0.10606000000000002</v>
      </c>
      <c r="E15" s="1">
        <f>SUM(E5:E14)/10</f>
        <v>1.8794999999999999E-2</v>
      </c>
      <c r="H15" s="1"/>
    </row>
    <row r="16" spans="1:25" x14ac:dyDescent="0.45">
      <c r="H16">
        <f>SUM(H5:H14)/10</f>
        <v>1.5195000000000003</v>
      </c>
      <c r="I16">
        <f>SUM(I5:I14)/10</f>
        <v>9.4699999999999979E-2</v>
      </c>
    </row>
    <row r="17" spans="1:24" x14ac:dyDescent="0.45">
      <c r="P17" s="1">
        <f>U12+E15</f>
        <v>0.99860000000000004</v>
      </c>
    </row>
    <row r="19" spans="1:24" x14ac:dyDescent="0.45">
      <c r="A19" t="s">
        <v>5</v>
      </c>
      <c r="C19" s="1">
        <v>0.89390000000000003</v>
      </c>
      <c r="D19" s="1">
        <v>0.9798</v>
      </c>
      <c r="E19">
        <v>-1.2676000000000001</v>
      </c>
      <c r="F19">
        <v>0.90390000000000004</v>
      </c>
    </row>
    <row r="20" spans="1:24" x14ac:dyDescent="0.45">
      <c r="A20" t="s">
        <v>6</v>
      </c>
      <c r="C20" s="1">
        <v>0.1061</v>
      </c>
      <c r="D20" s="1">
        <v>1.8800000000000001E-2</v>
      </c>
      <c r="E20">
        <v>1.5195000000000001</v>
      </c>
      <c r="F20">
        <v>9.4700000000000006E-2</v>
      </c>
    </row>
    <row r="25" spans="1:24" x14ac:dyDescent="0.45">
      <c r="K25">
        <v>64</v>
      </c>
      <c r="L25" t="s">
        <v>7</v>
      </c>
      <c r="P25" t="s">
        <v>5</v>
      </c>
      <c r="R25" s="1">
        <v>0.89393999999999996</v>
      </c>
      <c r="T25" s="1">
        <v>0.96328999999999998</v>
      </c>
      <c r="W25">
        <v>-0.59599999999999997</v>
      </c>
      <c r="X25">
        <v>0.86599999999999999</v>
      </c>
    </row>
    <row r="26" spans="1:24" x14ac:dyDescent="0.45">
      <c r="K26">
        <v>64</v>
      </c>
      <c r="L26" t="s">
        <v>7</v>
      </c>
      <c r="P26" t="s">
        <v>5</v>
      </c>
      <c r="R26" s="1">
        <v>0.89393999999999996</v>
      </c>
      <c r="T26" s="1">
        <v>0.97092000000000001</v>
      </c>
      <c r="W26">
        <v>-0.83699999999999997</v>
      </c>
      <c r="X26">
        <v>0.874</v>
      </c>
    </row>
    <row r="27" spans="1:24" x14ac:dyDescent="0.45">
      <c r="K27">
        <v>64</v>
      </c>
      <c r="L27" t="s">
        <v>7</v>
      </c>
      <c r="P27" t="s">
        <v>5</v>
      </c>
      <c r="R27" s="1">
        <v>0.89393999999999996</v>
      </c>
      <c r="T27" s="1">
        <v>0.96247000000000005</v>
      </c>
      <c r="W27">
        <v>-0.59399999999999997</v>
      </c>
      <c r="X27">
        <v>0.86099999999999999</v>
      </c>
    </row>
    <row r="28" spans="1:24" x14ac:dyDescent="0.45">
      <c r="K28">
        <v>64</v>
      </c>
      <c r="L28" t="s">
        <v>7</v>
      </c>
      <c r="P28" t="s">
        <v>5</v>
      </c>
      <c r="R28" s="1">
        <v>0.89393999999999996</v>
      </c>
      <c r="T28" s="1">
        <v>0.96884000000000003</v>
      </c>
      <c r="W28">
        <v>-0.72599999999999998</v>
      </c>
      <c r="X28">
        <v>0.86899999999999999</v>
      </c>
    </row>
    <row r="29" spans="1:24" x14ac:dyDescent="0.45">
      <c r="K29">
        <v>65</v>
      </c>
      <c r="L29" t="s">
        <v>12</v>
      </c>
      <c r="P29" t="s">
        <v>5</v>
      </c>
      <c r="R29" s="1">
        <v>0.89393999999999996</v>
      </c>
      <c r="T29" s="1">
        <v>0.96960999999999997</v>
      </c>
      <c r="W29">
        <v>-0.78200000000000003</v>
      </c>
      <c r="X29">
        <v>0.871</v>
      </c>
    </row>
    <row r="30" spans="1:24" x14ac:dyDescent="0.45">
      <c r="A30" t="s">
        <v>0</v>
      </c>
      <c r="B30" t="s">
        <v>1</v>
      </c>
      <c r="D30" t="s">
        <v>2</v>
      </c>
      <c r="E30" t="s">
        <v>3</v>
      </c>
      <c r="F30" t="s">
        <v>4</v>
      </c>
      <c r="K30">
        <v>64</v>
      </c>
      <c r="L30" t="s">
        <v>7</v>
      </c>
      <c r="P30" t="s">
        <v>5</v>
      </c>
      <c r="R30" s="1">
        <v>0.89393999999999996</v>
      </c>
      <c r="T30" s="1">
        <v>0.96735000000000004</v>
      </c>
      <c r="W30">
        <v>-0.77800000000000002</v>
      </c>
      <c r="X30">
        <v>0.86199999999999999</v>
      </c>
    </row>
    <row r="31" spans="1:24" x14ac:dyDescent="0.45">
      <c r="K31">
        <v>65</v>
      </c>
      <c r="L31" t="s">
        <v>12</v>
      </c>
      <c r="P31" t="s">
        <v>5</v>
      </c>
      <c r="R31" s="1">
        <v>0.89393999999999996</v>
      </c>
      <c r="T31" s="1">
        <v>0.96403000000000005</v>
      </c>
      <c r="W31">
        <v>-0.66100000000000003</v>
      </c>
      <c r="X31">
        <v>0.86499999999999999</v>
      </c>
    </row>
    <row r="32" spans="1:24" x14ac:dyDescent="0.45">
      <c r="A32" t="s">
        <v>6</v>
      </c>
      <c r="C32" s="1">
        <v>0.10606</v>
      </c>
      <c r="E32" s="1">
        <v>3.671E-2</v>
      </c>
      <c r="H32">
        <v>0.59599999999999997</v>
      </c>
      <c r="I32">
        <v>0.13400000000000001</v>
      </c>
      <c r="K32">
        <v>65</v>
      </c>
      <c r="L32" t="s">
        <v>12</v>
      </c>
      <c r="P32" t="s">
        <v>5</v>
      </c>
      <c r="R32" s="1">
        <v>0.89393999999999996</v>
      </c>
      <c r="T32" s="1">
        <v>0.95881000000000005</v>
      </c>
      <c r="W32">
        <v>-0.51</v>
      </c>
      <c r="X32">
        <v>0.85399999999999998</v>
      </c>
    </row>
    <row r="33" spans="1:24" x14ac:dyDescent="0.45">
      <c r="A33" t="s">
        <v>6</v>
      </c>
      <c r="C33" s="1">
        <v>0.10606</v>
      </c>
      <c r="E33" s="1">
        <v>2.9080000000000002E-2</v>
      </c>
      <c r="H33">
        <v>0.83699999999999997</v>
      </c>
      <c r="I33">
        <v>0.126</v>
      </c>
      <c r="K33">
        <v>65</v>
      </c>
      <c r="L33" t="s">
        <v>12</v>
      </c>
      <c r="P33" t="s">
        <v>5</v>
      </c>
      <c r="R33" s="1">
        <v>0.89393999999999996</v>
      </c>
      <c r="T33" s="1">
        <v>0.96233000000000002</v>
      </c>
      <c r="W33">
        <v>-0.58899999999999997</v>
      </c>
      <c r="X33">
        <v>0.85499999999999998</v>
      </c>
    </row>
    <row r="34" spans="1:24" x14ac:dyDescent="0.45">
      <c r="A34" t="s">
        <v>6</v>
      </c>
      <c r="C34" s="1">
        <v>0.10606</v>
      </c>
      <c r="E34" s="1">
        <v>3.116E-2</v>
      </c>
      <c r="H34">
        <v>0.72599999999999998</v>
      </c>
      <c r="I34">
        <v>0.13100000000000001</v>
      </c>
      <c r="K34">
        <v>64</v>
      </c>
      <c r="L34" t="s">
        <v>7</v>
      </c>
      <c r="P34" t="s">
        <v>5</v>
      </c>
      <c r="R34" s="1">
        <v>0.89393999999999996</v>
      </c>
      <c r="T34" s="1">
        <v>0.96870999999999996</v>
      </c>
      <c r="W34">
        <v>-0.77500000000000002</v>
      </c>
      <c r="X34">
        <v>0.87</v>
      </c>
    </row>
    <row r="35" spans="1:24" x14ac:dyDescent="0.45">
      <c r="A35" t="s">
        <v>6</v>
      </c>
      <c r="C35" s="1">
        <v>0.10606</v>
      </c>
      <c r="E35" s="1">
        <v>3.7530000000000001E-2</v>
      </c>
      <c r="H35">
        <v>0.59399999999999997</v>
      </c>
      <c r="I35">
        <v>0.13900000000000001</v>
      </c>
      <c r="R35" s="1">
        <f>SUM(R25:R34)/10</f>
        <v>0.89393999999999996</v>
      </c>
      <c r="T35" s="1">
        <f>SUM(T25:T34)/10</f>
        <v>0.96563599999999994</v>
      </c>
    </row>
    <row r="36" spans="1:24" x14ac:dyDescent="0.45">
      <c r="A36" t="s">
        <v>6</v>
      </c>
      <c r="C36" s="1">
        <v>0.10606</v>
      </c>
      <c r="E36" s="1">
        <v>4.1189999999999997E-2</v>
      </c>
      <c r="H36">
        <v>0.51</v>
      </c>
      <c r="I36">
        <v>0.14599999999999999</v>
      </c>
      <c r="K36">
        <f>SUM(K25:K34)/10</f>
        <v>64.400000000000006</v>
      </c>
      <c r="W36">
        <f>SUM(W25:W34)/10</f>
        <v>-0.68480000000000008</v>
      </c>
      <c r="X36">
        <f>SUM(X25:X34)/10</f>
        <v>0.8646999999999998</v>
      </c>
    </row>
    <row r="37" spans="1:24" x14ac:dyDescent="0.45">
      <c r="A37" t="s">
        <v>6</v>
      </c>
      <c r="C37" s="1">
        <v>0.10606</v>
      </c>
      <c r="E37" s="1">
        <v>3.039E-2</v>
      </c>
      <c r="H37">
        <v>0.78200000000000003</v>
      </c>
      <c r="I37">
        <v>0.129</v>
      </c>
    </row>
    <row r="38" spans="1:24" x14ac:dyDescent="0.45">
      <c r="A38" t="s">
        <v>6</v>
      </c>
      <c r="C38" s="1">
        <v>0.10606</v>
      </c>
      <c r="E38" s="1">
        <v>3.5970000000000002E-2</v>
      </c>
      <c r="H38">
        <v>0.66100000000000003</v>
      </c>
      <c r="I38">
        <v>0.13500000000000001</v>
      </c>
    </row>
    <row r="39" spans="1:24" x14ac:dyDescent="0.45">
      <c r="A39" t="s">
        <v>6</v>
      </c>
      <c r="C39" s="1">
        <v>0.10606</v>
      </c>
      <c r="E39" s="1">
        <v>3.2649999999999998E-2</v>
      </c>
      <c r="H39">
        <v>0.77800000000000002</v>
      </c>
      <c r="I39">
        <v>0.13800000000000001</v>
      </c>
    </row>
    <row r="40" spans="1:24" x14ac:dyDescent="0.45">
      <c r="A40" t="s">
        <v>6</v>
      </c>
      <c r="C40" s="1">
        <v>0.10606</v>
      </c>
      <c r="E40" s="1">
        <v>3.1289999999999998E-2</v>
      </c>
      <c r="H40">
        <v>0.77500000000000002</v>
      </c>
      <c r="I40">
        <v>0.13</v>
      </c>
    </row>
    <row r="41" spans="1:24" x14ac:dyDescent="0.45">
      <c r="A41" t="s">
        <v>6</v>
      </c>
      <c r="C41" s="1">
        <v>0.10606</v>
      </c>
      <c r="E41" s="1">
        <v>3.7670000000000002E-2</v>
      </c>
      <c r="H41">
        <v>0.58899999999999997</v>
      </c>
      <c r="I41">
        <v>0.14499999999999999</v>
      </c>
    </row>
    <row r="42" spans="1:24" x14ac:dyDescent="0.45">
      <c r="C42" s="1">
        <f>SUM(C32:C41)/10</f>
        <v>0.10606000000000002</v>
      </c>
      <c r="E42" s="1">
        <f>SUM(E32:E41)/10</f>
        <v>3.4363999999999999E-2</v>
      </c>
    </row>
    <row r="43" spans="1:24" x14ac:dyDescent="0.45">
      <c r="H43">
        <f>SUM(H32:H41)/10</f>
        <v>0.68480000000000008</v>
      </c>
      <c r="I43">
        <f>SUM(I32:I41)/10</f>
        <v>0.13530000000000003</v>
      </c>
    </row>
    <row r="46" spans="1:24" x14ac:dyDescent="0.45">
      <c r="A46" t="s">
        <v>5</v>
      </c>
      <c r="C46" s="1">
        <v>0.89390000000000003</v>
      </c>
      <c r="D46" s="1">
        <v>0.96560000000000001</v>
      </c>
      <c r="E46">
        <v>-0.68479999999999996</v>
      </c>
      <c r="F46">
        <v>0.86470000000000002</v>
      </c>
    </row>
    <row r="47" spans="1:24" x14ac:dyDescent="0.45">
      <c r="A47" t="s">
        <v>6</v>
      </c>
      <c r="C47" s="1">
        <v>0.1061</v>
      </c>
      <c r="D47" s="1">
        <v>3.44E-2</v>
      </c>
      <c r="E47">
        <v>0.68479999999999996</v>
      </c>
      <c r="F47">
        <v>0.1353</v>
      </c>
    </row>
    <row r="49" spans="1:24" x14ac:dyDescent="0.45">
      <c r="K49">
        <v>64</v>
      </c>
      <c r="L49" t="s">
        <v>7</v>
      </c>
      <c r="P49" t="s">
        <v>5</v>
      </c>
      <c r="R49" s="1">
        <v>0.89393999999999996</v>
      </c>
      <c r="T49" s="1">
        <v>0.96350999999999998</v>
      </c>
      <c r="W49">
        <v>-0.65900000000000003</v>
      </c>
      <c r="X49">
        <v>0.84</v>
      </c>
    </row>
    <row r="50" spans="1:24" x14ac:dyDescent="0.45">
      <c r="A50" t="s">
        <v>0</v>
      </c>
      <c r="B50" t="s">
        <v>1</v>
      </c>
      <c r="D50" t="s">
        <v>2</v>
      </c>
      <c r="E50" t="s">
        <v>3</v>
      </c>
      <c r="F50" t="s">
        <v>4</v>
      </c>
      <c r="K50">
        <v>64</v>
      </c>
      <c r="L50" t="s">
        <v>7</v>
      </c>
      <c r="P50" t="s">
        <v>5</v>
      </c>
      <c r="R50" s="1">
        <v>0.89393999999999996</v>
      </c>
      <c r="T50" s="1">
        <v>0.96038000000000001</v>
      </c>
      <c r="W50">
        <v>-0.60899999999999999</v>
      </c>
      <c r="X50">
        <v>0.84199999999999997</v>
      </c>
    </row>
    <row r="51" spans="1:24" x14ac:dyDescent="0.45">
      <c r="K51">
        <v>65</v>
      </c>
      <c r="L51" t="s">
        <v>12</v>
      </c>
      <c r="P51" t="s">
        <v>5</v>
      </c>
      <c r="R51" s="1">
        <v>0.89393999999999996</v>
      </c>
      <c r="T51" s="1">
        <v>0.96077999999999997</v>
      </c>
      <c r="W51">
        <v>-0.58299999999999996</v>
      </c>
      <c r="X51">
        <v>0.84299999999999997</v>
      </c>
    </row>
    <row r="52" spans="1:24" x14ac:dyDescent="0.45">
      <c r="A52" t="s">
        <v>6</v>
      </c>
      <c r="C52" s="1">
        <v>0.10606</v>
      </c>
      <c r="E52" s="1">
        <v>3.6490000000000002E-2</v>
      </c>
      <c r="H52">
        <v>0.65900000000000003</v>
      </c>
      <c r="I52">
        <v>0.16</v>
      </c>
      <c r="K52">
        <v>64</v>
      </c>
      <c r="L52" t="s">
        <v>7</v>
      </c>
      <c r="P52" t="s">
        <v>5</v>
      </c>
      <c r="R52" s="1">
        <v>0.89393999999999996</v>
      </c>
      <c r="T52" s="1">
        <v>0.96158999999999994</v>
      </c>
      <c r="W52">
        <v>-0.65100000000000002</v>
      </c>
      <c r="X52">
        <v>0.83799999999999997</v>
      </c>
    </row>
    <row r="53" spans="1:24" x14ac:dyDescent="0.45">
      <c r="A53" t="s">
        <v>6</v>
      </c>
      <c r="C53" s="1">
        <v>0.10606</v>
      </c>
      <c r="E53" s="1">
        <v>3.7350000000000001E-2</v>
      </c>
      <c r="H53">
        <v>0.622</v>
      </c>
      <c r="I53">
        <v>0.14499999999999999</v>
      </c>
      <c r="K53">
        <v>63</v>
      </c>
      <c r="L53" t="s">
        <v>8</v>
      </c>
      <c r="P53" t="s">
        <v>5</v>
      </c>
      <c r="R53" s="1">
        <v>0.89393999999999996</v>
      </c>
      <c r="T53" s="1">
        <v>0.95970999999999995</v>
      </c>
      <c r="W53">
        <v>-0.57199999999999995</v>
      </c>
      <c r="X53">
        <v>0.85099999999999998</v>
      </c>
    </row>
    <row r="54" spans="1:24" x14ac:dyDescent="0.45">
      <c r="A54" t="s">
        <v>6</v>
      </c>
      <c r="C54" s="1">
        <v>0.10606</v>
      </c>
      <c r="E54" s="1">
        <v>3.9620000000000002E-2</v>
      </c>
      <c r="H54">
        <v>0.60899999999999999</v>
      </c>
      <c r="I54">
        <v>0.158</v>
      </c>
      <c r="K54">
        <v>64</v>
      </c>
      <c r="L54" t="s">
        <v>7</v>
      </c>
      <c r="P54" t="s">
        <v>5</v>
      </c>
      <c r="R54" s="1">
        <v>0.89393999999999996</v>
      </c>
      <c r="T54" s="1">
        <v>0.96265000000000001</v>
      </c>
      <c r="W54">
        <v>-0.622</v>
      </c>
      <c r="X54">
        <v>0.85499999999999998</v>
      </c>
    </row>
    <row r="55" spans="1:24" x14ac:dyDescent="0.45">
      <c r="A55" t="s">
        <v>6</v>
      </c>
      <c r="C55" s="1">
        <v>0.10606</v>
      </c>
      <c r="E55" s="1">
        <v>3.9219999999999998E-2</v>
      </c>
      <c r="H55">
        <v>0.58299999999999996</v>
      </c>
      <c r="I55">
        <v>0.157</v>
      </c>
      <c r="K55">
        <v>62</v>
      </c>
      <c r="L55" t="s">
        <v>9</v>
      </c>
      <c r="P55" t="s">
        <v>5</v>
      </c>
      <c r="R55" s="1">
        <v>0.89393999999999996</v>
      </c>
      <c r="T55" s="1">
        <v>0.96699000000000002</v>
      </c>
      <c r="W55">
        <v>-0.754</v>
      </c>
      <c r="X55">
        <v>0.85799999999999998</v>
      </c>
    </row>
    <row r="56" spans="1:24" x14ac:dyDescent="0.45">
      <c r="A56" t="s">
        <v>6</v>
      </c>
      <c r="C56" s="1">
        <v>0.10606</v>
      </c>
      <c r="E56" s="1">
        <v>3.841E-2</v>
      </c>
      <c r="H56">
        <v>0.65100000000000002</v>
      </c>
      <c r="I56">
        <v>0.16200000000000001</v>
      </c>
      <c r="K56">
        <v>64</v>
      </c>
      <c r="L56" t="s">
        <v>7</v>
      </c>
      <c r="P56" t="s">
        <v>5</v>
      </c>
      <c r="R56" s="1">
        <v>0.89393999999999996</v>
      </c>
      <c r="T56" s="1">
        <v>0.96314</v>
      </c>
      <c r="W56">
        <v>-0.66600000000000004</v>
      </c>
      <c r="X56">
        <v>0.85199999999999998</v>
      </c>
    </row>
    <row r="57" spans="1:24" x14ac:dyDescent="0.45">
      <c r="A57" t="s">
        <v>6</v>
      </c>
      <c r="C57" s="1">
        <v>0.10606</v>
      </c>
      <c r="E57" s="1">
        <v>3.669E-2</v>
      </c>
      <c r="H57">
        <v>0.70699999999999996</v>
      </c>
      <c r="I57">
        <v>0.159</v>
      </c>
      <c r="K57">
        <v>64</v>
      </c>
      <c r="L57" t="s">
        <v>7</v>
      </c>
      <c r="P57" t="s">
        <v>5</v>
      </c>
      <c r="R57" s="1">
        <v>0.89393999999999996</v>
      </c>
      <c r="T57" s="1">
        <v>0.96455000000000002</v>
      </c>
      <c r="W57">
        <v>-0.68899999999999995</v>
      </c>
      <c r="X57">
        <v>0.85399999999999998</v>
      </c>
    </row>
    <row r="58" spans="1:24" x14ac:dyDescent="0.45">
      <c r="A58" t="s">
        <v>6</v>
      </c>
      <c r="C58" s="1">
        <v>0.10606</v>
      </c>
      <c r="E58" s="1">
        <v>4.0289999999999999E-2</v>
      </c>
      <c r="H58">
        <v>0.57199999999999995</v>
      </c>
      <c r="I58">
        <v>0.14899999999999999</v>
      </c>
      <c r="K58">
        <v>64</v>
      </c>
      <c r="L58" t="s">
        <v>7</v>
      </c>
      <c r="P58" t="s">
        <v>5</v>
      </c>
      <c r="R58" s="1">
        <v>0.89393999999999996</v>
      </c>
      <c r="T58" s="1">
        <v>0.96331</v>
      </c>
      <c r="W58">
        <v>-0.70699999999999996</v>
      </c>
      <c r="X58">
        <v>0.84099999999999997</v>
      </c>
    </row>
    <row r="59" spans="1:24" x14ac:dyDescent="0.45">
      <c r="A59" t="s">
        <v>6</v>
      </c>
      <c r="C59" s="1">
        <v>0.10606</v>
      </c>
      <c r="E59" s="1">
        <v>3.3009999999999998E-2</v>
      </c>
      <c r="H59">
        <v>0.754</v>
      </c>
      <c r="I59">
        <v>0.14199999999999999</v>
      </c>
      <c r="R59" s="1">
        <f>SUM(R49:R58)/10</f>
        <v>0.89393999999999996</v>
      </c>
      <c r="T59" s="1">
        <f>SUM(T49:T58)/10</f>
        <v>0.96266099999999999</v>
      </c>
    </row>
    <row r="60" spans="1:24" x14ac:dyDescent="0.45">
      <c r="A60" t="s">
        <v>6</v>
      </c>
      <c r="C60" s="1">
        <v>0.10606</v>
      </c>
      <c r="E60" s="1">
        <v>3.6859999999999997E-2</v>
      </c>
      <c r="H60">
        <v>0.66600000000000004</v>
      </c>
      <c r="I60">
        <v>0.14799999999999999</v>
      </c>
      <c r="K60">
        <f>SUM(K49:K58)/10</f>
        <v>63.8</v>
      </c>
      <c r="W60">
        <f>SUM(W49:W58)/10</f>
        <v>-0.6512</v>
      </c>
      <c r="X60">
        <f>SUM(X49:X58)/10</f>
        <v>0.84740000000000004</v>
      </c>
    </row>
    <row r="61" spans="1:24" x14ac:dyDescent="0.45">
      <c r="A61" t="s">
        <v>6</v>
      </c>
      <c r="C61" s="1">
        <v>0.10606</v>
      </c>
      <c r="E61" s="1">
        <v>3.5450000000000002E-2</v>
      </c>
      <c r="H61">
        <v>0.68899999999999995</v>
      </c>
      <c r="I61">
        <v>0.14599999999999999</v>
      </c>
    </row>
    <row r="62" spans="1:24" x14ac:dyDescent="0.45">
      <c r="C62" s="1">
        <f>SUM(C52:C61)/10</f>
        <v>0.10606000000000002</v>
      </c>
      <c r="E62" s="1">
        <f>SUM(E52:E61)/10</f>
        <v>3.7338999999999997E-2</v>
      </c>
    </row>
    <row r="63" spans="1:24" x14ac:dyDescent="0.45">
      <c r="H63">
        <f>SUM(H52:H61)/10</f>
        <v>0.6512</v>
      </c>
      <c r="I63">
        <f>SUM(I52:I61)/10</f>
        <v>0.15259999999999999</v>
      </c>
    </row>
    <row r="65" spans="1:19" x14ac:dyDescent="0.45">
      <c r="A65" t="s">
        <v>5</v>
      </c>
      <c r="C65" s="1">
        <v>0.89390000000000003</v>
      </c>
      <c r="D65" s="1">
        <v>0.9627</v>
      </c>
      <c r="E65">
        <v>-0.6512</v>
      </c>
      <c r="F65">
        <v>0.84740000000000004</v>
      </c>
    </row>
    <row r="66" spans="1:19" x14ac:dyDescent="0.45">
      <c r="A66" t="s">
        <v>6</v>
      </c>
      <c r="C66" s="1">
        <v>0.1061</v>
      </c>
      <c r="D66" s="1">
        <v>3.73E-2</v>
      </c>
      <c r="E66">
        <v>0.6512</v>
      </c>
      <c r="F66">
        <v>0.15260000000000001</v>
      </c>
    </row>
    <row r="69" spans="1:19" x14ac:dyDescent="0.45">
      <c r="A69" t="s">
        <v>0</v>
      </c>
      <c r="B69" t="s">
        <v>1</v>
      </c>
      <c r="D69" t="s">
        <v>2</v>
      </c>
      <c r="E69" t="s">
        <v>3</v>
      </c>
      <c r="F69" t="s">
        <v>4</v>
      </c>
    </row>
    <row r="70" spans="1:19" x14ac:dyDescent="0.45">
      <c r="A70" t="s">
        <v>14</v>
      </c>
      <c r="C70" s="1">
        <v>2.3259999999999999E-2</v>
      </c>
      <c r="E70" s="1">
        <v>7.5000000000000002E-4</v>
      </c>
      <c r="H70">
        <v>2.7650000000000001</v>
      </c>
      <c r="I70">
        <v>0.01</v>
      </c>
      <c r="K70">
        <v>60</v>
      </c>
      <c r="L70" t="s">
        <v>11</v>
      </c>
      <c r="O70" t="s">
        <v>14</v>
      </c>
      <c r="P70" s="1">
        <f>AVERAGE(C70:C79)</f>
        <v>2.3259999999999999E-2</v>
      </c>
      <c r="Q70" s="1">
        <f>AVERAGE(E70:E79)</f>
        <v>9.3000000000000005E-4</v>
      </c>
      <c r="R70">
        <f>AVERAGE(H70:H79)</f>
        <v>2.7072999999999996</v>
      </c>
      <c r="S70">
        <f>AVERAGE(I70:I79)</f>
        <v>1.3099999999999997E-2</v>
      </c>
    </row>
    <row r="71" spans="1:19" x14ac:dyDescent="0.45">
      <c r="A71" t="s">
        <v>14</v>
      </c>
      <c r="C71" s="1">
        <v>2.3259999999999999E-2</v>
      </c>
      <c r="E71" s="1">
        <v>6.4999999999999997E-4</v>
      </c>
      <c r="H71">
        <v>3.34</v>
      </c>
      <c r="I71">
        <v>0.01</v>
      </c>
      <c r="K71">
        <v>65</v>
      </c>
      <c r="L71" t="s">
        <v>12</v>
      </c>
    </row>
    <row r="72" spans="1:19" x14ac:dyDescent="0.45">
      <c r="A72" t="s">
        <v>14</v>
      </c>
      <c r="C72" s="1">
        <v>2.3259999999999999E-2</v>
      </c>
      <c r="E72" s="1">
        <v>7.6000000000000004E-4</v>
      </c>
      <c r="H72">
        <v>3.0990000000000002</v>
      </c>
      <c r="I72">
        <v>1.0999999999999999E-2</v>
      </c>
      <c r="K72">
        <v>64</v>
      </c>
      <c r="L72" t="s">
        <v>7</v>
      </c>
    </row>
    <row r="73" spans="1:19" x14ac:dyDescent="0.45">
      <c r="A73" t="s">
        <v>14</v>
      </c>
      <c r="C73" s="1">
        <v>2.3259999999999999E-2</v>
      </c>
      <c r="E73" s="1">
        <v>7.2000000000000005E-4</v>
      </c>
      <c r="H73">
        <v>3.1240000000000001</v>
      </c>
      <c r="I73">
        <v>1.0999999999999999E-2</v>
      </c>
      <c r="K73">
        <v>65</v>
      </c>
      <c r="L73" t="s">
        <v>12</v>
      </c>
    </row>
    <row r="74" spans="1:19" x14ac:dyDescent="0.45">
      <c r="A74" t="s">
        <v>14</v>
      </c>
      <c r="C74" s="1">
        <v>2.3259999999999999E-2</v>
      </c>
      <c r="E74" s="1">
        <v>7.2999999999999996E-4</v>
      </c>
      <c r="H74">
        <v>3.1779999999999999</v>
      </c>
      <c r="I74">
        <v>1.0999999999999999E-2</v>
      </c>
      <c r="K74">
        <v>64</v>
      </c>
      <c r="L74" t="s">
        <v>7</v>
      </c>
    </row>
    <row r="75" spans="1:19" x14ac:dyDescent="0.45">
      <c r="A75" t="s">
        <v>14</v>
      </c>
      <c r="C75" s="1">
        <v>2.3259999999999999E-2</v>
      </c>
      <c r="E75" s="1">
        <v>9.6000000000000002E-4</v>
      </c>
      <c r="H75">
        <v>2.452</v>
      </c>
      <c r="I75">
        <v>1.2999999999999999E-2</v>
      </c>
      <c r="K75">
        <v>64</v>
      </c>
      <c r="L75" t="s">
        <v>7</v>
      </c>
    </row>
    <row r="76" spans="1:19" x14ac:dyDescent="0.45">
      <c r="A76" t="s">
        <v>14</v>
      </c>
      <c r="C76" s="1">
        <v>2.3259999999999999E-2</v>
      </c>
      <c r="E76" s="1">
        <v>1.1000000000000001E-3</v>
      </c>
      <c r="H76">
        <v>2.3050000000000002</v>
      </c>
      <c r="I76">
        <v>1.4E-2</v>
      </c>
      <c r="K76">
        <v>63</v>
      </c>
      <c r="L76" t="s">
        <v>8</v>
      </c>
    </row>
    <row r="77" spans="1:19" x14ac:dyDescent="0.45">
      <c r="A77" t="s">
        <v>14</v>
      </c>
      <c r="C77" s="1">
        <v>2.3259999999999999E-2</v>
      </c>
      <c r="E77" s="1">
        <v>1.1999999999999999E-3</v>
      </c>
      <c r="H77">
        <v>2.0880000000000001</v>
      </c>
      <c r="I77">
        <v>1.4999999999999999E-2</v>
      </c>
      <c r="K77">
        <v>62</v>
      </c>
      <c r="L77" t="s">
        <v>9</v>
      </c>
    </row>
    <row r="78" spans="1:19" x14ac:dyDescent="0.45">
      <c r="A78" t="s">
        <v>14</v>
      </c>
      <c r="C78" s="1">
        <v>2.3259999999999999E-2</v>
      </c>
      <c r="E78" s="1">
        <v>1.16E-3</v>
      </c>
      <c r="H78">
        <v>2.464</v>
      </c>
      <c r="I78">
        <v>1.7999999999999999E-2</v>
      </c>
      <c r="K78">
        <v>60</v>
      </c>
      <c r="L78" t="s">
        <v>11</v>
      </c>
    </row>
    <row r="79" spans="1:19" x14ac:dyDescent="0.45">
      <c r="A79" t="s">
        <v>14</v>
      </c>
      <c r="C79" s="1">
        <v>2.3259999999999999E-2</v>
      </c>
      <c r="E79" s="1">
        <v>1.2700000000000001E-3</v>
      </c>
      <c r="H79">
        <v>2.258</v>
      </c>
      <c r="I79">
        <v>1.7999999999999999E-2</v>
      </c>
      <c r="K79">
        <v>62</v>
      </c>
      <c r="L79" t="s">
        <v>9</v>
      </c>
    </row>
    <row r="80" spans="1:19" x14ac:dyDescent="0.45">
      <c r="A80" t="s">
        <v>13</v>
      </c>
      <c r="C80" s="1">
        <v>0.17054</v>
      </c>
      <c r="E80" s="1">
        <v>4.333E-2</v>
      </c>
      <c r="H80">
        <v>2.0579999999999998</v>
      </c>
      <c r="I80">
        <v>0.04</v>
      </c>
      <c r="O80" t="s">
        <v>13</v>
      </c>
      <c r="P80" s="1">
        <f>AVERAGE(C80:C89)</f>
        <v>0.17053999999999997</v>
      </c>
      <c r="Q80" s="1">
        <f>AVERAGE(E80:E89)</f>
        <v>4.3011000000000001E-2</v>
      </c>
      <c r="R80">
        <f>AVERAGE(H80:H89)</f>
        <v>1.9622999999999997</v>
      </c>
      <c r="S80">
        <f>AVERAGE(I80:I89)</f>
        <v>5.1099999999999993E-2</v>
      </c>
    </row>
    <row r="81" spans="1:19" x14ac:dyDescent="0.45">
      <c r="A81" t="s">
        <v>13</v>
      </c>
      <c r="C81" s="1">
        <v>0.17054</v>
      </c>
      <c r="E81" s="1">
        <v>4.0759999999999998E-2</v>
      </c>
      <c r="H81">
        <v>2.1160000000000001</v>
      </c>
      <c r="I81">
        <v>4.1000000000000002E-2</v>
      </c>
      <c r="K81">
        <f>AVERAGE(K70:K79)</f>
        <v>62.9</v>
      </c>
    </row>
    <row r="82" spans="1:19" x14ac:dyDescent="0.45">
      <c r="A82" t="s">
        <v>13</v>
      </c>
      <c r="C82" s="1">
        <v>0.17054</v>
      </c>
      <c r="E82" s="1">
        <v>4.1439999999999998E-2</v>
      </c>
      <c r="H82">
        <v>2.0009999999999999</v>
      </c>
      <c r="I82">
        <v>4.3999999999999997E-2</v>
      </c>
    </row>
    <row r="83" spans="1:19" x14ac:dyDescent="0.45">
      <c r="A83" t="s">
        <v>13</v>
      </c>
      <c r="C83" s="1">
        <v>0.17054</v>
      </c>
      <c r="E83" s="1">
        <v>4.3339999999999997E-2</v>
      </c>
      <c r="H83">
        <v>1.9650000000000001</v>
      </c>
      <c r="I83">
        <v>4.8000000000000001E-2</v>
      </c>
    </row>
    <row r="84" spans="1:19" x14ac:dyDescent="0.45">
      <c r="A84" t="s">
        <v>13</v>
      </c>
      <c r="C84" s="1">
        <v>0.17054</v>
      </c>
      <c r="E84" s="1">
        <v>4.2000000000000003E-2</v>
      </c>
      <c r="H84">
        <v>1.9159999999999999</v>
      </c>
      <c r="I84">
        <v>5.2999999999999999E-2</v>
      </c>
    </row>
    <row r="85" spans="1:19" x14ac:dyDescent="0.45">
      <c r="A85" t="s">
        <v>13</v>
      </c>
      <c r="C85" s="1">
        <v>0.17054</v>
      </c>
      <c r="E85" s="1">
        <v>4.1279999999999997E-2</v>
      </c>
      <c r="H85">
        <v>1.9550000000000001</v>
      </c>
      <c r="I85">
        <v>5.3999999999999999E-2</v>
      </c>
    </row>
    <row r="86" spans="1:19" x14ac:dyDescent="0.45">
      <c r="A86" t="s">
        <v>13</v>
      </c>
      <c r="C86" s="1">
        <v>0.17054</v>
      </c>
      <c r="E86" s="1">
        <v>4.2840000000000003E-2</v>
      </c>
      <c r="H86">
        <v>1.9730000000000001</v>
      </c>
      <c r="I86">
        <v>5.5E-2</v>
      </c>
    </row>
    <row r="87" spans="1:19" x14ac:dyDescent="0.45">
      <c r="A87" t="s">
        <v>13</v>
      </c>
      <c r="C87" s="1">
        <v>0.17054</v>
      </c>
      <c r="E87" s="1">
        <v>4.6769999999999999E-2</v>
      </c>
      <c r="H87">
        <v>1.7989999999999999</v>
      </c>
      <c r="I87">
        <v>5.7000000000000002E-2</v>
      </c>
    </row>
    <row r="88" spans="1:19" x14ac:dyDescent="0.45">
      <c r="A88" t="s">
        <v>13</v>
      </c>
      <c r="C88" s="1">
        <v>0.17054</v>
      </c>
      <c r="E88" s="1">
        <v>4.4359999999999997E-2</v>
      </c>
      <c r="H88">
        <v>1.9339999999999999</v>
      </c>
      <c r="I88">
        <v>5.8999999999999997E-2</v>
      </c>
    </row>
    <row r="89" spans="1:19" x14ac:dyDescent="0.45">
      <c r="A89" t="s">
        <v>13</v>
      </c>
      <c r="C89" s="1">
        <v>0.17054</v>
      </c>
      <c r="E89" s="1">
        <v>4.3990000000000001E-2</v>
      </c>
      <c r="H89">
        <v>1.9059999999999999</v>
      </c>
      <c r="I89">
        <v>0.06</v>
      </c>
    </row>
    <row r="90" spans="1:19" x14ac:dyDescent="0.45">
      <c r="A90" t="s">
        <v>17</v>
      </c>
      <c r="C90" s="1">
        <v>7.7499999999999999E-3</v>
      </c>
      <c r="E90" s="1">
        <v>9.0299999999999998E-3</v>
      </c>
      <c r="H90">
        <v>-5.0999999999999997E-2</v>
      </c>
      <c r="I90">
        <v>0.127</v>
      </c>
      <c r="O90" t="s">
        <v>17</v>
      </c>
      <c r="P90" s="1">
        <f>AVERAGE(C90:C99)</f>
        <v>7.7500000000000017E-3</v>
      </c>
      <c r="Q90" s="1">
        <f>AVERAGE(E90:E99)</f>
        <v>9.7149999999999979E-3</v>
      </c>
      <c r="R90">
        <f>AVERAGE(H90:H99)</f>
        <v>-7.2699999999999987E-2</v>
      </c>
      <c r="S90">
        <f>AVERAGE(I90:I99)</f>
        <v>0.13540000000000002</v>
      </c>
    </row>
    <row r="91" spans="1:19" x14ac:dyDescent="0.45">
      <c r="A91" t="s">
        <v>17</v>
      </c>
      <c r="C91" s="1">
        <v>7.7499999999999999E-3</v>
      </c>
      <c r="E91" s="1">
        <v>9.6100000000000005E-3</v>
      </c>
      <c r="H91">
        <v>-6.6000000000000003E-2</v>
      </c>
      <c r="I91">
        <v>0.127</v>
      </c>
    </row>
    <row r="92" spans="1:19" x14ac:dyDescent="0.45">
      <c r="A92" t="s">
        <v>17</v>
      </c>
      <c r="C92" s="1">
        <v>7.7499999999999999E-3</v>
      </c>
      <c r="E92" s="1">
        <v>9.0299999999999998E-3</v>
      </c>
      <c r="H92">
        <v>-5.0999999999999997E-2</v>
      </c>
      <c r="I92">
        <v>0.129</v>
      </c>
    </row>
    <row r="93" spans="1:19" x14ac:dyDescent="0.45">
      <c r="A93" t="s">
        <v>17</v>
      </c>
      <c r="C93" s="1">
        <v>7.7499999999999999E-3</v>
      </c>
      <c r="E93" s="1">
        <v>9.1000000000000004E-3</v>
      </c>
      <c r="H93">
        <v>-5.2999999999999999E-2</v>
      </c>
      <c r="I93">
        <v>0.13</v>
      </c>
    </row>
    <row r="94" spans="1:19" x14ac:dyDescent="0.45">
      <c r="A94" t="s">
        <v>17</v>
      </c>
      <c r="C94" s="1">
        <v>7.7499999999999999E-3</v>
      </c>
      <c r="E94" s="1">
        <v>1.021E-2</v>
      </c>
      <c r="H94">
        <v>-8.3000000000000004E-2</v>
      </c>
      <c r="I94">
        <v>0.13500000000000001</v>
      </c>
    </row>
    <row r="95" spans="1:19" x14ac:dyDescent="0.45">
      <c r="A95" t="s">
        <v>17</v>
      </c>
      <c r="C95" s="1">
        <v>7.7499999999999999E-3</v>
      </c>
      <c r="E95" s="1">
        <v>9.5499999999999995E-3</v>
      </c>
      <c r="H95">
        <v>-6.9000000000000006E-2</v>
      </c>
      <c r="I95">
        <v>0.13700000000000001</v>
      </c>
    </row>
    <row r="96" spans="1:19" x14ac:dyDescent="0.45">
      <c r="A96" t="s">
        <v>17</v>
      </c>
      <c r="C96" s="1">
        <v>7.7499999999999999E-3</v>
      </c>
      <c r="E96" s="1">
        <v>1.0149999999999999E-2</v>
      </c>
      <c r="H96">
        <v>-8.5999999999999993E-2</v>
      </c>
      <c r="I96">
        <v>0.13700000000000001</v>
      </c>
    </row>
    <row r="97" spans="1:19" x14ac:dyDescent="0.45">
      <c r="A97" t="s">
        <v>17</v>
      </c>
      <c r="C97" s="1">
        <v>7.7499999999999999E-3</v>
      </c>
      <c r="E97" s="1">
        <v>9.6200000000000001E-3</v>
      </c>
      <c r="H97">
        <v>-7.1999999999999995E-2</v>
      </c>
      <c r="I97">
        <v>0.13800000000000001</v>
      </c>
    </row>
    <row r="98" spans="1:19" x14ac:dyDescent="0.45">
      <c r="A98" t="s">
        <v>17</v>
      </c>
      <c r="C98" s="1">
        <v>7.7499999999999999E-3</v>
      </c>
      <c r="E98" s="1">
        <v>1.01E-2</v>
      </c>
      <c r="H98">
        <v>-8.5000000000000006E-2</v>
      </c>
      <c r="I98">
        <v>0.13900000000000001</v>
      </c>
    </row>
    <row r="99" spans="1:19" x14ac:dyDescent="0.45">
      <c r="A99" t="s">
        <v>17</v>
      </c>
      <c r="C99" s="1">
        <v>7.7499999999999999E-3</v>
      </c>
      <c r="E99" s="1">
        <v>1.0749999999999999E-2</v>
      </c>
      <c r="H99">
        <v>-0.111</v>
      </c>
      <c r="I99">
        <v>0.155</v>
      </c>
    </row>
    <row r="100" spans="1:19" x14ac:dyDescent="0.45">
      <c r="A100" t="s">
        <v>15</v>
      </c>
      <c r="C100" s="1">
        <v>0.18604999999999999</v>
      </c>
      <c r="E100" s="1">
        <v>0.22523000000000001</v>
      </c>
      <c r="H100">
        <v>-0.36199999999999999</v>
      </c>
      <c r="I100">
        <v>0.63500000000000001</v>
      </c>
      <c r="O100" t="s">
        <v>15</v>
      </c>
      <c r="P100" s="1">
        <f>AVERAGE(C100:C109)</f>
        <v>0.18605000000000002</v>
      </c>
      <c r="Q100" s="1">
        <f>AVERAGE(E100:E109)</f>
        <v>0.23039099999999996</v>
      </c>
      <c r="R100">
        <f>AVERAGE(H100:H109)</f>
        <v>-0.3968000000000001</v>
      </c>
      <c r="S100">
        <f>AVERAGE(I100:I109)</f>
        <v>0.65240000000000009</v>
      </c>
    </row>
    <row r="101" spans="1:19" x14ac:dyDescent="0.45">
      <c r="A101" t="s">
        <v>15</v>
      </c>
      <c r="C101" s="1">
        <v>0.18604999999999999</v>
      </c>
      <c r="E101" s="1">
        <v>0.23050000000000001</v>
      </c>
      <c r="H101">
        <v>-0.38700000000000001</v>
      </c>
      <c r="I101">
        <v>0.64600000000000002</v>
      </c>
    </row>
    <row r="102" spans="1:19" x14ac:dyDescent="0.45">
      <c r="A102" t="s">
        <v>15</v>
      </c>
      <c r="C102" s="1">
        <v>0.18604999999999999</v>
      </c>
      <c r="E102" s="1">
        <v>0.22882</v>
      </c>
      <c r="H102">
        <v>-0.379</v>
      </c>
      <c r="I102">
        <v>0.64800000000000002</v>
      </c>
    </row>
    <row r="103" spans="1:19" x14ac:dyDescent="0.45">
      <c r="A103" t="s">
        <v>15</v>
      </c>
      <c r="C103" s="1">
        <v>0.18604999999999999</v>
      </c>
      <c r="E103" s="1">
        <v>0.23058000000000001</v>
      </c>
      <c r="H103">
        <v>-0.39400000000000002</v>
      </c>
      <c r="I103">
        <v>0.65100000000000002</v>
      </c>
    </row>
    <row r="104" spans="1:19" x14ac:dyDescent="0.45">
      <c r="A104" t="s">
        <v>15</v>
      </c>
      <c r="C104" s="1">
        <v>0.18604999999999999</v>
      </c>
      <c r="E104" s="1">
        <v>0.23066999999999999</v>
      </c>
      <c r="H104">
        <v>-0.40200000000000002</v>
      </c>
      <c r="I104">
        <v>0.65500000000000003</v>
      </c>
    </row>
    <row r="105" spans="1:19" x14ac:dyDescent="0.45">
      <c r="A105" t="s">
        <v>15</v>
      </c>
      <c r="C105" s="1">
        <v>0.18604999999999999</v>
      </c>
      <c r="E105" s="1">
        <v>0.22978999999999999</v>
      </c>
      <c r="H105">
        <v>-0.39</v>
      </c>
      <c r="I105">
        <v>0.65600000000000003</v>
      </c>
    </row>
    <row r="106" spans="1:19" x14ac:dyDescent="0.45">
      <c r="A106" t="s">
        <v>15</v>
      </c>
      <c r="C106" s="1">
        <v>0.18604999999999999</v>
      </c>
      <c r="E106" s="1">
        <v>0.23016</v>
      </c>
      <c r="H106">
        <v>-0.40400000000000003</v>
      </c>
      <c r="I106">
        <v>0.65600000000000003</v>
      </c>
    </row>
    <row r="107" spans="1:19" x14ac:dyDescent="0.45">
      <c r="A107" t="s">
        <v>15</v>
      </c>
      <c r="C107" s="1">
        <v>0.18604999999999999</v>
      </c>
      <c r="E107" s="1">
        <v>0.23128000000000001</v>
      </c>
      <c r="H107">
        <v>-0.40100000000000002</v>
      </c>
      <c r="I107">
        <v>0.65700000000000003</v>
      </c>
    </row>
    <row r="108" spans="1:19" x14ac:dyDescent="0.45">
      <c r="A108" t="s">
        <v>15</v>
      </c>
      <c r="C108" s="1">
        <v>0.18604999999999999</v>
      </c>
      <c r="E108" s="1">
        <v>0.23425000000000001</v>
      </c>
      <c r="H108">
        <v>-0.42299999999999999</v>
      </c>
      <c r="I108">
        <v>0.65900000000000003</v>
      </c>
    </row>
    <row r="109" spans="1:19" x14ac:dyDescent="0.45">
      <c r="A109" t="s">
        <v>15</v>
      </c>
      <c r="C109" s="1">
        <v>0.18604999999999999</v>
      </c>
      <c r="E109" s="1">
        <v>0.23263</v>
      </c>
      <c r="H109">
        <v>-0.42599999999999999</v>
      </c>
      <c r="I109">
        <v>0.66100000000000003</v>
      </c>
    </row>
    <row r="110" spans="1:19" x14ac:dyDescent="0.45">
      <c r="A110" t="s">
        <v>16</v>
      </c>
      <c r="C110" s="1">
        <v>0.61240000000000006</v>
      </c>
      <c r="E110" s="1">
        <v>0.71306000000000003</v>
      </c>
      <c r="H110">
        <v>-0.81599999999999995</v>
      </c>
      <c r="I110">
        <v>0.79300000000000004</v>
      </c>
      <c r="O110" t="s">
        <v>16</v>
      </c>
      <c r="P110" s="1">
        <f>AVERAGE(C110:C119)</f>
        <v>0.61240000000000006</v>
      </c>
      <c r="Q110" s="1">
        <f>AVERAGE(E110:E119)</f>
        <v>0.71594100000000016</v>
      </c>
      <c r="R110">
        <f>AVERAGE(H110:H119)</f>
        <v>-0.8589</v>
      </c>
      <c r="S110">
        <f>AVERAGE(I110:I119)</f>
        <v>0.81220000000000003</v>
      </c>
    </row>
    <row r="111" spans="1:19" x14ac:dyDescent="0.45">
      <c r="A111" t="s">
        <v>16</v>
      </c>
      <c r="C111" s="1">
        <v>0.61240000000000006</v>
      </c>
      <c r="E111" s="1">
        <v>0.70994000000000002</v>
      </c>
      <c r="H111">
        <v>-0.79900000000000004</v>
      </c>
      <c r="I111">
        <v>0.79600000000000004</v>
      </c>
    </row>
    <row r="112" spans="1:19" x14ac:dyDescent="0.45">
      <c r="A112" t="s">
        <v>16</v>
      </c>
      <c r="C112" s="1">
        <v>0.61240000000000006</v>
      </c>
      <c r="E112" s="1">
        <v>0.71372000000000002</v>
      </c>
      <c r="H112">
        <v>-0.85099999999999998</v>
      </c>
      <c r="I112">
        <v>0.80100000000000005</v>
      </c>
    </row>
    <row r="113" spans="1:19" x14ac:dyDescent="0.45">
      <c r="A113" t="s">
        <v>16</v>
      </c>
      <c r="C113" s="1">
        <v>0.61240000000000006</v>
      </c>
      <c r="E113" s="1">
        <v>0.71384999999999998</v>
      </c>
      <c r="H113">
        <v>-0.85399999999999998</v>
      </c>
      <c r="I113">
        <v>0.80900000000000005</v>
      </c>
    </row>
    <row r="114" spans="1:19" x14ac:dyDescent="0.45">
      <c r="A114" t="s">
        <v>16</v>
      </c>
      <c r="C114" s="1">
        <v>0.61240000000000006</v>
      </c>
      <c r="E114" s="1">
        <v>0.71540000000000004</v>
      </c>
      <c r="H114">
        <v>-0.81599999999999995</v>
      </c>
      <c r="I114">
        <v>0.81</v>
      </c>
    </row>
    <row r="115" spans="1:19" x14ac:dyDescent="0.45">
      <c r="A115" t="s">
        <v>16</v>
      </c>
      <c r="C115" s="1">
        <v>0.61240000000000006</v>
      </c>
      <c r="E115" s="1">
        <v>0.71564000000000005</v>
      </c>
      <c r="H115">
        <v>-0.875</v>
      </c>
      <c r="I115">
        <v>0.81100000000000005</v>
      </c>
    </row>
    <row r="116" spans="1:19" x14ac:dyDescent="0.45">
      <c r="A116" t="s">
        <v>16</v>
      </c>
      <c r="C116" s="1">
        <v>0.61240000000000006</v>
      </c>
      <c r="E116" s="1">
        <v>0.71694999999999998</v>
      </c>
      <c r="H116">
        <v>-0.86799999999999999</v>
      </c>
      <c r="I116">
        <v>0.81399999999999995</v>
      </c>
    </row>
    <row r="117" spans="1:19" x14ac:dyDescent="0.45">
      <c r="A117" t="s">
        <v>16</v>
      </c>
      <c r="C117" s="1">
        <v>0.61240000000000006</v>
      </c>
      <c r="E117" s="1">
        <v>0.71933000000000002</v>
      </c>
      <c r="H117">
        <v>-0.88300000000000001</v>
      </c>
      <c r="I117">
        <v>0.82499999999999996</v>
      </c>
    </row>
    <row r="118" spans="1:19" x14ac:dyDescent="0.45">
      <c r="A118" t="s">
        <v>16</v>
      </c>
      <c r="C118" s="1">
        <v>0.61240000000000006</v>
      </c>
      <c r="E118" s="1">
        <v>0.71853</v>
      </c>
      <c r="H118">
        <v>-0.878</v>
      </c>
      <c r="I118">
        <v>0.82599999999999996</v>
      </c>
    </row>
    <row r="119" spans="1:19" x14ac:dyDescent="0.45">
      <c r="A119" t="s">
        <v>16</v>
      </c>
      <c r="C119" s="1">
        <v>0.61240000000000006</v>
      </c>
      <c r="E119" s="1">
        <v>0.72299000000000002</v>
      </c>
      <c r="H119">
        <v>-0.94899999999999995</v>
      </c>
      <c r="I119">
        <v>0.83699999999999997</v>
      </c>
    </row>
    <row r="120" spans="1:19" x14ac:dyDescent="0.45">
      <c r="A120" t="s">
        <v>18</v>
      </c>
      <c r="C120" s="1">
        <v>0</v>
      </c>
      <c r="E120" s="1">
        <v>6.9999999999999994E-5</v>
      </c>
      <c r="H120">
        <v>-3.2000000000000001E-2</v>
      </c>
      <c r="I120">
        <v>1</v>
      </c>
      <c r="O120" t="s">
        <v>18</v>
      </c>
      <c r="P120" s="1">
        <f>AVERAGE(C120:C125)</f>
        <v>0</v>
      </c>
      <c r="Q120" s="1">
        <f>AVERAGE(E120:E125)</f>
        <v>6.4999999999999994E-5</v>
      </c>
      <c r="R120">
        <f>AVERAGE(H120:H125)</f>
        <v>-3.2000000000000001E-2</v>
      </c>
      <c r="S120">
        <f>AVERAGE(I120:I125)</f>
        <v>1</v>
      </c>
    </row>
    <row r="121" spans="1:19" x14ac:dyDescent="0.45">
      <c r="A121" t="s">
        <v>18</v>
      </c>
      <c r="C121" s="1">
        <v>0</v>
      </c>
      <c r="E121" s="1">
        <v>6.0000000000000002E-5</v>
      </c>
      <c r="H121">
        <v>-3.2000000000000001E-2</v>
      </c>
      <c r="I121">
        <v>1</v>
      </c>
    </row>
    <row r="125" spans="1:19" x14ac:dyDescent="0.45">
      <c r="A125" t="s">
        <v>0</v>
      </c>
      <c r="B125" t="s">
        <v>1</v>
      </c>
      <c r="D125" t="s">
        <v>2</v>
      </c>
      <c r="E125" t="s">
        <v>3</v>
      </c>
      <c r="F125" t="s">
        <v>4</v>
      </c>
    </row>
    <row r="126" spans="1:19" x14ac:dyDescent="0.45">
      <c r="A126" t="s">
        <v>14</v>
      </c>
      <c r="C126" s="1">
        <v>2.3259999999999999E-2</v>
      </c>
      <c r="E126" s="1">
        <v>5.0600000000000003E-3</v>
      </c>
      <c r="H126">
        <v>0.375</v>
      </c>
      <c r="I126">
        <v>1.7000000000000001E-2</v>
      </c>
      <c r="K126">
        <v>60</v>
      </c>
      <c r="L126" t="s">
        <v>11</v>
      </c>
      <c r="O126" t="s">
        <v>14</v>
      </c>
      <c r="P126" s="1">
        <f>AVERAGE(C126:C135)</f>
        <v>2.3259999999999999E-2</v>
      </c>
      <c r="Q126" s="1">
        <f>AVERAGE(E126:E135)</f>
        <v>3.0150000000000003E-3</v>
      </c>
      <c r="R126">
        <f>AVERAGE(H126:H135)</f>
        <v>0.76419999999999999</v>
      </c>
      <c r="S126">
        <f>AVERAGE(I126:I135)</f>
        <v>1.4700000000000001E-2</v>
      </c>
    </row>
    <row r="127" spans="1:19" x14ac:dyDescent="0.45">
      <c r="A127" t="s">
        <v>14</v>
      </c>
      <c r="C127" s="1">
        <v>2.3259999999999999E-2</v>
      </c>
      <c r="E127" s="1">
        <v>2.6900000000000001E-3</v>
      </c>
      <c r="H127">
        <v>0.80700000000000005</v>
      </c>
      <c r="I127">
        <v>1.4999999999999999E-2</v>
      </c>
      <c r="K127">
        <v>64</v>
      </c>
      <c r="L127" t="s">
        <v>7</v>
      </c>
    </row>
    <row r="128" spans="1:19" x14ac:dyDescent="0.45">
      <c r="A128" t="s">
        <v>14</v>
      </c>
      <c r="C128" s="1">
        <v>2.3259999999999999E-2</v>
      </c>
      <c r="E128" s="1">
        <v>3.0100000000000001E-3</v>
      </c>
      <c r="H128">
        <v>0.52700000000000002</v>
      </c>
      <c r="I128">
        <v>1.2999999999999999E-2</v>
      </c>
      <c r="K128">
        <v>66</v>
      </c>
      <c r="L128" t="s">
        <v>19</v>
      </c>
    </row>
    <row r="129" spans="1:19" x14ac:dyDescent="0.45">
      <c r="A129" t="s">
        <v>14</v>
      </c>
      <c r="C129" s="1">
        <v>2.3259999999999999E-2</v>
      </c>
      <c r="E129" s="1">
        <v>2.6800000000000001E-3</v>
      </c>
      <c r="H129">
        <v>0.98299999999999998</v>
      </c>
      <c r="I129">
        <v>1.7999999999999999E-2</v>
      </c>
      <c r="K129">
        <v>65</v>
      </c>
      <c r="L129" t="s">
        <v>12</v>
      </c>
    </row>
    <row r="130" spans="1:19" x14ac:dyDescent="0.45">
      <c r="A130" t="s">
        <v>14</v>
      </c>
      <c r="C130" s="1">
        <v>2.3259999999999999E-2</v>
      </c>
      <c r="E130" s="1">
        <v>3.0500000000000002E-3</v>
      </c>
      <c r="H130">
        <v>0.81899999999999995</v>
      </c>
      <c r="I130">
        <v>1.7999999999999999E-2</v>
      </c>
      <c r="K130">
        <v>63</v>
      </c>
      <c r="L130" t="s">
        <v>8</v>
      </c>
    </row>
    <row r="131" spans="1:19" x14ac:dyDescent="0.45">
      <c r="A131" t="s">
        <v>14</v>
      </c>
      <c r="C131" s="1">
        <v>2.3259999999999999E-2</v>
      </c>
      <c r="E131" s="1">
        <v>4.15E-3</v>
      </c>
      <c r="H131">
        <v>0.495</v>
      </c>
      <c r="I131">
        <v>1.6E-2</v>
      </c>
      <c r="K131">
        <v>63</v>
      </c>
      <c r="L131" t="s">
        <v>8</v>
      </c>
    </row>
    <row r="132" spans="1:19" x14ac:dyDescent="0.45">
      <c r="A132" t="s">
        <v>14</v>
      </c>
      <c r="C132" s="1">
        <v>2.3259999999999999E-2</v>
      </c>
      <c r="E132" s="1">
        <v>1.89E-3</v>
      </c>
      <c r="H132">
        <v>1.1819999999999999</v>
      </c>
      <c r="I132">
        <v>1.2E-2</v>
      </c>
      <c r="K132">
        <v>64</v>
      </c>
      <c r="L132" t="s">
        <v>7</v>
      </c>
    </row>
    <row r="133" spans="1:19" x14ac:dyDescent="0.45">
      <c r="A133" t="s">
        <v>14</v>
      </c>
      <c r="C133" s="1">
        <v>2.3259999999999999E-2</v>
      </c>
      <c r="E133" s="1">
        <v>2E-3</v>
      </c>
      <c r="H133">
        <v>1.034</v>
      </c>
      <c r="I133">
        <v>1.0999999999999999E-2</v>
      </c>
      <c r="K133">
        <v>65</v>
      </c>
      <c r="L133" t="s">
        <v>12</v>
      </c>
    </row>
    <row r="134" spans="1:19" x14ac:dyDescent="0.45">
      <c r="A134" t="s">
        <v>14</v>
      </c>
      <c r="C134" s="1">
        <v>2.3259999999999999E-2</v>
      </c>
      <c r="E134" s="1">
        <v>3.0400000000000002E-3</v>
      </c>
      <c r="H134">
        <v>0.54300000000000004</v>
      </c>
      <c r="I134">
        <v>1.2999999999999999E-2</v>
      </c>
      <c r="K134">
        <v>64</v>
      </c>
      <c r="L134" t="s">
        <v>7</v>
      </c>
    </row>
    <row r="135" spans="1:19" x14ac:dyDescent="0.45">
      <c r="A135" t="s">
        <v>14</v>
      </c>
      <c r="C135" s="1">
        <v>2.3259999999999999E-2</v>
      </c>
      <c r="E135" s="1">
        <v>2.5799999999999998E-3</v>
      </c>
      <c r="H135">
        <v>0.877</v>
      </c>
      <c r="I135">
        <v>1.4E-2</v>
      </c>
      <c r="K135">
        <v>62</v>
      </c>
      <c r="L135" t="s">
        <v>9</v>
      </c>
    </row>
    <row r="136" spans="1:19" x14ac:dyDescent="0.45">
      <c r="A136" t="s">
        <v>15</v>
      </c>
      <c r="C136" s="1">
        <v>0.18604999999999999</v>
      </c>
      <c r="E136" s="1">
        <v>0.19034999999999999</v>
      </c>
      <c r="H136">
        <v>-2.1000000000000001E-2</v>
      </c>
      <c r="I136">
        <v>0.45300000000000001</v>
      </c>
      <c r="O136" t="s">
        <v>15</v>
      </c>
      <c r="P136" s="1">
        <f>AVERAGE(C136:C145)</f>
        <v>0.18605000000000002</v>
      </c>
      <c r="Q136" s="1">
        <f>AVERAGE(E136:E145)</f>
        <v>0.19653799999999996</v>
      </c>
      <c r="R136">
        <f>AVERAGE(H136:H145)</f>
        <v>-4.8000000000000001E-2</v>
      </c>
      <c r="S136">
        <f>AVERAGE(I136:I145)</f>
        <v>0.46349999999999997</v>
      </c>
    </row>
    <row r="137" spans="1:19" x14ac:dyDescent="0.45">
      <c r="A137" t="s">
        <v>15</v>
      </c>
      <c r="C137" s="1">
        <v>0.18604999999999999</v>
      </c>
      <c r="E137" s="1">
        <v>0.19450999999999999</v>
      </c>
      <c r="H137">
        <v>-3.7999999999999999E-2</v>
      </c>
      <c r="I137">
        <v>0.436</v>
      </c>
      <c r="K137">
        <f>AVERAGE(K126:K135)</f>
        <v>63.6</v>
      </c>
    </row>
    <row r="138" spans="1:19" x14ac:dyDescent="0.45">
      <c r="A138" t="s">
        <v>15</v>
      </c>
      <c r="C138" s="1">
        <v>0.18604999999999999</v>
      </c>
      <c r="E138" s="1">
        <v>0.19850999999999999</v>
      </c>
      <c r="H138">
        <v>-5.7000000000000002E-2</v>
      </c>
      <c r="I138">
        <v>0.47299999999999998</v>
      </c>
    </row>
    <row r="139" spans="1:19" x14ac:dyDescent="0.45">
      <c r="A139" t="s">
        <v>15</v>
      </c>
      <c r="C139" s="1">
        <v>0.18604999999999999</v>
      </c>
      <c r="E139" s="1">
        <v>0.19389999999999999</v>
      </c>
      <c r="H139">
        <v>-3.6999999999999998E-2</v>
      </c>
      <c r="I139">
        <v>0.48</v>
      </c>
    </row>
    <row r="140" spans="1:19" x14ac:dyDescent="0.45">
      <c r="A140" t="s">
        <v>15</v>
      </c>
      <c r="C140" s="1">
        <v>0.18604999999999999</v>
      </c>
      <c r="E140" s="1">
        <v>0.19081999999999999</v>
      </c>
      <c r="H140">
        <v>-2.1999999999999999E-2</v>
      </c>
      <c r="I140">
        <v>0.443</v>
      </c>
    </row>
    <row r="141" spans="1:19" x14ac:dyDescent="0.45">
      <c r="A141" t="s">
        <v>15</v>
      </c>
      <c r="C141" s="1">
        <v>0.18604999999999999</v>
      </c>
      <c r="E141" s="1">
        <v>0.20399</v>
      </c>
      <c r="H141">
        <v>-8.1000000000000003E-2</v>
      </c>
      <c r="I141">
        <v>0.47399999999999998</v>
      </c>
    </row>
    <row r="142" spans="1:19" x14ac:dyDescent="0.45">
      <c r="A142" t="s">
        <v>15</v>
      </c>
      <c r="C142" s="1">
        <v>0.18604999999999999</v>
      </c>
      <c r="E142" s="1">
        <v>0.19589999999999999</v>
      </c>
      <c r="H142">
        <v>-4.5999999999999999E-2</v>
      </c>
      <c r="I142">
        <v>0.45300000000000001</v>
      </c>
    </row>
    <row r="143" spans="1:19" x14ac:dyDescent="0.45">
      <c r="A143" t="s">
        <v>15</v>
      </c>
      <c r="C143" s="1">
        <v>0.18604999999999999</v>
      </c>
      <c r="E143" s="1">
        <v>0.19408</v>
      </c>
      <c r="H143">
        <v>-3.7999999999999999E-2</v>
      </c>
      <c r="I143">
        <v>0.46500000000000002</v>
      </c>
    </row>
    <row r="144" spans="1:19" x14ac:dyDescent="0.45">
      <c r="A144" t="s">
        <v>15</v>
      </c>
      <c r="C144" s="1">
        <v>0.18604999999999999</v>
      </c>
      <c r="E144" s="1">
        <v>0.20271</v>
      </c>
      <c r="H144">
        <v>-7.4999999999999997E-2</v>
      </c>
      <c r="I144">
        <v>0.48499999999999999</v>
      </c>
    </row>
    <row r="145" spans="1:19" x14ac:dyDescent="0.45">
      <c r="A145" t="s">
        <v>15</v>
      </c>
      <c r="C145" s="1">
        <v>0.18604999999999999</v>
      </c>
      <c r="E145" s="1">
        <v>0.20061000000000001</v>
      </c>
      <c r="H145">
        <v>-6.5000000000000002E-2</v>
      </c>
      <c r="I145">
        <v>0.47299999999999998</v>
      </c>
    </row>
    <row r="146" spans="1:19" x14ac:dyDescent="0.45">
      <c r="A146" t="s">
        <v>13</v>
      </c>
      <c r="C146" s="1">
        <v>0.17054</v>
      </c>
      <c r="E146" s="1">
        <v>6.3719999999999999E-2</v>
      </c>
      <c r="H146">
        <v>0.78700000000000003</v>
      </c>
      <c r="I146">
        <v>0.14399999999999999</v>
      </c>
      <c r="O146" t="s">
        <v>13</v>
      </c>
      <c r="P146" s="1">
        <f>AVERAGE(C146:C155)</f>
        <v>0.17053999999999997</v>
      </c>
      <c r="Q146" s="1">
        <f>AVERAGE(E146:E155)</f>
        <v>6.7123000000000002E-2</v>
      </c>
      <c r="R146">
        <f>AVERAGE(H146:H155)</f>
        <v>0.73390000000000011</v>
      </c>
      <c r="S146">
        <f>AVERAGE(I146:I155)</f>
        <v>0.15159999999999998</v>
      </c>
    </row>
    <row r="147" spans="1:19" x14ac:dyDescent="0.45">
      <c r="A147" t="s">
        <v>13</v>
      </c>
      <c r="C147" s="1">
        <v>0.17054</v>
      </c>
      <c r="E147" s="1">
        <v>6.232E-2</v>
      </c>
      <c r="H147">
        <v>0.73899999999999999</v>
      </c>
      <c r="I147">
        <v>0.14099999999999999</v>
      </c>
    </row>
    <row r="148" spans="1:19" x14ac:dyDescent="0.45">
      <c r="A148" t="s">
        <v>13</v>
      </c>
      <c r="C148" s="1">
        <v>0.17054</v>
      </c>
      <c r="E148" s="1">
        <v>6.4460000000000003E-2</v>
      </c>
      <c r="H148">
        <v>0.81599999999999995</v>
      </c>
      <c r="I148">
        <v>0.155</v>
      </c>
    </row>
    <row r="149" spans="1:19" x14ac:dyDescent="0.45">
      <c r="A149" t="s">
        <v>13</v>
      </c>
      <c r="C149" s="1">
        <v>0.17054</v>
      </c>
      <c r="E149" s="1">
        <v>8.0409999999999995E-2</v>
      </c>
      <c r="H149">
        <v>0.56499999999999995</v>
      </c>
      <c r="I149">
        <v>0.17199999999999999</v>
      </c>
    </row>
    <row r="150" spans="1:19" x14ac:dyDescent="0.45">
      <c r="A150" t="s">
        <v>13</v>
      </c>
      <c r="C150" s="1">
        <v>0.17054</v>
      </c>
      <c r="E150" s="1">
        <v>6.7360000000000003E-2</v>
      </c>
      <c r="H150">
        <v>0.71699999999999997</v>
      </c>
      <c r="I150">
        <v>0.14799999999999999</v>
      </c>
    </row>
    <row r="151" spans="1:19" x14ac:dyDescent="0.45">
      <c r="A151" t="s">
        <v>13</v>
      </c>
      <c r="C151" s="1">
        <v>0.17054</v>
      </c>
      <c r="E151" s="1">
        <v>7.1580000000000005E-2</v>
      </c>
      <c r="H151">
        <v>0.65100000000000002</v>
      </c>
      <c r="I151">
        <v>0.159</v>
      </c>
    </row>
    <row r="152" spans="1:19" x14ac:dyDescent="0.45">
      <c r="A152" t="s">
        <v>13</v>
      </c>
      <c r="C152" s="1">
        <v>0.17054</v>
      </c>
      <c r="E152" s="1">
        <v>7.4969999999999995E-2</v>
      </c>
      <c r="H152">
        <v>0.621</v>
      </c>
      <c r="I152">
        <v>0.16800000000000001</v>
      </c>
    </row>
    <row r="153" spans="1:19" x14ac:dyDescent="0.45">
      <c r="A153" t="s">
        <v>13</v>
      </c>
      <c r="C153" s="1">
        <v>0.17054</v>
      </c>
      <c r="E153" s="1">
        <v>6.293E-2</v>
      </c>
      <c r="H153">
        <v>0.80100000000000005</v>
      </c>
      <c r="I153">
        <v>0.13700000000000001</v>
      </c>
    </row>
    <row r="154" spans="1:19" x14ac:dyDescent="0.45">
      <c r="A154" t="s">
        <v>13</v>
      </c>
      <c r="C154" s="1">
        <v>0.17054</v>
      </c>
      <c r="E154" s="1">
        <v>6.5920000000000006E-2</v>
      </c>
      <c r="H154">
        <v>0.70499999999999996</v>
      </c>
      <c r="I154">
        <v>0.14599999999999999</v>
      </c>
    </row>
    <row r="155" spans="1:19" x14ac:dyDescent="0.45">
      <c r="A155" t="s">
        <v>13</v>
      </c>
      <c r="C155" s="1">
        <v>0.17054</v>
      </c>
      <c r="E155" s="1">
        <v>5.756E-2</v>
      </c>
      <c r="H155">
        <v>0.93700000000000006</v>
      </c>
      <c r="I155">
        <v>0.14599999999999999</v>
      </c>
    </row>
    <row r="156" spans="1:19" x14ac:dyDescent="0.45">
      <c r="A156" t="s">
        <v>16</v>
      </c>
      <c r="C156" s="1">
        <v>0.61240000000000006</v>
      </c>
      <c r="E156" s="1">
        <v>0.71743999999999997</v>
      </c>
      <c r="H156">
        <v>-0.41</v>
      </c>
      <c r="I156">
        <v>0.7</v>
      </c>
      <c r="O156" t="s">
        <v>16</v>
      </c>
      <c r="P156" s="1">
        <f>AVERAGE(C156:C165)</f>
        <v>0.61240000000000006</v>
      </c>
      <c r="Q156" s="1">
        <f>AVERAGE(E156:E165)</f>
        <v>0.71226</v>
      </c>
      <c r="R156">
        <f>AVERAGE(H156:H165)</f>
        <v>-0.40039999999999998</v>
      </c>
      <c r="S156">
        <f>AVERAGE(I156:I165)</f>
        <v>0.68659999999999988</v>
      </c>
    </row>
    <row r="157" spans="1:19" x14ac:dyDescent="0.45">
      <c r="A157" t="s">
        <v>16</v>
      </c>
      <c r="C157" s="1">
        <v>0.61240000000000006</v>
      </c>
      <c r="E157" s="1">
        <v>0.70967000000000002</v>
      </c>
      <c r="H157">
        <v>-0.38700000000000001</v>
      </c>
      <c r="I157">
        <v>0.67500000000000004</v>
      </c>
    </row>
    <row r="158" spans="1:19" x14ac:dyDescent="0.45">
      <c r="A158" t="s">
        <v>16</v>
      </c>
      <c r="C158" s="1">
        <v>0.61240000000000006</v>
      </c>
      <c r="E158" s="1">
        <v>0.72128000000000003</v>
      </c>
      <c r="H158">
        <v>-0.45200000000000001</v>
      </c>
      <c r="I158">
        <v>0.69899999999999995</v>
      </c>
    </row>
    <row r="159" spans="1:19" x14ac:dyDescent="0.45">
      <c r="A159" t="s">
        <v>16</v>
      </c>
      <c r="C159" s="1">
        <v>0.61240000000000006</v>
      </c>
      <c r="E159" s="1">
        <v>0.72323999999999999</v>
      </c>
      <c r="H159">
        <v>-0.44900000000000001</v>
      </c>
      <c r="I159">
        <v>0.70399999999999996</v>
      </c>
    </row>
    <row r="160" spans="1:19" x14ac:dyDescent="0.45">
      <c r="A160" t="s">
        <v>16</v>
      </c>
      <c r="C160" s="1">
        <v>0.61240000000000006</v>
      </c>
      <c r="E160" s="1">
        <v>0.70364000000000004</v>
      </c>
      <c r="H160">
        <v>-0.36</v>
      </c>
      <c r="I160">
        <v>0.67200000000000004</v>
      </c>
    </row>
    <row r="161" spans="1:19" x14ac:dyDescent="0.45">
      <c r="A161" t="s">
        <v>16</v>
      </c>
      <c r="C161" s="1">
        <v>0.61240000000000006</v>
      </c>
      <c r="E161" s="1">
        <v>0.70072999999999996</v>
      </c>
      <c r="H161">
        <v>-0.35499999999999998</v>
      </c>
      <c r="I161">
        <v>0.65600000000000003</v>
      </c>
    </row>
    <row r="162" spans="1:19" x14ac:dyDescent="0.45">
      <c r="A162" t="s">
        <v>16</v>
      </c>
      <c r="C162" s="1">
        <v>0.61240000000000006</v>
      </c>
      <c r="E162" s="1">
        <v>0.69821</v>
      </c>
      <c r="H162">
        <v>-0.33500000000000002</v>
      </c>
      <c r="I162">
        <v>0.65600000000000003</v>
      </c>
    </row>
    <row r="163" spans="1:19" x14ac:dyDescent="0.45">
      <c r="A163" t="s">
        <v>16</v>
      </c>
      <c r="C163" s="1">
        <v>0.61240000000000006</v>
      </c>
      <c r="E163" s="1">
        <v>0.72267999999999999</v>
      </c>
      <c r="H163">
        <v>-0.45100000000000001</v>
      </c>
      <c r="I163">
        <v>0.71199999999999997</v>
      </c>
    </row>
    <row r="164" spans="1:19" x14ac:dyDescent="0.45">
      <c r="A164" t="s">
        <v>16</v>
      </c>
      <c r="C164" s="1">
        <v>0.61240000000000006</v>
      </c>
      <c r="E164" s="1">
        <v>0.70743999999999996</v>
      </c>
      <c r="H164">
        <v>-0.375</v>
      </c>
      <c r="I164">
        <v>0.68500000000000005</v>
      </c>
    </row>
    <row r="165" spans="1:19" x14ac:dyDescent="0.45">
      <c r="A165" t="s">
        <v>16</v>
      </c>
      <c r="C165" s="1">
        <v>0.61240000000000006</v>
      </c>
      <c r="E165" s="1">
        <v>0.71826999999999996</v>
      </c>
      <c r="H165">
        <v>-0.43</v>
      </c>
      <c r="I165">
        <v>0.70699999999999996</v>
      </c>
    </row>
    <row r="166" spans="1:19" x14ac:dyDescent="0.45">
      <c r="A166" t="s">
        <v>17</v>
      </c>
      <c r="C166" s="1">
        <v>7.7499999999999999E-3</v>
      </c>
      <c r="E166" s="1">
        <v>2.2710000000000001E-2</v>
      </c>
      <c r="H166">
        <v>-0.183</v>
      </c>
      <c r="I166">
        <v>0.109</v>
      </c>
      <c r="O166" t="s">
        <v>17</v>
      </c>
      <c r="P166" s="1">
        <f>AVERAGE(C166:C175)</f>
        <v>7.7500000000000017E-3</v>
      </c>
      <c r="Q166" s="1">
        <f>AVERAGE(E166:E175)</f>
        <v>2.1016999999999997E-2</v>
      </c>
      <c r="R166">
        <f>AVERAGE(H166:H175)</f>
        <v>-0.17959999999999998</v>
      </c>
      <c r="S166">
        <f>AVERAGE(I166:I175)</f>
        <v>0.10800000000000001</v>
      </c>
    </row>
    <row r="167" spans="1:19" x14ac:dyDescent="0.45">
      <c r="A167" t="s">
        <v>17</v>
      </c>
      <c r="C167" s="1">
        <v>7.7499999999999999E-3</v>
      </c>
      <c r="E167" s="1">
        <v>1.553E-2</v>
      </c>
      <c r="H167">
        <v>-0.14199999999999999</v>
      </c>
      <c r="I167">
        <v>9.1999999999999998E-2</v>
      </c>
    </row>
    <row r="168" spans="1:19" x14ac:dyDescent="0.45">
      <c r="A168" t="s">
        <v>17</v>
      </c>
      <c r="C168" s="1">
        <v>7.7499999999999999E-3</v>
      </c>
      <c r="E168" s="1">
        <v>1.959E-2</v>
      </c>
      <c r="H168">
        <v>-0.17199999999999999</v>
      </c>
      <c r="I168">
        <v>0.104</v>
      </c>
    </row>
    <row r="169" spans="1:19" x14ac:dyDescent="0.45">
      <c r="A169" t="s">
        <v>17</v>
      </c>
      <c r="C169" s="1">
        <v>7.7499999999999999E-3</v>
      </c>
      <c r="E169" s="1">
        <v>2.2069999999999999E-2</v>
      </c>
      <c r="H169">
        <v>-0.19400000000000001</v>
      </c>
      <c r="I169">
        <v>0.11700000000000001</v>
      </c>
    </row>
    <row r="170" spans="1:19" x14ac:dyDescent="0.45">
      <c r="A170" t="s">
        <v>17</v>
      </c>
      <c r="C170" s="1">
        <v>7.7499999999999999E-3</v>
      </c>
      <c r="E170" s="1">
        <v>2.435E-2</v>
      </c>
      <c r="H170">
        <v>-0.20499999999999999</v>
      </c>
      <c r="I170">
        <v>0.11600000000000001</v>
      </c>
    </row>
    <row r="171" spans="1:19" x14ac:dyDescent="0.45">
      <c r="A171" t="s">
        <v>17</v>
      </c>
      <c r="C171" s="1">
        <v>7.7499999999999999E-3</v>
      </c>
      <c r="E171" s="1">
        <v>2.6509999999999999E-2</v>
      </c>
      <c r="H171">
        <v>-0.191</v>
      </c>
      <c r="I171">
        <v>0.111</v>
      </c>
    </row>
    <row r="172" spans="1:19" x14ac:dyDescent="0.45">
      <c r="A172" t="s">
        <v>17</v>
      </c>
      <c r="C172" s="1">
        <v>7.7499999999999999E-3</v>
      </c>
      <c r="E172" s="1">
        <v>1.925E-2</v>
      </c>
      <c r="H172">
        <v>-0.16500000000000001</v>
      </c>
      <c r="I172">
        <v>0.10299999999999999</v>
      </c>
    </row>
    <row r="173" spans="1:19" x14ac:dyDescent="0.45">
      <c r="A173" t="s">
        <v>17</v>
      </c>
      <c r="C173" s="1">
        <v>7.7499999999999999E-3</v>
      </c>
      <c r="E173" s="1">
        <v>1.83E-2</v>
      </c>
      <c r="H173">
        <v>-0.16400000000000001</v>
      </c>
      <c r="I173">
        <v>0.1</v>
      </c>
    </row>
    <row r="174" spans="1:19" x14ac:dyDescent="0.45">
      <c r="A174" t="s">
        <v>17</v>
      </c>
      <c r="C174" s="1">
        <v>7.7499999999999999E-3</v>
      </c>
      <c r="E174" s="1">
        <v>2.0889999999999999E-2</v>
      </c>
      <c r="H174">
        <v>-0.19400000000000001</v>
      </c>
      <c r="I174">
        <v>0.114</v>
      </c>
    </row>
    <row r="175" spans="1:19" x14ac:dyDescent="0.45">
      <c r="A175" t="s">
        <v>17</v>
      </c>
      <c r="C175" s="1">
        <v>7.7499999999999999E-3</v>
      </c>
      <c r="E175" s="1">
        <v>2.0969999999999999E-2</v>
      </c>
      <c r="H175">
        <v>-0.186</v>
      </c>
      <c r="I175">
        <v>0.114</v>
      </c>
    </row>
    <row r="176" spans="1:19" x14ac:dyDescent="0.45">
      <c r="A176" t="s">
        <v>18</v>
      </c>
      <c r="C176" s="1">
        <v>0</v>
      </c>
      <c r="E176" s="1">
        <v>3.3E-4</v>
      </c>
      <c r="H176">
        <v>-3.2000000000000001E-2</v>
      </c>
      <c r="I176">
        <v>1</v>
      </c>
      <c r="O176" t="s">
        <v>18</v>
      </c>
      <c r="P176" s="1">
        <f>AVERAGE(C176:C180)</f>
        <v>0</v>
      </c>
      <c r="Q176" s="1">
        <f>AVERAGE(E176:E180)</f>
        <v>2.3000000000000001E-4</v>
      </c>
      <c r="R176">
        <f>AVERAGE(H176:H180)</f>
        <v>-3.2000000000000001E-2</v>
      </c>
      <c r="S176">
        <f>AVERAGE(I176:I180)</f>
        <v>1</v>
      </c>
    </row>
    <row r="177" spans="1:19" x14ac:dyDescent="0.45">
      <c r="A177" t="s">
        <v>18</v>
      </c>
      <c r="C177" s="1">
        <v>0</v>
      </c>
      <c r="E177" s="1">
        <v>1.2999999999999999E-4</v>
      </c>
      <c r="H177">
        <v>-3.2000000000000001E-2</v>
      </c>
      <c r="I177">
        <v>1</v>
      </c>
    </row>
    <row r="180" spans="1:19" x14ac:dyDescent="0.45">
      <c r="A180" t="s">
        <v>0</v>
      </c>
      <c r="B180" t="s">
        <v>1</v>
      </c>
      <c r="D180" t="s">
        <v>2</v>
      </c>
      <c r="E180" t="s">
        <v>3</v>
      </c>
      <c r="F180" t="s">
        <v>4</v>
      </c>
    </row>
    <row r="181" spans="1:19" x14ac:dyDescent="0.45">
      <c r="A181" t="s">
        <v>14</v>
      </c>
      <c r="C181" s="1">
        <v>2.3259999999999999E-2</v>
      </c>
      <c r="E181" s="1">
        <v>4.4099999999999999E-3</v>
      </c>
      <c r="H181">
        <v>0.55700000000000005</v>
      </c>
      <c r="I181">
        <v>2.1999999999999999E-2</v>
      </c>
      <c r="K181">
        <v>63</v>
      </c>
      <c r="L181" t="s">
        <v>8</v>
      </c>
      <c r="O181" t="s">
        <v>14</v>
      </c>
      <c r="P181" s="1">
        <f>AVERAGE(C181:C190)</f>
        <v>2.3259999999999999E-2</v>
      </c>
      <c r="Q181" s="1">
        <f>AVERAGE(E181:E190)</f>
        <v>4.6169999999999987E-3</v>
      </c>
      <c r="R181">
        <f>AVERAGE(H181:H190)</f>
        <v>0.52060000000000006</v>
      </c>
      <c r="S181">
        <f>AVERAGE(I181:I190)</f>
        <v>2.2899999999999997E-2</v>
      </c>
    </row>
    <row r="182" spans="1:19" x14ac:dyDescent="0.45">
      <c r="A182" t="s">
        <v>14</v>
      </c>
      <c r="C182" s="1">
        <v>2.3259999999999999E-2</v>
      </c>
      <c r="E182" s="1">
        <v>3.98E-3</v>
      </c>
      <c r="H182">
        <v>0.67100000000000004</v>
      </c>
      <c r="I182">
        <v>2.1999999999999999E-2</v>
      </c>
      <c r="K182">
        <v>64</v>
      </c>
      <c r="L182" t="s">
        <v>7</v>
      </c>
    </row>
    <row r="183" spans="1:19" x14ac:dyDescent="0.45">
      <c r="A183" t="s">
        <v>14</v>
      </c>
      <c r="C183" s="1">
        <v>2.3259999999999999E-2</v>
      </c>
      <c r="E183" s="1">
        <v>4.7000000000000002E-3</v>
      </c>
      <c r="H183">
        <v>0.442</v>
      </c>
      <c r="I183">
        <v>2.1000000000000001E-2</v>
      </c>
      <c r="K183">
        <v>64</v>
      </c>
      <c r="L183" t="s">
        <v>7</v>
      </c>
    </row>
    <row r="184" spans="1:19" x14ac:dyDescent="0.45">
      <c r="A184" t="s">
        <v>14</v>
      </c>
      <c r="C184" s="1">
        <v>2.3259999999999999E-2</v>
      </c>
      <c r="E184" s="1">
        <v>5.1500000000000001E-3</v>
      </c>
      <c r="H184">
        <v>0.48799999999999999</v>
      </c>
      <c r="I184">
        <v>2.4E-2</v>
      </c>
      <c r="K184">
        <v>64</v>
      </c>
      <c r="L184" t="s">
        <v>7</v>
      </c>
    </row>
    <row r="185" spans="1:19" x14ac:dyDescent="0.45">
      <c r="A185" t="s">
        <v>14</v>
      </c>
      <c r="C185" s="1">
        <v>2.3259999999999999E-2</v>
      </c>
      <c r="E185" s="1">
        <v>4.9300000000000004E-3</v>
      </c>
      <c r="H185">
        <v>0.44</v>
      </c>
      <c r="I185">
        <v>2.5999999999999999E-2</v>
      </c>
      <c r="K185">
        <v>64</v>
      </c>
      <c r="L185" t="s">
        <v>7</v>
      </c>
    </row>
    <row r="186" spans="1:19" x14ac:dyDescent="0.45">
      <c r="A186" t="s">
        <v>14</v>
      </c>
      <c r="C186" s="1">
        <v>2.3259999999999999E-2</v>
      </c>
      <c r="E186" s="1">
        <v>3.9100000000000003E-3</v>
      </c>
      <c r="H186">
        <v>0.64200000000000002</v>
      </c>
      <c r="I186">
        <v>2.1000000000000001E-2</v>
      </c>
      <c r="K186">
        <v>64</v>
      </c>
      <c r="L186" t="s">
        <v>7</v>
      </c>
    </row>
    <row r="187" spans="1:19" x14ac:dyDescent="0.45">
      <c r="A187" t="s">
        <v>14</v>
      </c>
      <c r="C187" s="1">
        <v>2.3259999999999999E-2</v>
      </c>
      <c r="E187" s="1">
        <v>5.2500000000000003E-3</v>
      </c>
      <c r="H187">
        <v>0.41299999999999998</v>
      </c>
      <c r="I187">
        <v>2.4E-2</v>
      </c>
      <c r="K187">
        <v>65</v>
      </c>
      <c r="L187" t="s">
        <v>12</v>
      </c>
    </row>
    <row r="188" spans="1:19" x14ac:dyDescent="0.45">
      <c r="A188" t="s">
        <v>14</v>
      </c>
      <c r="C188" s="1">
        <v>2.3259999999999999E-2</v>
      </c>
      <c r="E188" s="1">
        <v>4.3400000000000001E-3</v>
      </c>
      <c r="H188">
        <v>0.57199999999999995</v>
      </c>
      <c r="I188">
        <v>2.3E-2</v>
      </c>
      <c r="K188">
        <v>64</v>
      </c>
      <c r="L188" t="s">
        <v>7</v>
      </c>
    </row>
    <row r="189" spans="1:19" x14ac:dyDescent="0.45">
      <c r="A189" t="s">
        <v>14</v>
      </c>
      <c r="C189" s="1">
        <v>2.3259999999999999E-2</v>
      </c>
      <c r="E189" s="1">
        <v>4.1599999999999996E-3</v>
      </c>
      <c r="H189">
        <v>0.58899999999999997</v>
      </c>
      <c r="I189">
        <v>2.3E-2</v>
      </c>
      <c r="K189">
        <v>58</v>
      </c>
      <c r="L189" t="s">
        <v>20</v>
      </c>
    </row>
    <row r="190" spans="1:19" x14ac:dyDescent="0.45">
      <c r="A190" t="s">
        <v>14</v>
      </c>
      <c r="C190" s="1">
        <v>2.3259999999999999E-2</v>
      </c>
      <c r="E190" s="1">
        <v>5.3400000000000001E-3</v>
      </c>
      <c r="H190">
        <v>0.39200000000000002</v>
      </c>
      <c r="I190">
        <v>2.3E-2</v>
      </c>
      <c r="K190">
        <v>59</v>
      </c>
      <c r="L190" t="s">
        <v>21</v>
      </c>
    </row>
    <row r="191" spans="1:19" x14ac:dyDescent="0.45">
      <c r="A191" t="s">
        <v>15</v>
      </c>
      <c r="C191" s="1">
        <v>0.18604999999999999</v>
      </c>
      <c r="E191" s="1">
        <v>3.2719999999999999E-2</v>
      </c>
      <c r="H191">
        <v>1.7130000000000001</v>
      </c>
      <c r="I191">
        <v>7.0999999999999994E-2</v>
      </c>
      <c r="O191" t="s">
        <v>15</v>
      </c>
      <c r="P191" s="1">
        <f>AVERAGE(C191:C200)</f>
        <v>0.18605000000000002</v>
      </c>
      <c r="Q191" s="1">
        <f>AVERAGE(E191:E200)</f>
        <v>4.2319999999999997E-2</v>
      </c>
      <c r="R191">
        <f>AVERAGE(H191:H200)</f>
        <v>1.3189</v>
      </c>
      <c r="S191">
        <f>AVERAGE(I191:I200)</f>
        <v>8.5699999999999985E-2</v>
      </c>
    </row>
    <row r="192" spans="1:19" x14ac:dyDescent="0.45">
      <c r="A192" t="s">
        <v>15</v>
      </c>
      <c r="C192" s="1">
        <v>0.18604999999999999</v>
      </c>
      <c r="E192" s="1">
        <v>4.7620000000000003E-2</v>
      </c>
      <c r="H192">
        <v>1.1120000000000001</v>
      </c>
      <c r="I192">
        <v>9.9000000000000005E-2</v>
      </c>
      <c r="K192">
        <f>AVERAGE(K181:K190)</f>
        <v>62.9</v>
      </c>
    </row>
    <row r="193" spans="1:19" x14ac:dyDescent="0.45">
      <c r="A193" t="s">
        <v>15</v>
      </c>
      <c r="C193" s="1">
        <v>0.18604999999999999</v>
      </c>
      <c r="E193" s="1">
        <v>5.1060000000000001E-2</v>
      </c>
      <c r="H193">
        <v>1.0289999999999999</v>
      </c>
      <c r="I193">
        <v>0.10100000000000001</v>
      </c>
    </row>
    <row r="194" spans="1:19" x14ac:dyDescent="0.45">
      <c r="A194" t="s">
        <v>15</v>
      </c>
      <c r="C194" s="1">
        <v>0.18604999999999999</v>
      </c>
      <c r="E194" s="1">
        <v>4.0079999999999998E-2</v>
      </c>
      <c r="H194">
        <v>1.2090000000000001</v>
      </c>
      <c r="I194">
        <v>7.0999999999999994E-2</v>
      </c>
    </row>
    <row r="195" spans="1:19" x14ac:dyDescent="0.45">
      <c r="A195" t="s">
        <v>15</v>
      </c>
      <c r="C195" s="1">
        <v>0.18604999999999999</v>
      </c>
      <c r="E195" s="1">
        <v>3.5430000000000003E-2</v>
      </c>
      <c r="H195">
        <v>1.577</v>
      </c>
      <c r="I195">
        <v>7.2999999999999995E-2</v>
      </c>
    </row>
    <row r="196" spans="1:19" x14ac:dyDescent="0.45">
      <c r="A196" t="s">
        <v>15</v>
      </c>
      <c r="C196" s="1">
        <v>0.18604999999999999</v>
      </c>
      <c r="E196" s="1">
        <v>4.4089999999999997E-2</v>
      </c>
      <c r="H196">
        <v>1.2909999999999999</v>
      </c>
      <c r="I196">
        <v>9.4E-2</v>
      </c>
    </row>
    <row r="197" spans="1:19" x14ac:dyDescent="0.45">
      <c r="A197" t="s">
        <v>15</v>
      </c>
      <c r="C197" s="1">
        <v>0.18604999999999999</v>
      </c>
      <c r="E197" s="1">
        <v>4.3299999999999998E-2</v>
      </c>
      <c r="H197">
        <v>1.2749999999999999</v>
      </c>
      <c r="I197">
        <v>8.7999999999999995E-2</v>
      </c>
    </row>
    <row r="198" spans="1:19" x14ac:dyDescent="0.45">
      <c r="A198" t="s">
        <v>15</v>
      </c>
      <c r="C198" s="1">
        <v>0.18604999999999999</v>
      </c>
      <c r="E198" s="1">
        <v>4.5179999999999998E-2</v>
      </c>
      <c r="H198">
        <v>1.248</v>
      </c>
      <c r="I198">
        <v>9.7000000000000003E-2</v>
      </c>
    </row>
    <row r="199" spans="1:19" x14ac:dyDescent="0.45">
      <c r="A199" t="s">
        <v>15</v>
      </c>
      <c r="C199" s="1">
        <v>0.18604999999999999</v>
      </c>
      <c r="E199" s="1">
        <v>4.2779999999999999E-2</v>
      </c>
      <c r="H199">
        <v>1.3779999999999999</v>
      </c>
      <c r="I199">
        <v>8.2000000000000003E-2</v>
      </c>
    </row>
    <row r="200" spans="1:19" x14ac:dyDescent="0.45">
      <c r="A200" t="s">
        <v>15</v>
      </c>
      <c r="C200" s="1">
        <v>0.18604999999999999</v>
      </c>
      <c r="E200" s="1">
        <v>4.0939999999999997E-2</v>
      </c>
      <c r="H200">
        <v>1.357</v>
      </c>
      <c r="I200">
        <v>8.1000000000000003E-2</v>
      </c>
    </row>
    <row r="201" spans="1:19" x14ac:dyDescent="0.45">
      <c r="A201" t="s">
        <v>13</v>
      </c>
      <c r="C201" s="1">
        <v>0.17054</v>
      </c>
      <c r="E201" s="1">
        <v>7.6980000000000007E-2</v>
      </c>
      <c r="H201">
        <v>0.61899999999999999</v>
      </c>
      <c r="I201">
        <v>0.17499999999999999</v>
      </c>
      <c r="O201" t="s">
        <v>13</v>
      </c>
      <c r="P201" s="1">
        <f>AVERAGE(C201:C210)</f>
        <v>0.17053999999999997</v>
      </c>
      <c r="Q201" s="1">
        <f>AVERAGE(E201:E210)</f>
        <v>7.7096999999999999E-2</v>
      </c>
      <c r="R201">
        <f>AVERAGE(H201:H210)</f>
        <v>0.60719999999999996</v>
      </c>
      <c r="S201">
        <f>AVERAGE(I201:I210)</f>
        <v>0.17509999999999998</v>
      </c>
    </row>
    <row r="202" spans="1:19" x14ac:dyDescent="0.45">
      <c r="A202" t="s">
        <v>13</v>
      </c>
      <c r="C202" s="1">
        <v>0.17054</v>
      </c>
      <c r="E202" s="1">
        <v>8.4500000000000006E-2</v>
      </c>
      <c r="H202">
        <v>0.53</v>
      </c>
      <c r="I202">
        <v>0.2</v>
      </c>
    </row>
    <row r="203" spans="1:19" x14ac:dyDescent="0.45">
      <c r="A203" t="s">
        <v>13</v>
      </c>
      <c r="C203" s="1">
        <v>0.17054</v>
      </c>
      <c r="E203" s="1">
        <v>7.3789999999999994E-2</v>
      </c>
      <c r="H203">
        <v>0.65200000000000002</v>
      </c>
      <c r="I203">
        <v>0.16700000000000001</v>
      </c>
    </row>
    <row r="204" spans="1:19" x14ac:dyDescent="0.45">
      <c r="A204" t="s">
        <v>13</v>
      </c>
      <c r="C204" s="1">
        <v>0.17054</v>
      </c>
      <c r="E204" s="1">
        <v>7.739E-2</v>
      </c>
      <c r="H204">
        <v>0.59199999999999997</v>
      </c>
      <c r="I204">
        <v>0.186</v>
      </c>
    </row>
    <row r="205" spans="1:19" x14ac:dyDescent="0.45">
      <c r="A205" t="s">
        <v>13</v>
      </c>
      <c r="C205" s="1">
        <v>0.17054</v>
      </c>
      <c r="E205" s="1">
        <v>7.5899999999999995E-2</v>
      </c>
      <c r="H205">
        <v>0.64900000000000002</v>
      </c>
      <c r="I205">
        <v>0.17299999999999999</v>
      </c>
    </row>
    <row r="206" spans="1:19" x14ac:dyDescent="0.45">
      <c r="A206" t="s">
        <v>13</v>
      </c>
      <c r="C206" s="1">
        <v>0.17054</v>
      </c>
      <c r="E206" s="1">
        <v>7.8170000000000003E-2</v>
      </c>
      <c r="H206">
        <v>0.53500000000000003</v>
      </c>
      <c r="I206">
        <v>0.16200000000000001</v>
      </c>
    </row>
    <row r="207" spans="1:19" x14ac:dyDescent="0.45">
      <c r="A207" t="s">
        <v>13</v>
      </c>
      <c r="C207" s="1">
        <v>0.17054</v>
      </c>
      <c r="E207" s="1">
        <v>7.9439999999999997E-2</v>
      </c>
      <c r="H207">
        <v>0.56499999999999995</v>
      </c>
      <c r="I207">
        <v>0.18</v>
      </c>
    </row>
    <row r="208" spans="1:19" x14ac:dyDescent="0.45">
      <c r="A208" t="s">
        <v>13</v>
      </c>
      <c r="C208" s="1">
        <v>0.17054</v>
      </c>
      <c r="E208" s="1">
        <v>7.8460000000000002E-2</v>
      </c>
      <c r="H208">
        <v>0.622</v>
      </c>
      <c r="I208">
        <v>0.17699999999999999</v>
      </c>
    </row>
    <row r="209" spans="1:19" x14ac:dyDescent="0.45">
      <c r="A209" t="s">
        <v>13</v>
      </c>
      <c r="C209" s="1">
        <v>0.17054</v>
      </c>
      <c r="E209" s="1">
        <v>7.3249999999999996E-2</v>
      </c>
      <c r="H209">
        <v>0.64400000000000002</v>
      </c>
      <c r="I209">
        <v>0.16800000000000001</v>
      </c>
    </row>
    <row r="210" spans="1:19" x14ac:dyDescent="0.45">
      <c r="A210" t="s">
        <v>13</v>
      </c>
      <c r="C210" s="1">
        <v>0.17054</v>
      </c>
      <c r="E210" s="1">
        <v>7.3090000000000002E-2</v>
      </c>
      <c r="H210">
        <v>0.66400000000000003</v>
      </c>
      <c r="I210">
        <v>0.16300000000000001</v>
      </c>
    </row>
    <row r="211" spans="1:19" x14ac:dyDescent="0.45">
      <c r="A211" t="s">
        <v>16</v>
      </c>
      <c r="C211" s="1">
        <v>0.61240000000000006</v>
      </c>
      <c r="E211" s="1">
        <v>0.83260999999999996</v>
      </c>
      <c r="H211">
        <v>-1.0009999999999999</v>
      </c>
      <c r="I211">
        <v>0.85499999999999998</v>
      </c>
      <c r="O211" t="s">
        <v>16</v>
      </c>
      <c r="P211" s="1">
        <f>AVERAGE(C211:C220)</f>
        <v>0.61240000000000006</v>
      </c>
      <c r="Q211" s="1">
        <f>AVERAGE(E211:E220)</f>
        <v>0.84389400000000003</v>
      </c>
      <c r="R211">
        <f>AVERAGE(H211:H220)</f>
        <v>-1.1220000000000001</v>
      </c>
      <c r="S211">
        <f>AVERAGE(I211:I220)</f>
        <v>0.87790000000000001</v>
      </c>
    </row>
    <row r="212" spans="1:19" x14ac:dyDescent="0.45">
      <c r="A212" t="s">
        <v>16</v>
      </c>
      <c r="C212" s="1">
        <v>0.61240000000000006</v>
      </c>
      <c r="E212" s="1">
        <v>0.83543999999999996</v>
      </c>
      <c r="H212">
        <v>-1.0289999999999999</v>
      </c>
      <c r="I212">
        <v>0.85899999999999999</v>
      </c>
    </row>
    <row r="213" spans="1:19" x14ac:dyDescent="0.45">
      <c r="A213" t="s">
        <v>16</v>
      </c>
      <c r="C213" s="1">
        <v>0.61240000000000006</v>
      </c>
      <c r="E213" s="1">
        <v>0.84550000000000003</v>
      </c>
      <c r="H213">
        <v>-1.1100000000000001</v>
      </c>
      <c r="I213">
        <v>0.876</v>
      </c>
    </row>
    <row r="214" spans="1:19" x14ac:dyDescent="0.45">
      <c r="A214" t="s">
        <v>16</v>
      </c>
      <c r="C214" s="1">
        <v>0.61240000000000006</v>
      </c>
      <c r="E214" s="1">
        <v>0.85626999999999998</v>
      </c>
      <c r="H214">
        <v>-1.248</v>
      </c>
      <c r="I214">
        <v>0.89800000000000002</v>
      </c>
    </row>
    <row r="215" spans="1:19" x14ac:dyDescent="0.45">
      <c r="A215" t="s">
        <v>16</v>
      </c>
      <c r="C215" s="1">
        <v>0.61240000000000006</v>
      </c>
      <c r="E215" s="1">
        <v>0.85335000000000005</v>
      </c>
      <c r="H215">
        <v>-1.252</v>
      </c>
      <c r="I215">
        <v>0.88700000000000001</v>
      </c>
    </row>
    <row r="216" spans="1:19" x14ac:dyDescent="0.45">
      <c r="A216" t="s">
        <v>16</v>
      </c>
      <c r="C216" s="1">
        <v>0.61240000000000006</v>
      </c>
      <c r="E216" s="1">
        <v>0.84401999999999999</v>
      </c>
      <c r="H216">
        <v>-1.0609999999999999</v>
      </c>
      <c r="I216">
        <v>0.874</v>
      </c>
    </row>
    <row r="217" spans="1:19" x14ac:dyDescent="0.45">
      <c r="A217" t="s">
        <v>16</v>
      </c>
      <c r="C217" s="1">
        <v>0.61240000000000006</v>
      </c>
      <c r="E217" s="1">
        <v>0.84524999999999995</v>
      </c>
      <c r="H217">
        <v>-1.1220000000000001</v>
      </c>
      <c r="I217">
        <v>0.88500000000000001</v>
      </c>
    </row>
    <row r="218" spans="1:19" x14ac:dyDescent="0.45">
      <c r="A218" t="s">
        <v>16</v>
      </c>
      <c r="C218" s="1">
        <v>0.61240000000000006</v>
      </c>
      <c r="E218" s="1">
        <v>0.83945000000000003</v>
      </c>
      <c r="H218">
        <v>-1.139</v>
      </c>
      <c r="I218">
        <v>0.88500000000000001</v>
      </c>
    </row>
    <row r="219" spans="1:19" x14ac:dyDescent="0.45">
      <c r="A219" t="s">
        <v>16</v>
      </c>
      <c r="C219" s="1">
        <v>0.61240000000000006</v>
      </c>
      <c r="E219" s="1">
        <v>0.84553999999999996</v>
      </c>
      <c r="H219">
        <v>-1.1339999999999999</v>
      </c>
      <c r="I219">
        <v>0.878</v>
      </c>
    </row>
    <row r="220" spans="1:19" x14ac:dyDescent="0.45">
      <c r="A220" t="s">
        <v>16</v>
      </c>
      <c r="C220" s="1">
        <v>0.61240000000000006</v>
      </c>
      <c r="E220" s="1">
        <v>0.84150999999999998</v>
      </c>
      <c r="H220">
        <v>-1.1240000000000001</v>
      </c>
      <c r="I220">
        <v>0.88200000000000001</v>
      </c>
    </row>
    <row r="221" spans="1:19" x14ac:dyDescent="0.45">
      <c r="A221" t="s">
        <v>17</v>
      </c>
      <c r="C221" s="1">
        <v>7.7499999999999999E-3</v>
      </c>
      <c r="E221" s="1">
        <v>3.1300000000000001E-2</v>
      </c>
      <c r="H221">
        <v>-0.23300000000000001</v>
      </c>
      <c r="I221">
        <v>0.14000000000000001</v>
      </c>
      <c r="O221" t="s">
        <v>17</v>
      </c>
      <c r="P221" s="1">
        <f>AVERAGE(C221:C230)</f>
        <v>7.7500000000000017E-3</v>
      </c>
      <c r="Q221" s="1">
        <f>AVERAGE(E221:E230)</f>
        <v>3.2045000000000004E-2</v>
      </c>
      <c r="R221">
        <f>AVERAGE(H221:H230)</f>
        <v>-0.23769999999999997</v>
      </c>
      <c r="S221">
        <f>AVERAGE(I221:I230)</f>
        <v>0.1467</v>
      </c>
    </row>
    <row r="222" spans="1:19" x14ac:dyDescent="0.45">
      <c r="A222" t="s">
        <v>17</v>
      </c>
      <c r="C222" s="1">
        <v>7.7499999999999999E-3</v>
      </c>
      <c r="E222" s="1">
        <v>2.962E-2</v>
      </c>
      <c r="H222">
        <v>-0.20799999999999999</v>
      </c>
      <c r="I222">
        <v>0.13100000000000001</v>
      </c>
    </row>
    <row r="223" spans="1:19" x14ac:dyDescent="0.45">
      <c r="A223" t="s">
        <v>17</v>
      </c>
      <c r="C223" s="1">
        <v>7.7499999999999999E-3</v>
      </c>
      <c r="E223" s="1">
        <v>3.5020000000000003E-2</v>
      </c>
      <c r="H223">
        <v>-0.24</v>
      </c>
      <c r="I223">
        <v>0.14799999999999999</v>
      </c>
    </row>
    <row r="224" spans="1:19" x14ac:dyDescent="0.45">
      <c r="A224" t="s">
        <v>17</v>
      </c>
      <c r="C224" s="1">
        <v>7.7499999999999999E-3</v>
      </c>
      <c r="E224" s="1">
        <v>3.0380000000000001E-2</v>
      </c>
      <c r="H224">
        <v>-0.23799999999999999</v>
      </c>
      <c r="I224">
        <v>0.14399999999999999</v>
      </c>
    </row>
    <row r="225" spans="1:24" x14ac:dyDescent="0.45">
      <c r="A225" t="s">
        <v>17</v>
      </c>
      <c r="C225" s="1">
        <v>7.7499999999999999E-3</v>
      </c>
      <c r="E225" s="1">
        <v>3.1890000000000002E-2</v>
      </c>
      <c r="H225">
        <v>-0.251</v>
      </c>
      <c r="I225">
        <v>0.14799999999999999</v>
      </c>
    </row>
    <row r="226" spans="1:24" x14ac:dyDescent="0.45">
      <c r="A226" t="s">
        <v>17</v>
      </c>
      <c r="C226" s="1">
        <v>7.7499999999999999E-3</v>
      </c>
      <c r="E226" s="1">
        <v>2.981E-2</v>
      </c>
      <c r="H226">
        <v>-0.224</v>
      </c>
      <c r="I226">
        <v>0.13700000000000001</v>
      </c>
    </row>
    <row r="227" spans="1:24" x14ac:dyDescent="0.45">
      <c r="A227" t="s">
        <v>17</v>
      </c>
      <c r="C227" s="1">
        <v>7.7499999999999999E-3</v>
      </c>
      <c r="E227" s="1">
        <v>2.6769999999999999E-2</v>
      </c>
      <c r="H227">
        <v>-0.21099999999999999</v>
      </c>
      <c r="I227">
        <v>0.13700000000000001</v>
      </c>
    </row>
    <row r="228" spans="1:24" x14ac:dyDescent="0.45">
      <c r="A228" t="s">
        <v>17</v>
      </c>
      <c r="C228" s="1">
        <v>7.7499999999999999E-3</v>
      </c>
      <c r="E228" s="1">
        <v>3.499E-2</v>
      </c>
      <c r="H228">
        <v>-0.24099999999999999</v>
      </c>
      <c r="I228">
        <v>0.153</v>
      </c>
    </row>
    <row r="229" spans="1:24" x14ac:dyDescent="0.45">
      <c r="A229" t="s">
        <v>17</v>
      </c>
      <c r="C229" s="1">
        <v>7.7499999999999999E-3</v>
      </c>
      <c r="E229" s="1">
        <v>3.2469999999999999E-2</v>
      </c>
      <c r="H229">
        <v>-0.26800000000000002</v>
      </c>
      <c r="I229">
        <v>0.16800000000000001</v>
      </c>
    </row>
    <row r="230" spans="1:24" x14ac:dyDescent="0.45">
      <c r="A230" t="s">
        <v>17</v>
      </c>
      <c r="C230" s="1">
        <v>7.7499999999999999E-3</v>
      </c>
      <c r="E230" s="1">
        <v>3.8199999999999998E-2</v>
      </c>
      <c r="H230">
        <v>-0.26300000000000001</v>
      </c>
      <c r="I230">
        <v>0.161</v>
      </c>
    </row>
    <row r="231" spans="1:24" x14ac:dyDescent="0.45">
      <c r="A231" t="s">
        <v>18</v>
      </c>
      <c r="C231" s="1">
        <v>0</v>
      </c>
      <c r="E231" s="1">
        <v>1.1E-4</v>
      </c>
      <c r="H231">
        <v>-3.2000000000000001E-2</v>
      </c>
      <c r="I231">
        <v>1</v>
      </c>
      <c r="O231" t="s">
        <v>18</v>
      </c>
      <c r="P231" s="1">
        <f>AVERAGE(C231:C235)</f>
        <v>0</v>
      </c>
      <c r="Q231" s="1">
        <f>AVERAGE(E231:E235)</f>
        <v>1.0333333333333333E-4</v>
      </c>
      <c r="R231">
        <f>AVERAGE(H231:H235)</f>
        <v>-3.2000000000000001E-2</v>
      </c>
      <c r="S231">
        <f>AVERAGE(I231:I235)</f>
        <v>1</v>
      </c>
    </row>
    <row r="232" spans="1:24" x14ac:dyDescent="0.45">
      <c r="A232" t="s">
        <v>18</v>
      </c>
      <c r="C232" s="1">
        <v>0</v>
      </c>
      <c r="E232" s="1">
        <v>1E-4</v>
      </c>
      <c r="H232">
        <v>-3.2000000000000001E-2</v>
      </c>
      <c r="I232">
        <v>1</v>
      </c>
    </row>
    <row r="233" spans="1:24" x14ac:dyDescent="0.45">
      <c r="A233" t="s">
        <v>18</v>
      </c>
      <c r="C233" s="1">
        <v>0</v>
      </c>
      <c r="E233" s="1">
        <v>1E-4</v>
      </c>
      <c r="H233">
        <v>-3.2000000000000001E-2</v>
      </c>
      <c r="I233">
        <v>1</v>
      </c>
    </row>
    <row r="237" spans="1:24" x14ac:dyDescent="0.45">
      <c r="A237" t="s">
        <v>0</v>
      </c>
      <c r="B237" t="s">
        <v>1</v>
      </c>
      <c r="D237" t="s">
        <v>2</v>
      </c>
      <c r="E237" t="s">
        <v>3</v>
      </c>
      <c r="F237" t="s">
        <v>4</v>
      </c>
      <c r="W237">
        <v>-0.55220000000000002</v>
      </c>
      <c r="X237">
        <v>0.60740000000000005</v>
      </c>
    </row>
    <row r="238" spans="1:24" x14ac:dyDescent="0.45">
      <c r="A238" t="s">
        <v>28</v>
      </c>
      <c r="C238" s="1">
        <v>1.149E-2</v>
      </c>
      <c r="E238" s="1">
        <v>2.7830000000000001E-2</v>
      </c>
      <c r="H238">
        <v>-0.54600000000000004</v>
      </c>
      <c r="I238">
        <v>0.59599999999999997</v>
      </c>
      <c r="K238">
        <v>63</v>
      </c>
      <c r="L238" t="s">
        <v>8</v>
      </c>
      <c r="O238" t="s">
        <v>28</v>
      </c>
      <c r="P238" s="1">
        <f>AVERAGE(C238:C247)</f>
        <v>1.149E-2</v>
      </c>
      <c r="Q238" s="1">
        <f>AVERAGE(E238:E247)</f>
        <v>2.7610000000000003E-2</v>
      </c>
      <c r="R238">
        <f>AVERAGE(H238:H247)</f>
        <v>-0.55219999999999991</v>
      </c>
      <c r="S238">
        <f>AVERAGE(I238:I247)</f>
        <v>0.60740000000000005</v>
      </c>
      <c r="W238">
        <v>1.228</v>
      </c>
      <c r="X238">
        <v>0.121</v>
      </c>
    </row>
    <row r="239" spans="1:24" x14ac:dyDescent="0.45">
      <c r="A239" t="s">
        <v>28</v>
      </c>
      <c r="C239" s="1">
        <v>1.149E-2</v>
      </c>
      <c r="E239" s="1">
        <v>2.7969999999999998E-2</v>
      </c>
      <c r="H239">
        <v>-0.59299999999999997</v>
      </c>
      <c r="I239">
        <v>0.627</v>
      </c>
      <c r="K239">
        <v>65</v>
      </c>
      <c r="L239" t="s">
        <v>12</v>
      </c>
      <c r="W239">
        <v>-1.05</v>
      </c>
      <c r="X239">
        <v>0.87</v>
      </c>
    </row>
    <row r="240" spans="1:24" x14ac:dyDescent="0.45">
      <c r="A240" t="s">
        <v>28</v>
      </c>
      <c r="C240" s="1">
        <v>1.149E-2</v>
      </c>
      <c r="E240" s="1">
        <v>2.7400000000000001E-2</v>
      </c>
      <c r="H240">
        <v>-0.53500000000000003</v>
      </c>
      <c r="I240">
        <v>0.58699999999999997</v>
      </c>
      <c r="K240">
        <v>65</v>
      </c>
      <c r="L240" t="s">
        <v>12</v>
      </c>
      <c r="W240">
        <v>3.617</v>
      </c>
      <c r="X240">
        <v>8.3999999999999995E-3</v>
      </c>
    </row>
    <row r="241" spans="1:24" x14ac:dyDescent="0.45">
      <c r="A241" t="s">
        <v>28</v>
      </c>
      <c r="C241" s="1">
        <v>1.149E-2</v>
      </c>
      <c r="E241" s="1">
        <v>2.682E-2</v>
      </c>
      <c r="H241">
        <v>-0.52500000000000002</v>
      </c>
      <c r="I241">
        <v>0.58899999999999997</v>
      </c>
      <c r="K241">
        <v>64</v>
      </c>
      <c r="L241" t="s">
        <v>7</v>
      </c>
      <c r="W241">
        <v>-8.7300000000000003E-2</v>
      </c>
      <c r="X241">
        <v>1</v>
      </c>
    </row>
    <row r="242" spans="1:24" x14ac:dyDescent="0.45">
      <c r="A242" t="s">
        <v>28</v>
      </c>
      <c r="C242" s="1">
        <v>1.149E-2</v>
      </c>
      <c r="E242" s="1">
        <v>2.7109999999999999E-2</v>
      </c>
      <c r="H242">
        <v>-0.53400000000000003</v>
      </c>
      <c r="I242">
        <v>0.59599999999999997</v>
      </c>
      <c r="K242">
        <v>61</v>
      </c>
      <c r="L242" t="s">
        <v>10</v>
      </c>
      <c r="W242">
        <v>2.8336999999999999</v>
      </c>
      <c r="X242">
        <v>2.76E-2</v>
      </c>
    </row>
    <row r="243" spans="1:24" x14ac:dyDescent="0.45">
      <c r="A243" t="s">
        <v>28</v>
      </c>
      <c r="C243" s="1">
        <v>1.149E-2</v>
      </c>
      <c r="E243" s="1">
        <v>2.8309999999999998E-2</v>
      </c>
      <c r="H243">
        <v>-0.55700000000000005</v>
      </c>
      <c r="I243">
        <v>0.60699999999999998</v>
      </c>
      <c r="K243">
        <v>62</v>
      </c>
      <c r="L243" t="s">
        <v>9</v>
      </c>
      <c r="W243">
        <v>0.2102</v>
      </c>
      <c r="X243">
        <v>0.32679999999999998</v>
      </c>
    </row>
    <row r="244" spans="1:24" x14ac:dyDescent="0.45">
      <c r="A244" t="s">
        <v>28</v>
      </c>
      <c r="C244" s="1">
        <v>1.149E-2</v>
      </c>
      <c r="E244" s="1">
        <v>2.792E-2</v>
      </c>
      <c r="H244">
        <v>-0.53700000000000003</v>
      </c>
      <c r="I244">
        <v>0.61399999999999999</v>
      </c>
      <c r="K244">
        <v>62</v>
      </c>
      <c r="L244" t="s">
        <v>9</v>
      </c>
      <c r="W244">
        <v>0.86280000000000001</v>
      </c>
      <c r="X244">
        <v>0.1668</v>
      </c>
    </row>
    <row r="245" spans="1:24" x14ac:dyDescent="0.45">
      <c r="A245" t="s">
        <v>28</v>
      </c>
      <c r="C245" s="1">
        <v>1.149E-2</v>
      </c>
      <c r="E245" s="1">
        <v>2.7490000000000001E-2</v>
      </c>
      <c r="H245">
        <v>-0.54500000000000004</v>
      </c>
      <c r="I245">
        <v>0.59699999999999998</v>
      </c>
      <c r="K245">
        <v>63</v>
      </c>
      <c r="L245" t="s">
        <v>8</v>
      </c>
      <c r="W245">
        <v>0.39879999999999999</v>
      </c>
      <c r="X245">
        <v>4.2999999999999997E-2</v>
      </c>
    </row>
    <row r="246" spans="1:24" x14ac:dyDescent="0.45">
      <c r="A246" t="s">
        <v>28</v>
      </c>
      <c r="C246" s="1">
        <v>1.149E-2</v>
      </c>
      <c r="E246" s="1">
        <v>2.7369999999999998E-2</v>
      </c>
      <c r="H246">
        <v>-0.59699999999999998</v>
      </c>
      <c r="I246">
        <v>0.64900000000000002</v>
      </c>
      <c r="K246">
        <v>62</v>
      </c>
      <c r="L246" t="s">
        <v>9</v>
      </c>
      <c r="W246">
        <v>-1.3884000000000001</v>
      </c>
      <c r="X246">
        <v>0.92300000000000004</v>
      </c>
    </row>
    <row r="247" spans="1:24" x14ac:dyDescent="0.45">
      <c r="A247" t="s">
        <v>28</v>
      </c>
      <c r="C247" s="1">
        <v>1.149E-2</v>
      </c>
      <c r="E247" s="1">
        <v>2.7879999999999999E-2</v>
      </c>
      <c r="H247">
        <v>-0.55300000000000005</v>
      </c>
      <c r="I247">
        <v>0.61199999999999999</v>
      </c>
      <c r="K247">
        <v>62</v>
      </c>
      <c r="L247" t="s">
        <v>9</v>
      </c>
      <c r="W247">
        <v>-3.2000000000000001E-2</v>
      </c>
      <c r="X247">
        <v>1</v>
      </c>
    </row>
    <row r="248" spans="1:24" x14ac:dyDescent="0.45">
      <c r="A248" t="s">
        <v>26</v>
      </c>
      <c r="C248" s="1">
        <v>3.4479999999999997E-2</v>
      </c>
      <c r="E248" s="1">
        <v>1.074E-2</v>
      </c>
      <c r="H248">
        <v>1.121</v>
      </c>
      <c r="I248">
        <v>0.13</v>
      </c>
      <c r="O248" t="s">
        <v>26</v>
      </c>
      <c r="P248" s="1">
        <f>AVERAGE(C248:C257)</f>
        <v>3.4480000000000004E-2</v>
      </c>
      <c r="Q248" s="1">
        <f>AVERAGE(E248:E257)</f>
        <v>1.0086999999999999E-2</v>
      </c>
      <c r="R248">
        <f>AVERAGE(H248:H257)</f>
        <v>1.2280000000000002</v>
      </c>
      <c r="S248">
        <f>AVERAGE(I248:I257)</f>
        <v>0.12100000000000002</v>
      </c>
      <c r="W248">
        <v>-8.8499999999999995E-2</v>
      </c>
      <c r="X248">
        <v>1</v>
      </c>
    </row>
    <row r="249" spans="1:24" x14ac:dyDescent="0.45">
      <c r="A249" t="s">
        <v>26</v>
      </c>
      <c r="C249" s="1">
        <v>3.4479999999999997E-2</v>
      </c>
      <c r="E249" s="1">
        <v>8.8800000000000007E-3</v>
      </c>
      <c r="H249">
        <v>1.387</v>
      </c>
      <c r="I249">
        <v>0.104</v>
      </c>
      <c r="K249">
        <f>AVERAGE(K238:K247)</f>
        <v>62.9</v>
      </c>
      <c r="W249">
        <v>-3.2000000000000001E-2</v>
      </c>
      <c r="X249">
        <v>1</v>
      </c>
    </row>
    <row r="250" spans="1:24" x14ac:dyDescent="0.45">
      <c r="A250" t="s">
        <v>26</v>
      </c>
      <c r="C250" s="1">
        <v>3.4479999999999997E-2</v>
      </c>
      <c r="E250" s="1">
        <v>9.5099999999999994E-3</v>
      </c>
      <c r="H250">
        <v>1.3109999999999999</v>
      </c>
      <c r="I250">
        <v>0.114</v>
      </c>
      <c r="W250">
        <v>2.7231000000000001</v>
      </c>
      <c r="X250">
        <v>3.3099999999999997E-2</v>
      </c>
    </row>
    <row r="251" spans="1:24" x14ac:dyDescent="0.45">
      <c r="A251" t="s">
        <v>26</v>
      </c>
      <c r="C251" s="1">
        <v>3.4479999999999997E-2</v>
      </c>
      <c r="E251" s="1">
        <v>1.1050000000000001E-2</v>
      </c>
      <c r="H251">
        <v>1.1140000000000001</v>
      </c>
      <c r="I251">
        <v>0.13400000000000001</v>
      </c>
      <c r="W251">
        <v>-3.2000000000000001E-2</v>
      </c>
      <c r="X251">
        <v>1</v>
      </c>
    </row>
    <row r="252" spans="1:24" x14ac:dyDescent="0.45">
      <c r="A252" t="s">
        <v>26</v>
      </c>
      <c r="C252" s="1">
        <v>3.4479999999999997E-2</v>
      </c>
      <c r="E252" s="1">
        <v>9.9600000000000001E-3</v>
      </c>
      <c r="H252">
        <v>1.157</v>
      </c>
      <c r="I252">
        <v>0.121</v>
      </c>
      <c r="W252">
        <v>-6.2799999999999995E-2</v>
      </c>
      <c r="X252">
        <v>0.15179999999999999</v>
      </c>
    </row>
    <row r="253" spans="1:24" x14ac:dyDescent="0.45">
      <c r="A253" t="s">
        <v>26</v>
      </c>
      <c r="C253" s="1">
        <v>3.4479999999999997E-2</v>
      </c>
      <c r="E253" s="1">
        <v>9.2999999999999992E-3</v>
      </c>
      <c r="H253">
        <v>1.3560000000000001</v>
      </c>
      <c r="I253">
        <v>0.12</v>
      </c>
      <c r="W253">
        <v>-4.4499999999999998E-2</v>
      </c>
      <c r="X253">
        <v>1</v>
      </c>
    </row>
    <row r="254" spans="1:24" x14ac:dyDescent="0.45">
      <c r="A254" t="s">
        <v>26</v>
      </c>
      <c r="C254" s="1">
        <v>3.4479999999999997E-2</v>
      </c>
      <c r="E254" s="1">
        <v>1.116E-2</v>
      </c>
      <c r="H254">
        <v>1.105</v>
      </c>
      <c r="I254">
        <v>0.13500000000000001</v>
      </c>
      <c r="W254">
        <v>5.3695000000000004</v>
      </c>
      <c r="X254">
        <v>1.6249999999999999E-3</v>
      </c>
    </row>
    <row r="255" spans="1:24" x14ac:dyDescent="0.45">
      <c r="A255" t="s">
        <v>26</v>
      </c>
      <c r="C255" s="1">
        <v>3.4479999999999997E-2</v>
      </c>
      <c r="E255" s="1">
        <v>1.086E-2</v>
      </c>
      <c r="H255">
        <v>1.1299999999999999</v>
      </c>
      <c r="I255">
        <v>0.128</v>
      </c>
    </row>
    <row r="256" spans="1:24" x14ac:dyDescent="0.45">
      <c r="A256" t="s">
        <v>26</v>
      </c>
      <c r="C256" s="1">
        <v>3.4479999999999997E-2</v>
      </c>
      <c r="E256" s="1">
        <v>9.9299999999999996E-3</v>
      </c>
      <c r="H256">
        <v>1.327</v>
      </c>
      <c r="I256">
        <v>0.114</v>
      </c>
    </row>
    <row r="257" spans="1:19" x14ac:dyDescent="0.45">
      <c r="A257" t="s">
        <v>26</v>
      </c>
      <c r="C257" s="1">
        <v>3.4479999999999997E-2</v>
      </c>
      <c r="E257" s="1">
        <v>9.4800000000000006E-3</v>
      </c>
      <c r="H257">
        <v>1.272</v>
      </c>
      <c r="I257">
        <v>0.11</v>
      </c>
    </row>
    <row r="258" spans="1:19" x14ac:dyDescent="0.45">
      <c r="A258" t="s">
        <v>30</v>
      </c>
      <c r="C258" s="1">
        <v>0.33333000000000002</v>
      </c>
      <c r="E258" s="1">
        <v>0.42777999999999999</v>
      </c>
      <c r="H258">
        <v>-0.998</v>
      </c>
      <c r="I258">
        <v>0.875</v>
      </c>
      <c r="O258" t="s">
        <v>30</v>
      </c>
      <c r="P258" s="1">
        <f>AVERAGE(C258:C267)</f>
        <v>0.33333000000000007</v>
      </c>
      <c r="Q258" s="1">
        <f>AVERAGE(E258:E267)</f>
        <v>0.43329099999999998</v>
      </c>
      <c r="R258">
        <f>AVERAGE(H258:H267)</f>
        <v>-1.0499999999999998</v>
      </c>
      <c r="S258">
        <f>AVERAGE(I258:I267)</f>
        <v>0.86999999999999988</v>
      </c>
    </row>
    <row r="259" spans="1:19" x14ac:dyDescent="0.45">
      <c r="A259" t="s">
        <v>30</v>
      </c>
      <c r="C259" s="1">
        <v>0.33333000000000002</v>
      </c>
      <c r="E259" s="1">
        <v>0.43073</v>
      </c>
      <c r="H259">
        <v>-1.0589999999999999</v>
      </c>
      <c r="I259">
        <v>0.86799999999999999</v>
      </c>
    </row>
    <row r="260" spans="1:19" x14ac:dyDescent="0.45">
      <c r="A260" t="s">
        <v>30</v>
      </c>
      <c r="C260" s="1">
        <v>0.33333000000000002</v>
      </c>
      <c r="E260" s="1">
        <v>0.43739</v>
      </c>
      <c r="H260">
        <v>-1.024</v>
      </c>
      <c r="I260">
        <v>0.86699999999999999</v>
      </c>
    </row>
    <row r="261" spans="1:19" x14ac:dyDescent="0.45">
      <c r="A261" t="s">
        <v>30</v>
      </c>
      <c r="C261" s="1">
        <v>0.33333000000000002</v>
      </c>
      <c r="E261" s="1">
        <v>0.43489</v>
      </c>
      <c r="H261">
        <v>-1.08</v>
      </c>
      <c r="I261">
        <v>0.875</v>
      </c>
    </row>
    <row r="262" spans="1:19" x14ac:dyDescent="0.45">
      <c r="A262" t="s">
        <v>30</v>
      </c>
      <c r="C262" s="1">
        <v>0.33333000000000002</v>
      </c>
      <c r="E262" s="1">
        <v>0.44003999999999999</v>
      </c>
      <c r="H262">
        <v>-1.0960000000000001</v>
      </c>
      <c r="I262">
        <v>0.88500000000000001</v>
      </c>
    </row>
    <row r="263" spans="1:19" x14ac:dyDescent="0.45">
      <c r="A263" t="s">
        <v>30</v>
      </c>
      <c r="C263" s="1">
        <v>0.33333000000000002</v>
      </c>
      <c r="E263" s="1">
        <v>0.43559999999999999</v>
      </c>
      <c r="H263">
        <v>-1.097</v>
      </c>
      <c r="I263">
        <v>0.875</v>
      </c>
    </row>
    <row r="264" spans="1:19" x14ac:dyDescent="0.45">
      <c r="A264" t="s">
        <v>30</v>
      </c>
      <c r="C264" s="1">
        <v>0.33333000000000002</v>
      </c>
      <c r="E264" s="1">
        <v>0.43053999999999998</v>
      </c>
      <c r="H264">
        <v>-0.998</v>
      </c>
      <c r="I264">
        <v>0.85499999999999998</v>
      </c>
    </row>
    <row r="265" spans="1:19" x14ac:dyDescent="0.45">
      <c r="A265" t="s">
        <v>30</v>
      </c>
      <c r="C265" s="1">
        <v>0.33333000000000002</v>
      </c>
      <c r="E265" s="1">
        <v>0.43002000000000001</v>
      </c>
      <c r="H265">
        <v>-1.038</v>
      </c>
      <c r="I265">
        <v>0.86799999999999999</v>
      </c>
    </row>
    <row r="266" spans="1:19" x14ac:dyDescent="0.45">
      <c r="A266" t="s">
        <v>30</v>
      </c>
      <c r="C266" s="1">
        <v>0.33333000000000002</v>
      </c>
      <c r="E266" s="1">
        <v>0.43063000000000001</v>
      </c>
      <c r="H266">
        <v>-1.042</v>
      </c>
      <c r="I266">
        <v>0.86399999999999999</v>
      </c>
    </row>
    <row r="267" spans="1:19" x14ac:dyDescent="0.45">
      <c r="A267" t="s">
        <v>30</v>
      </c>
      <c r="C267" s="1">
        <v>0.33333000000000002</v>
      </c>
      <c r="E267" s="1">
        <v>0.43529000000000001</v>
      </c>
      <c r="H267">
        <v>-1.0680000000000001</v>
      </c>
      <c r="I267">
        <v>0.86799999999999999</v>
      </c>
    </row>
    <row r="268" spans="1:19" x14ac:dyDescent="0.45">
      <c r="A268" t="s">
        <v>34</v>
      </c>
      <c r="C268" s="1">
        <v>0.15709000000000001</v>
      </c>
      <c r="E268" s="1">
        <v>2.496E-2</v>
      </c>
      <c r="H268">
        <v>3.7730000000000001</v>
      </c>
      <c r="I268">
        <v>8.0000000000000002E-3</v>
      </c>
      <c r="O268" t="s">
        <v>34</v>
      </c>
      <c r="P268" s="1">
        <f>AVERAGE(C268:C277)</f>
        <v>0.15708999999999998</v>
      </c>
      <c r="Q268" s="1">
        <f>AVERAGE(E268:E277)</f>
        <v>2.5890000000000003E-2</v>
      </c>
      <c r="R268">
        <f>AVERAGE(H268:H277)</f>
        <v>3.617</v>
      </c>
      <c r="S268">
        <f>AVERAGE(I268:I277)</f>
        <v>8.4000000000000012E-3</v>
      </c>
    </row>
    <row r="269" spans="1:19" x14ac:dyDescent="0.45">
      <c r="A269" t="s">
        <v>34</v>
      </c>
      <c r="C269" s="1">
        <v>0.15709000000000001</v>
      </c>
      <c r="E269" s="1">
        <v>2.6009999999999998E-2</v>
      </c>
      <c r="H269">
        <v>3.7069999999999999</v>
      </c>
      <c r="I269">
        <v>8.0000000000000002E-3</v>
      </c>
    </row>
    <row r="270" spans="1:19" x14ac:dyDescent="0.45">
      <c r="A270" t="s">
        <v>34</v>
      </c>
      <c r="C270" s="1">
        <v>0.15709000000000001</v>
      </c>
      <c r="E270" s="1">
        <v>2.6370000000000001E-2</v>
      </c>
      <c r="H270">
        <v>3.391</v>
      </c>
      <c r="I270">
        <v>1.4999999999999999E-2</v>
      </c>
    </row>
    <row r="271" spans="1:19" x14ac:dyDescent="0.45">
      <c r="A271" t="s">
        <v>34</v>
      </c>
      <c r="C271" s="1">
        <v>0.15709000000000001</v>
      </c>
      <c r="E271" s="1">
        <v>2.681E-2</v>
      </c>
      <c r="H271">
        <v>3.4910000000000001</v>
      </c>
      <c r="I271">
        <v>8.9999999999999993E-3</v>
      </c>
    </row>
    <row r="272" spans="1:19" x14ac:dyDescent="0.45">
      <c r="A272" t="s">
        <v>34</v>
      </c>
      <c r="C272" s="1">
        <v>0.15709000000000001</v>
      </c>
      <c r="E272" s="1">
        <v>2.5319999999999999E-2</v>
      </c>
      <c r="H272">
        <v>3.7149999999999999</v>
      </c>
      <c r="I272">
        <v>5.0000000000000001E-3</v>
      </c>
    </row>
    <row r="273" spans="1:19" x14ac:dyDescent="0.45">
      <c r="A273" t="s">
        <v>34</v>
      </c>
      <c r="C273" s="1">
        <v>0.15709000000000001</v>
      </c>
      <c r="E273" s="1">
        <v>2.3949999999999999E-2</v>
      </c>
      <c r="H273">
        <v>3.8050000000000002</v>
      </c>
      <c r="I273">
        <v>5.0000000000000001E-3</v>
      </c>
    </row>
    <row r="274" spans="1:19" x14ac:dyDescent="0.45">
      <c r="A274" t="s">
        <v>34</v>
      </c>
      <c r="C274" s="1">
        <v>0.15709000000000001</v>
      </c>
      <c r="E274" s="1">
        <v>2.8160000000000001E-2</v>
      </c>
      <c r="H274">
        <v>3.3460000000000001</v>
      </c>
      <c r="I274">
        <v>1.0999999999999999E-2</v>
      </c>
    </row>
    <row r="275" spans="1:19" x14ac:dyDescent="0.45">
      <c r="A275" t="s">
        <v>34</v>
      </c>
      <c r="C275" s="1">
        <v>0.15709000000000001</v>
      </c>
      <c r="E275" s="1">
        <v>2.674E-2</v>
      </c>
      <c r="H275">
        <v>3.468</v>
      </c>
      <c r="I275">
        <v>0.01</v>
      </c>
    </row>
    <row r="276" spans="1:19" x14ac:dyDescent="0.45">
      <c r="A276" t="s">
        <v>34</v>
      </c>
      <c r="C276" s="1">
        <v>0.15709000000000001</v>
      </c>
      <c r="E276" s="1">
        <v>2.5219999999999999E-2</v>
      </c>
      <c r="H276">
        <v>3.7029999999999998</v>
      </c>
      <c r="I276">
        <v>6.0000000000000001E-3</v>
      </c>
    </row>
    <row r="277" spans="1:19" x14ac:dyDescent="0.45">
      <c r="A277" t="s">
        <v>34</v>
      </c>
      <c r="C277" s="1">
        <v>0.15709000000000001</v>
      </c>
      <c r="E277" s="1">
        <v>2.5360000000000001E-2</v>
      </c>
      <c r="H277">
        <v>3.7709999999999999</v>
      </c>
      <c r="I277">
        <v>7.0000000000000001E-3</v>
      </c>
      <c r="P277" s="1"/>
      <c r="Q277" s="1"/>
    </row>
    <row r="278" spans="1:19" x14ac:dyDescent="0.45">
      <c r="A278" t="s">
        <v>35</v>
      </c>
      <c r="C278" s="1">
        <v>0</v>
      </c>
      <c r="E278" s="1">
        <v>4.2999999999999999E-4</v>
      </c>
      <c r="H278">
        <v>-0.105</v>
      </c>
      <c r="I278">
        <v>1</v>
      </c>
      <c r="O278" t="s">
        <v>35</v>
      </c>
      <c r="P278" s="1">
        <f>AVERAGE(C278:C287)</f>
        <v>0</v>
      </c>
      <c r="Q278" s="1">
        <f>AVERAGE(E278:E287)</f>
        <v>2.6199999999999997E-4</v>
      </c>
      <c r="R278">
        <f>AVERAGE(H278:H287)</f>
        <v>-8.7299999999999989E-2</v>
      </c>
      <c r="S278">
        <f>AVERAGE(I278:I287)</f>
        <v>1</v>
      </c>
    </row>
    <row r="279" spans="1:19" x14ac:dyDescent="0.45">
      <c r="A279" t="s">
        <v>35</v>
      </c>
      <c r="C279" s="1">
        <v>0</v>
      </c>
      <c r="E279" s="1">
        <v>1.6000000000000001E-4</v>
      </c>
      <c r="H279">
        <v>-7.0000000000000007E-2</v>
      </c>
      <c r="I279">
        <v>1</v>
      </c>
    </row>
    <row r="280" spans="1:19" x14ac:dyDescent="0.45">
      <c r="A280" t="s">
        <v>35</v>
      </c>
      <c r="C280" s="1">
        <v>0</v>
      </c>
      <c r="E280" s="1">
        <v>1.4999999999999999E-4</v>
      </c>
      <c r="H280">
        <v>-6.9000000000000006E-2</v>
      </c>
      <c r="I280">
        <v>1</v>
      </c>
    </row>
    <row r="281" spans="1:19" x14ac:dyDescent="0.45">
      <c r="A281" t="s">
        <v>35</v>
      </c>
      <c r="C281" s="1">
        <v>0</v>
      </c>
      <c r="E281" s="1">
        <v>4.2000000000000002E-4</v>
      </c>
      <c r="H281">
        <v>-0.115</v>
      </c>
      <c r="I281">
        <v>1</v>
      </c>
    </row>
    <row r="282" spans="1:19" x14ac:dyDescent="0.45">
      <c r="A282" t="s">
        <v>35</v>
      </c>
      <c r="C282" s="1">
        <v>0</v>
      </c>
      <c r="E282" s="1">
        <v>2.5000000000000001E-4</v>
      </c>
      <c r="H282">
        <v>-8.6999999999999994E-2</v>
      </c>
      <c r="I282">
        <v>1</v>
      </c>
    </row>
    <row r="283" spans="1:19" x14ac:dyDescent="0.45">
      <c r="A283" t="s">
        <v>35</v>
      </c>
      <c r="C283" s="1">
        <v>0</v>
      </c>
      <c r="E283" s="1">
        <v>2.2000000000000001E-4</v>
      </c>
      <c r="H283">
        <v>-8.3000000000000004E-2</v>
      </c>
      <c r="I283">
        <v>1</v>
      </c>
    </row>
    <row r="284" spans="1:19" x14ac:dyDescent="0.45">
      <c r="A284" t="s">
        <v>35</v>
      </c>
      <c r="C284" s="1">
        <v>0</v>
      </c>
      <c r="E284" s="1">
        <v>2.7999999999999998E-4</v>
      </c>
      <c r="H284">
        <v>-8.5999999999999993E-2</v>
      </c>
      <c r="I284">
        <v>1</v>
      </c>
    </row>
    <row r="285" spans="1:19" x14ac:dyDescent="0.45">
      <c r="A285" t="s">
        <v>35</v>
      </c>
      <c r="C285" s="1">
        <v>0</v>
      </c>
      <c r="E285" s="1">
        <v>1.2E-4</v>
      </c>
      <c r="H285">
        <v>-6.9000000000000006E-2</v>
      </c>
      <c r="I285">
        <v>1</v>
      </c>
    </row>
    <row r="286" spans="1:19" x14ac:dyDescent="0.45">
      <c r="A286" t="s">
        <v>35</v>
      </c>
      <c r="C286" s="1">
        <v>0</v>
      </c>
      <c r="E286" s="1">
        <v>4.2000000000000002E-4</v>
      </c>
      <c r="H286">
        <v>-0.106</v>
      </c>
      <c r="I286">
        <v>1</v>
      </c>
    </row>
    <row r="287" spans="1:19" x14ac:dyDescent="0.45">
      <c r="A287" t="s">
        <v>35</v>
      </c>
      <c r="C287" s="1">
        <v>0</v>
      </c>
      <c r="E287" s="1">
        <v>1.7000000000000001E-4</v>
      </c>
      <c r="H287">
        <v>-8.3000000000000004E-2</v>
      </c>
      <c r="I287">
        <v>1</v>
      </c>
    </row>
    <row r="288" spans="1:19" x14ac:dyDescent="0.45">
      <c r="A288" t="s">
        <v>25</v>
      </c>
      <c r="C288" s="1">
        <v>1.916E-2</v>
      </c>
      <c r="E288" s="1">
        <v>1.2800000000000001E-3</v>
      </c>
      <c r="H288">
        <v>2.5169999999999999</v>
      </c>
      <c r="I288">
        <v>3.7999999999999999E-2</v>
      </c>
      <c r="O288" t="s">
        <v>25</v>
      </c>
      <c r="P288" s="1">
        <f>AVERAGE(C288:C297)</f>
        <v>1.9160000000000003E-2</v>
      </c>
      <c r="Q288" s="1">
        <f>AVERAGE(E288:E297)</f>
        <v>1.023E-3</v>
      </c>
      <c r="R288">
        <f>AVERAGE(H288:H297)</f>
        <v>2.8336999999999999</v>
      </c>
      <c r="S288">
        <f>AVERAGE(I288:I297)</f>
        <v>2.7600000000000003E-2</v>
      </c>
    </row>
    <row r="289" spans="1:19" x14ac:dyDescent="0.45">
      <c r="A289" t="s">
        <v>25</v>
      </c>
      <c r="C289" s="1">
        <v>1.916E-2</v>
      </c>
      <c r="E289" s="1">
        <v>1.3600000000000001E-3</v>
      </c>
      <c r="H289">
        <v>2.141</v>
      </c>
      <c r="I289">
        <v>3.2000000000000001E-2</v>
      </c>
    </row>
    <row r="290" spans="1:19" x14ac:dyDescent="0.45">
      <c r="A290" t="s">
        <v>25</v>
      </c>
      <c r="C290" s="1">
        <v>1.916E-2</v>
      </c>
      <c r="E290" s="1">
        <v>7.9000000000000001E-4</v>
      </c>
      <c r="H290">
        <v>3.5150000000000001</v>
      </c>
      <c r="I290">
        <v>2.4E-2</v>
      </c>
    </row>
    <row r="291" spans="1:19" x14ac:dyDescent="0.45">
      <c r="A291" t="s">
        <v>25</v>
      </c>
      <c r="C291" s="1">
        <v>1.916E-2</v>
      </c>
      <c r="E291" s="1">
        <v>1.1299999999999999E-3</v>
      </c>
      <c r="H291">
        <v>2.746</v>
      </c>
      <c r="I291">
        <v>3.3000000000000002E-2</v>
      </c>
    </row>
    <row r="292" spans="1:19" x14ac:dyDescent="0.45">
      <c r="A292" t="s">
        <v>25</v>
      </c>
      <c r="C292" s="1">
        <v>1.916E-2</v>
      </c>
      <c r="E292" s="1">
        <v>7.6000000000000004E-4</v>
      </c>
      <c r="H292">
        <v>3.302</v>
      </c>
      <c r="I292">
        <v>0.02</v>
      </c>
    </row>
    <row r="293" spans="1:19" x14ac:dyDescent="0.45">
      <c r="A293" t="s">
        <v>25</v>
      </c>
      <c r="C293" s="1">
        <v>1.916E-2</v>
      </c>
      <c r="E293" s="1">
        <v>9.3999999999999997E-4</v>
      </c>
      <c r="H293">
        <v>2.8250000000000002</v>
      </c>
      <c r="I293">
        <v>2.5000000000000001E-2</v>
      </c>
    </row>
    <row r="294" spans="1:19" x14ac:dyDescent="0.45">
      <c r="A294" t="s">
        <v>25</v>
      </c>
      <c r="C294" s="1">
        <v>1.916E-2</v>
      </c>
      <c r="E294" s="1">
        <v>9.7000000000000005E-4</v>
      </c>
      <c r="H294">
        <v>3.036</v>
      </c>
      <c r="I294">
        <v>2.8000000000000001E-2</v>
      </c>
    </row>
    <row r="295" spans="1:19" x14ac:dyDescent="0.45">
      <c r="A295" t="s">
        <v>25</v>
      </c>
      <c r="C295" s="1">
        <v>1.916E-2</v>
      </c>
      <c r="E295" s="1">
        <v>1.3799999999999999E-3</v>
      </c>
      <c r="H295">
        <v>2.0830000000000002</v>
      </c>
      <c r="I295">
        <v>3.3000000000000002E-2</v>
      </c>
    </row>
    <row r="296" spans="1:19" x14ac:dyDescent="0.45">
      <c r="A296" t="s">
        <v>25</v>
      </c>
      <c r="C296" s="1">
        <v>1.916E-2</v>
      </c>
      <c r="E296" s="1">
        <v>7.6999999999999996E-4</v>
      </c>
      <c r="H296">
        <v>3.35</v>
      </c>
      <c r="I296">
        <v>2.1999999999999999E-2</v>
      </c>
    </row>
    <row r="297" spans="1:19" x14ac:dyDescent="0.45">
      <c r="A297" t="s">
        <v>25</v>
      </c>
      <c r="C297" s="1">
        <v>1.916E-2</v>
      </c>
      <c r="E297" s="1">
        <v>8.4999999999999995E-4</v>
      </c>
      <c r="H297">
        <v>2.8220000000000001</v>
      </c>
      <c r="I297">
        <v>2.1000000000000001E-2</v>
      </c>
    </row>
    <row r="298" spans="1:19" x14ac:dyDescent="0.45">
      <c r="A298" t="s">
        <v>32</v>
      </c>
      <c r="C298" s="1">
        <v>3.065E-2</v>
      </c>
      <c r="E298" s="1">
        <v>2.453E-2</v>
      </c>
      <c r="H298">
        <v>0.186</v>
      </c>
      <c r="I298">
        <v>0.32800000000000001</v>
      </c>
      <c r="O298" t="s">
        <v>32</v>
      </c>
      <c r="P298" s="1">
        <f>AVERAGE(C298:C307)</f>
        <v>3.0650000000000004E-2</v>
      </c>
      <c r="Q298" s="1">
        <f>AVERAGE(E298:E307)</f>
        <v>2.3908000000000002E-2</v>
      </c>
      <c r="R298">
        <f>AVERAGE(H298:H307)</f>
        <v>0.21020000000000003</v>
      </c>
      <c r="S298">
        <f>AVERAGE(I298:I307)</f>
        <v>0.32679999999999998</v>
      </c>
    </row>
    <row r="299" spans="1:19" x14ac:dyDescent="0.45">
      <c r="A299" t="s">
        <v>32</v>
      </c>
      <c r="C299" s="1">
        <v>3.065E-2</v>
      </c>
      <c r="E299" s="1">
        <v>2.3529999999999999E-2</v>
      </c>
      <c r="H299">
        <v>0.23300000000000001</v>
      </c>
      <c r="I299">
        <v>0.33400000000000002</v>
      </c>
    </row>
    <row r="300" spans="1:19" x14ac:dyDescent="0.45">
      <c r="A300" t="s">
        <v>32</v>
      </c>
      <c r="C300" s="1">
        <v>3.065E-2</v>
      </c>
      <c r="E300" s="1">
        <v>2.3939999999999999E-2</v>
      </c>
      <c r="H300">
        <v>0.20599999999999999</v>
      </c>
      <c r="I300">
        <v>0.33</v>
      </c>
    </row>
    <row r="301" spans="1:19" x14ac:dyDescent="0.45">
      <c r="A301" t="s">
        <v>32</v>
      </c>
      <c r="C301" s="1">
        <v>3.065E-2</v>
      </c>
      <c r="E301" s="1">
        <v>2.4129999999999999E-2</v>
      </c>
      <c r="H301">
        <v>0.193</v>
      </c>
      <c r="I301">
        <v>0.32300000000000001</v>
      </c>
    </row>
    <row r="302" spans="1:19" x14ac:dyDescent="0.45">
      <c r="A302" t="s">
        <v>32</v>
      </c>
      <c r="C302" s="1">
        <v>3.065E-2</v>
      </c>
      <c r="E302" s="1">
        <v>2.3120000000000002E-2</v>
      </c>
      <c r="H302">
        <v>0.23599999999999999</v>
      </c>
      <c r="I302">
        <v>0.30299999999999999</v>
      </c>
    </row>
    <row r="303" spans="1:19" x14ac:dyDescent="0.45">
      <c r="A303" t="s">
        <v>32</v>
      </c>
      <c r="C303" s="1">
        <v>3.065E-2</v>
      </c>
      <c r="E303" s="1">
        <v>2.5090000000000001E-2</v>
      </c>
      <c r="H303">
        <v>0.17599999999999999</v>
      </c>
      <c r="I303">
        <v>0.35</v>
      </c>
    </row>
    <row r="304" spans="1:19" x14ac:dyDescent="0.45">
      <c r="A304" t="s">
        <v>32</v>
      </c>
      <c r="C304" s="1">
        <v>3.065E-2</v>
      </c>
      <c r="E304" s="1">
        <v>2.2870000000000001E-2</v>
      </c>
      <c r="H304">
        <v>0.245</v>
      </c>
      <c r="I304">
        <v>0.31900000000000001</v>
      </c>
    </row>
    <row r="305" spans="1:19" x14ac:dyDescent="0.45">
      <c r="A305" t="s">
        <v>32</v>
      </c>
      <c r="C305" s="1">
        <v>3.065E-2</v>
      </c>
      <c r="E305" s="1">
        <v>2.3740000000000001E-2</v>
      </c>
      <c r="H305">
        <v>0.20799999999999999</v>
      </c>
      <c r="I305">
        <v>0.314</v>
      </c>
    </row>
    <row r="306" spans="1:19" x14ac:dyDescent="0.45">
      <c r="A306" t="s">
        <v>32</v>
      </c>
      <c r="C306" s="1">
        <v>3.065E-2</v>
      </c>
      <c r="E306" s="1">
        <v>2.3470000000000001E-2</v>
      </c>
      <c r="H306">
        <v>0.23899999999999999</v>
      </c>
      <c r="I306">
        <v>0.33200000000000002</v>
      </c>
    </row>
    <row r="307" spans="1:19" x14ac:dyDescent="0.45">
      <c r="A307" t="s">
        <v>32</v>
      </c>
      <c r="C307" s="1">
        <v>3.065E-2</v>
      </c>
      <c r="E307" s="1">
        <v>2.4660000000000001E-2</v>
      </c>
      <c r="H307">
        <v>0.18</v>
      </c>
      <c r="I307">
        <v>0.33500000000000002</v>
      </c>
    </row>
    <row r="308" spans="1:19" x14ac:dyDescent="0.45">
      <c r="A308" t="s">
        <v>33</v>
      </c>
      <c r="C308" s="1">
        <v>5.747E-2</v>
      </c>
      <c r="E308" s="1">
        <v>2.597E-2</v>
      </c>
      <c r="H308">
        <v>0.82199999999999995</v>
      </c>
      <c r="I308">
        <v>0.17199999999999999</v>
      </c>
      <c r="O308" t="s">
        <v>33</v>
      </c>
      <c r="P308" s="1">
        <f>AVERAGE(C308:C317)</f>
        <v>5.7470000000000007E-2</v>
      </c>
      <c r="Q308" s="1">
        <f>AVERAGE(E308:E317)</f>
        <v>2.5506999999999995E-2</v>
      </c>
      <c r="R308">
        <f>AVERAGE(H308:H317)</f>
        <v>0.86280000000000001</v>
      </c>
      <c r="S308">
        <f>AVERAGE(I308:I317)</f>
        <v>0.1668</v>
      </c>
    </row>
    <row r="309" spans="1:19" x14ac:dyDescent="0.45">
      <c r="A309" t="s">
        <v>33</v>
      </c>
      <c r="C309" s="1">
        <v>5.747E-2</v>
      </c>
      <c r="E309" s="1">
        <v>2.5190000000000001E-2</v>
      </c>
      <c r="H309">
        <v>0.85299999999999998</v>
      </c>
      <c r="I309">
        <v>0.158</v>
      </c>
    </row>
    <row r="310" spans="1:19" x14ac:dyDescent="0.45">
      <c r="A310" t="s">
        <v>33</v>
      </c>
      <c r="C310" s="1">
        <v>5.747E-2</v>
      </c>
      <c r="E310" s="1">
        <v>2.504E-2</v>
      </c>
      <c r="H310">
        <v>0.876</v>
      </c>
      <c r="I310">
        <v>0.158</v>
      </c>
    </row>
    <row r="311" spans="1:19" x14ac:dyDescent="0.45">
      <c r="A311" t="s">
        <v>33</v>
      </c>
      <c r="C311" s="1">
        <v>5.747E-2</v>
      </c>
      <c r="E311" s="1">
        <v>2.8070000000000001E-2</v>
      </c>
      <c r="H311">
        <v>0.78200000000000003</v>
      </c>
      <c r="I311">
        <v>0.183</v>
      </c>
    </row>
    <row r="312" spans="1:19" x14ac:dyDescent="0.45">
      <c r="A312" t="s">
        <v>33</v>
      </c>
      <c r="C312" s="1">
        <v>5.747E-2</v>
      </c>
      <c r="E312" s="1">
        <v>2.299E-2</v>
      </c>
      <c r="H312">
        <v>0.997</v>
      </c>
      <c r="I312">
        <v>0.14399999999999999</v>
      </c>
    </row>
    <row r="313" spans="1:19" x14ac:dyDescent="0.45">
      <c r="A313" t="s">
        <v>33</v>
      </c>
      <c r="C313" s="1">
        <v>5.747E-2</v>
      </c>
      <c r="E313" s="1">
        <v>2.4920000000000001E-2</v>
      </c>
      <c r="H313">
        <v>0.89</v>
      </c>
      <c r="I313">
        <v>0.16800000000000001</v>
      </c>
    </row>
    <row r="314" spans="1:19" x14ac:dyDescent="0.45">
      <c r="A314" t="s">
        <v>33</v>
      </c>
      <c r="C314" s="1">
        <v>5.747E-2</v>
      </c>
      <c r="E314" s="1">
        <v>2.453E-2</v>
      </c>
      <c r="H314">
        <v>0.92600000000000005</v>
      </c>
      <c r="I314">
        <v>0.17</v>
      </c>
    </row>
    <row r="315" spans="1:19" x14ac:dyDescent="0.45">
      <c r="A315" t="s">
        <v>33</v>
      </c>
      <c r="C315" s="1">
        <v>5.747E-2</v>
      </c>
      <c r="E315" s="1">
        <v>2.579E-2</v>
      </c>
      <c r="H315">
        <v>0.84</v>
      </c>
      <c r="I315">
        <v>0.188</v>
      </c>
    </row>
    <row r="316" spans="1:19" x14ac:dyDescent="0.45">
      <c r="A316" t="s">
        <v>33</v>
      </c>
      <c r="C316" s="1">
        <v>5.747E-2</v>
      </c>
      <c r="E316" s="1">
        <v>2.6270000000000002E-2</v>
      </c>
      <c r="H316">
        <v>0.83799999999999997</v>
      </c>
      <c r="I316">
        <v>0.16700000000000001</v>
      </c>
    </row>
    <row r="317" spans="1:19" x14ac:dyDescent="0.45">
      <c r="A317" t="s">
        <v>33</v>
      </c>
      <c r="C317" s="1">
        <v>5.747E-2</v>
      </c>
      <c r="E317" s="1">
        <v>2.63E-2</v>
      </c>
      <c r="H317">
        <v>0.80400000000000005</v>
      </c>
      <c r="I317">
        <v>0.16</v>
      </c>
    </row>
    <row r="318" spans="1:19" x14ac:dyDescent="0.45">
      <c r="A318" t="s">
        <v>24</v>
      </c>
      <c r="C318" s="1">
        <v>3.8300000000000001E-3</v>
      </c>
      <c r="E318" s="1">
        <v>1.2700000000000001E-3</v>
      </c>
      <c r="H318">
        <v>0.39100000000000001</v>
      </c>
      <c r="I318">
        <v>4.2999999999999997E-2</v>
      </c>
      <c r="O318" t="s">
        <v>24</v>
      </c>
      <c r="P318" s="1">
        <f>AVERAGE(C318:C327)</f>
        <v>3.8300000000000001E-3</v>
      </c>
      <c r="Q318" s="1">
        <f>AVERAGE(E318:E327)</f>
        <v>1.2949999999999999E-3</v>
      </c>
      <c r="R318">
        <f>AVERAGE(H318:H327)</f>
        <v>0.39880000000000004</v>
      </c>
      <c r="S318">
        <f>AVERAGE(I318:I327)</f>
        <v>4.2999999999999997E-2</v>
      </c>
    </row>
    <row r="319" spans="1:19" x14ac:dyDescent="0.45">
      <c r="A319" t="s">
        <v>24</v>
      </c>
      <c r="C319" s="1">
        <v>3.8300000000000001E-3</v>
      </c>
      <c r="E319" s="1">
        <v>1.06E-3</v>
      </c>
      <c r="H319">
        <v>0.48399999999999999</v>
      </c>
      <c r="I319">
        <v>3.5999999999999997E-2</v>
      </c>
    </row>
    <row r="320" spans="1:19" x14ac:dyDescent="0.45">
      <c r="A320" t="s">
        <v>24</v>
      </c>
      <c r="C320" s="1">
        <v>3.8300000000000001E-3</v>
      </c>
      <c r="E320" s="1">
        <v>1.6800000000000001E-3</v>
      </c>
      <c r="H320">
        <v>0.29899999999999999</v>
      </c>
      <c r="I320">
        <v>5.8000000000000003E-2</v>
      </c>
    </row>
    <row r="321" spans="1:19" x14ac:dyDescent="0.45">
      <c r="A321" t="s">
        <v>24</v>
      </c>
      <c r="C321" s="1">
        <v>3.8300000000000001E-3</v>
      </c>
      <c r="E321" s="1">
        <v>1.09E-3</v>
      </c>
      <c r="H321">
        <v>0.44700000000000001</v>
      </c>
      <c r="I321">
        <v>3.5000000000000003E-2</v>
      </c>
    </row>
    <row r="322" spans="1:19" x14ac:dyDescent="0.45">
      <c r="A322" t="s">
        <v>24</v>
      </c>
      <c r="C322" s="1">
        <v>3.8300000000000001E-3</v>
      </c>
      <c r="E322" s="1">
        <v>1.1199999999999999E-3</v>
      </c>
      <c r="H322">
        <v>0.45100000000000001</v>
      </c>
      <c r="I322">
        <v>3.9E-2</v>
      </c>
    </row>
    <row r="323" spans="1:19" x14ac:dyDescent="0.45">
      <c r="A323" t="s">
        <v>24</v>
      </c>
      <c r="C323" s="1">
        <v>3.8300000000000001E-3</v>
      </c>
      <c r="E323" s="1">
        <v>1.47E-3</v>
      </c>
      <c r="H323">
        <v>0.35799999999999998</v>
      </c>
      <c r="I323">
        <v>5.0999999999999997E-2</v>
      </c>
    </row>
    <row r="324" spans="1:19" x14ac:dyDescent="0.45">
      <c r="A324" t="s">
        <v>24</v>
      </c>
      <c r="C324" s="1">
        <v>3.8300000000000001E-3</v>
      </c>
      <c r="E324" s="1">
        <v>1.09E-3</v>
      </c>
      <c r="H324">
        <v>0.46300000000000002</v>
      </c>
      <c r="I324">
        <v>3.5999999999999997E-2</v>
      </c>
    </row>
    <row r="325" spans="1:19" x14ac:dyDescent="0.45">
      <c r="A325" t="s">
        <v>24</v>
      </c>
      <c r="C325" s="1">
        <v>3.8300000000000001E-3</v>
      </c>
      <c r="E325" s="1">
        <v>1.57E-3</v>
      </c>
      <c r="H325">
        <v>0.29299999999999998</v>
      </c>
      <c r="I325">
        <v>4.8000000000000001E-2</v>
      </c>
    </row>
    <row r="326" spans="1:19" x14ac:dyDescent="0.45">
      <c r="A326" t="s">
        <v>24</v>
      </c>
      <c r="C326" s="1">
        <v>3.8300000000000001E-3</v>
      </c>
      <c r="E326" s="1">
        <v>1.07E-3</v>
      </c>
      <c r="H326">
        <v>0.49399999999999999</v>
      </c>
      <c r="I326">
        <v>3.7999999999999999E-2</v>
      </c>
    </row>
    <row r="327" spans="1:19" x14ac:dyDescent="0.45">
      <c r="A327" t="s">
        <v>24</v>
      </c>
      <c r="C327" s="1">
        <v>3.8300000000000001E-3</v>
      </c>
      <c r="E327" s="1">
        <v>1.5299999999999999E-3</v>
      </c>
      <c r="H327">
        <v>0.308</v>
      </c>
      <c r="I327">
        <v>4.5999999999999999E-2</v>
      </c>
    </row>
    <row r="328" spans="1:19" x14ac:dyDescent="0.45">
      <c r="A328" t="s">
        <v>31</v>
      </c>
      <c r="C328" s="1">
        <v>0.31801000000000001</v>
      </c>
      <c r="E328" s="1">
        <v>0.44929999999999998</v>
      </c>
      <c r="H328">
        <v>-1.464</v>
      </c>
      <c r="I328">
        <v>0.94299999999999995</v>
      </c>
      <c r="O328" t="s">
        <v>31</v>
      </c>
      <c r="P328" s="1">
        <f>AVERAGE(C328:C337)</f>
        <v>0.31801000000000007</v>
      </c>
      <c r="Q328" s="1">
        <f>AVERAGE(E328:E337)</f>
        <v>0.444637</v>
      </c>
      <c r="R328">
        <f>AVERAGE(H328:H337)</f>
        <v>-1.3884000000000001</v>
      </c>
      <c r="S328">
        <f>AVERAGE(I328:I337)</f>
        <v>0.92300000000000004</v>
      </c>
    </row>
    <row r="329" spans="1:19" x14ac:dyDescent="0.45">
      <c r="A329" t="s">
        <v>31</v>
      </c>
      <c r="C329" s="1">
        <v>0.31801000000000001</v>
      </c>
      <c r="E329" s="1">
        <v>0.44912999999999997</v>
      </c>
      <c r="H329">
        <v>-1.4330000000000001</v>
      </c>
      <c r="I329">
        <v>0.92600000000000005</v>
      </c>
    </row>
    <row r="330" spans="1:19" x14ac:dyDescent="0.45">
      <c r="A330" t="s">
        <v>31</v>
      </c>
      <c r="C330" s="1">
        <v>0.31801000000000001</v>
      </c>
      <c r="E330" s="1">
        <v>0.44044</v>
      </c>
      <c r="H330">
        <v>-1.3049999999999999</v>
      </c>
      <c r="I330">
        <v>0.91100000000000003</v>
      </c>
    </row>
    <row r="331" spans="1:19" x14ac:dyDescent="0.45">
      <c r="A331" t="s">
        <v>31</v>
      </c>
      <c r="C331" s="1">
        <v>0.31801000000000001</v>
      </c>
      <c r="E331" s="1">
        <v>0.43798999999999999</v>
      </c>
      <c r="H331">
        <v>-1.304</v>
      </c>
      <c r="I331">
        <v>0.91</v>
      </c>
    </row>
    <row r="332" spans="1:19" x14ac:dyDescent="0.45">
      <c r="A332" t="s">
        <v>31</v>
      </c>
      <c r="C332" s="1">
        <v>0.31801000000000001</v>
      </c>
      <c r="E332" s="1">
        <v>0.44213999999999998</v>
      </c>
      <c r="H332">
        <v>-1.397</v>
      </c>
      <c r="I332">
        <v>0.93</v>
      </c>
    </row>
    <row r="333" spans="1:19" x14ac:dyDescent="0.45">
      <c r="A333" t="s">
        <v>31</v>
      </c>
      <c r="C333" s="1">
        <v>0.31801000000000001</v>
      </c>
      <c r="E333" s="1">
        <v>0.44394</v>
      </c>
      <c r="H333">
        <v>-1.403</v>
      </c>
      <c r="I333">
        <v>0.91700000000000004</v>
      </c>
    </row>
    <row r="334" spans="1:19" x14ac:dyDescent="0.45">
      <c r="A334" t="s">
        <v>31</v>
      </c>
      <c r="C334" s="1">
        <v>0.31801000000000001</v>
      </c>
      <c r="E334" s="1">
        <v>0.44547999999999999</v>
      </c>
      <c r="H334">
        <v>-1.325</v>
      </c>
      <c r="I334">
        <v>0.90500000000000003</v>
      </c>
    </row>
    <row r="335" spans="1:19" x14ac:dyDescent="0.45">
      <c r="A335" t="s">
        <v>31</v>
      </c>
      <c r="C335" s="1">
        <v>0.31801000000000001</v>
      </c>
      <c r="E335" s="1">
        <v>0.44691999999999998</v>
      </c>
      <c r="H335">
        <v>-1.4630000000000001</v>
      </c>
      <c r="I335">
        <v>0.93799999999999994</v>
      </c>
    </row>
    <row r="336" spans="1:19" x14ac:dyDescent="0.45">
      <c r="A336" t="s">
        <v>31</v>
      </c>
      <c r="C336" s="1">
        <v>0.31801000000000001</v>
      </c>
      <c r="E336" s="1">
        <v>0.44857000000000002</v>
      </c>
      <c r="H336">
        <v>-1.4179999999999999</v>
      </c>
      <c r="I336">
        <v>0.93</v>
      </c>
    </row>
    <row r="337" spans="1:19" x14ac:dyDescent="0.45">
      <c r="A337" t="s">
        <v>31</v>
      </c>
      <c r="C337" s="1">
        <v>0.31801000000000001</v>
      </c>
      <c r="E337" s="1">
        <v>0.44246000000000002</v>
      </c>
      <c r="H337">
        <v>-1.3720000000000001</v>
      </c>
      <c r="I337">
        <v>0.92</v>
      </c>
    </row>
    <row r="338" spans="1:19" x14ac:dyDescent="0.45">
      <c r="A338" t="s">
        <v>37</v>
      </c>
      <c r="C338" s="1">
        <v>0</v>
      </c>
      <c r="E338" s="1">
        <v>2.0000000000000002E-5</v>
      </c>
      <c r="H338">
        <v>-3.2000000000000001E-2</v>
      </c>
      <c r="I338">
        <v>1</v>
      </c>
      <c r="O338" t="s">
        <v>37</v>
      </c>
      <c r="P338" s="1">
        <v>0</v>
      </c>
      <c r="Q338" s="1">
        <v>2.0000000000000002E-5</v>
      </c>
      <c r="R338">
        <v>-3.2000000000000001E-2</v>
      </c>
      <c r="S338">
        <v>1</v>
      </c>
    </row>
    <row r="339" spans="1:19" x14ac:dyDescent="0.45">
      <c r="A339" t="s">
        <v>29</v>
      </c>
      <c r="C339" s="1">
        <v>0</v>
      </c>
      <c r="E339" s="1">
        <v>2.5999999999999998E-4</v>
      </c>
      <c r="H339">
        <v>-9.1999999999999998E-2</v>
      </c>
      <c r="I339">
        <v>1</v>
      </c>
      <c r="O339" t="s">
        <v>29</v>
      </c>
      <c r="P339" s="1">
        <f>AVERAGE(C339:C348)</f>
        <v>0</v>
      </c>
      <c r="Q339" s="1">
        <f>AVERAGE(E339:E348)</f>
        <v>2.3800000000000001E-4</v>
      </c>
      <c r="R339">
        <f>AVERAGE(H339:H348)</f>
        <v>-8.8499999999999995E-2</v>
      </c>
      <c r="S339">
        <f>AVERAGE(I339:I348)</f>
        <v>1</v>
      </c>
    </row>
    <row r="340" spans="1:19" x14ac:dyDescent="0.45">
      <c r="A340" t="s">
        <v>29</v>
      </c>
      <c r="C340" s="1">
        <v>0</v>
      </c>
      <c r="E340" s="1">
        <v>2.1000000000000001E-4</v>
      </c>
      <c r="H340">
        <v>-8.6999999999999994E-2</v>
      </c>
      <c r="I340">
        <v>1</v>
      </c>
    </row>
    <row r="341" spans="1:19" x14ac:dyDescent="0.45">
      <c r="A341" t="s">
        <v>29</v>
      </c>
      <c r="C341" s="1">
        <v>0</v>
      </c>
      <c r="E341" s="1">
        <v>2.7E-4</v>
      </c>
      <c r="H341">
        <v>-0.09</v>
      </c>
      <c r="I341">
        <v>1</v>
      </c>
    </row>
    <row r="342" spans="1:19" x14ac:dyDescent="0.45">
      <c r="A342" t="s">
        <v>29</v>
      </c>
      <c r="C342" s="1">
        <v>0</v>
      </c>
      <c r="E342" s="1">
        <v>1.6000000000000001E-4</v>
      </c>
      <c r="H342">
        <v>-7.5999999999999998E-2</v>
      </c>
      <c r="I342">
        <v>1</v>
      </c>
    </row>
    <row r="343" spans="1:19" x14ac:dyDescent="0.45">
      <c r="A343" t="s">
        <v>29</v>
      </c>
      <c r="C343" s="1">
        <v>0</v>
      </c>
      <c r="E343" s="1">
        <v>2.4000000000000001E-4</v>
      </c>
      <c r="H343">
        <v>-9.7000000000000003E-2</v>
      </c>
      <c r="I343">
        <v>1</v>
      </c>
    </row>
    <row r="344" spans="1:19" x14ac:dyDescent="0.45">
      <c r="A344" t="s">
        <v>29</v>
      </c>
      <c r="C344" s="1">
        <v>0</v>
      </c>
      <c r="E344" s="1">
        <v>3.6000000000000002E-4</v>
      </c>
      <c r="H344">
        <v>-0.112</v>
      </c>
      <c r="I344">
        <v>1</v>
      </c>
    </row>
    <row r="345" spans="1:19" x14ac:dyDescent="0.45">
      <c r="A345" t="s">
        <v>29</v>
      </c>
      <c r="C345" s="1">
        <v>0</v>
      </c>
      <c r="E345" s="1">
        <v>2.7999999999999998E-4</v>
      </c>
      <c r="H345">
        <v>-9.7000000000000003E-2</v>
      </c>
      <c r="I345">
        <v>1</v>
      </c>
    </row>
    <row r="346" spans="1:19" x14ac:dyDescent="0.45">
      <c r="A346" t="s">
        <v>29</v>
      </c>
      <c r="C346" s="1">
        <v>0</v>
      </c>
      <c r="E346" s="1">
        <v>9.0000000000000006E-5</v>
      </c>
      <c r="H346">
        <v>-5.2999999999999999E-2</v>
      </c>
      <c r="I346">
        <v>1</v>
      </c>
    </row>
    <row r="347" spans="1:19" x14ac:dyDescent="0.45">
      <c r="A347" t="s">
        <v>29</v>
      </c>
      <c r="C347" s="1">
        <v>0</v>
      </c>
      <c r="E347" s="1">
        <v>2.7999999999999998E-4</v>
      </c>
      <c r="H347">
        <v>-9.5000000000000001E-2</v>
      </c>
      <c r="I347">
        <v>1</v>
      </c>
    </row>
    <row r="348" spans="1:19" x14ac:dyDescent="0.45">
      <c r="A348" t="s">
        <v>29</v>
      </c>
      <c r="C348" s="1">
        <v>0</v>
      </c>
      <c r="E348" s="1">
        <v>2.3000000000000001E-4</v>
      </c>
      <c r="H348">
        <v>-8.5999999999999993E-2</v>
      </c>
      <c r="I348">
        <v>1</v>
      </c>
    </row>
    <row r="349" spans="1:19" x14ac:dyDescent="0.45">
      <c r="A349" t="s">
        <v>36</v>
      </c>
      <c r="C349" s="1">
        <v>0</v>
      </c>
      <c r="E349" s="1">
        <v>4.0000000000000003E-5</v>
      </c>
      <c r="H349">
        <v>-3.2000000000000001E-2</v>
      </c>
      <c r="I349">
        <v>1</v>
      </c>
      <c r="O349" t="s">
        <v>36</v>
      </c>
      <c r="P349" s="1">
        <f>AVERAGE(C349:C355)</f>
        <v>0</v>
      </c>
      <c r="Q349" s="1">
        <f>AVERAGE(E349:E355)</f>
        <v>4.5714285714285709E-5</v>
      </c>
      <c r="R349">
        <f>AVERAGE(H349:H355)</f>
        <v>-3.2000000000000001E-2</v>
      </c>
      <c r="S349">
        <f>AVERAGE(I349:I355)</f>
        <v>1</v>
      </c>
    </row>
    <row r="350" spans="1:19" x14ac:dyDescent="0.45">
      <c r="A350" t="s">
        <v>36</v>
      </c>
      <c r="C350" s="1">
        <v>0</v>
      </c>
      <c r="E350" s="1">
        <v>6.0000000000000002E-5</v>
      </c>
      <c r="H350">
        <v>-3.2000000000000001E-2</v>
      </c>
      <c r="I350">
        <v>1</v>
      </c>
    </row>
    <row r="351" spans="1:19" x14ac:dyDescent="0.45">
      <c r="A351" t="s">
        <v>36</v>
      </c>
      <c r="C351" s="1">
        <v>0</v>
      </c>
      <c r="E351" s="1">
        <v>3.0000000000000001E-5</v>
      </c>
      <c r="H351">
        <v>-3.2000000000000001E-2</v>
      </c>
      <c r="I351">
        <v>1</v>
      </c>
    </row>
    <row r="352" spans="1:19" x14ac:dyDescent="0.45">
      <c r="A352" t="s">
        <v>36</v>
      </c>
      <c r="C352" s="1">
        <v>0</v>
      </c>
      <c r="E352" s="1">
        <v>4.0000000000000003E-5</v>
      </c>
      <c r="H352">
        <v>-3.2000000000000001E-2</v>
      </c>
      <c r="I352">
        <v>1</v>
      </c>
    </row>
    <row r="353" spans="1:19" x14ac:dyDescent="0.45">
      <c r="A353" t="s">
        <v>36</v>
      </c>
      <c r="C353" s="1">
        <v>0</v>
      </c>
      <c r="E353" s="1">
        <v>3.0000000000000001E-5</v>
      </c>
      <c r="H353">
        <v>-3.2000000000000001E-2</v>
      </c>
      <c r="I353">
        <v>1</v>
      </c>
    </row>
    <row r="354" spans="1:19" x14ac:dyDescent="0.45">
      <c r="A354" t="s">
        <v>36</v>
      </c>
      <c r="C354" s="1">
        <v>0</v>
      </c>
      <c r="E354" s="1">
        <v>5.0000000000000002E-5</v>
      </c>
      <c r="H354">
        <v>-3.2000000000000001E-2</v>
      </c>
      <c r="I354">
        <v>1</v>
      </c>
    </row>
    <row r="355" spans="1:19" x14ac:dyDescent="0.45">
      <c r="A355" t="s">
        <v>36</v>
      </c>
      <c r="C355" s="1">
        <v>0</v>
      </c>
      <c r="E355" s="1">
        <v>6.9999999999999994E-5</v>
      </c>
      <c r="H355">
        <v>-3.2000000000000001E-2</v>
      </c>
      <c r="I355">
        <v>1</v>
      </c>
    </row>
    <row r="356" spans="1:19" x14ac:dyDescent="0.45">
      <c r="A356" t="s">
        <v>22</v>
      </c>
      <c r="C356" s="1">
        <v>2.299E-2</v>
      </c>
      <c r="E356" s="1">
        <v>1.39E-3</v>
      </c>
      <c r="H356">
        <v>2.7149999999999999</v>
      </c>
      <c r="I356">
        <v>2.5999999999999999E-2</v>
      </c>
      <c r="O356" t="s">
        <v>22</v>
      </c>
      <c r="P356" s="1">
        <f>AVERAGE(C356:C365)</f>
        <v>2.2990000000000003E-2</v>
      </c>
      <c r="Q356" s="1">
        <f>AVERAGE(E356:E365)</f>
        <v>1.4359999999999998E-3</v>
      </c>
      <c r="R356">
        <f>AVERAGE(H356:H365)</f>
        <v>2.7230999999999996</v>
      </c>
      <c r="S356">
        <f>AVERAGE(I356:I365)</f>
        <v>3.3100000000000004E-2</v>
      </c>
    </row>
    <row r="357" spans="1:19" x14ac:dyDescent="0.45">
      <c r="A357" t="s">
        <v>22</v>
      </c>
      <c r="C357" s="1">
        <v>2.299E-2</v>
      </c>
      <c r="E357" s="1">
        <v>1.25E-3</v>
      </c>
      <c r="H357">
        <v>3.1970000000000001</v>
      </c>
      <c r="I357">
        <v>3.5000000000000003E-2</v>
      </c>
    </row>
    <row r="358" spans="1:19" x14ac:dyDescent="0.45">
      <c r="A358" t="s">
        <v>22</v>
      </c>
      <c r="C358" s="1">
        <v>2.299E-2</v>
      </c>
      <c r="E358" s="1">
        <v>1.67E-3</v>
      </c>
      <c r="H358">
        <v>2.2890000000000001</v>
      </c>
      <c r="I358">
        <v>3.5000000000000003E-2</v>
      </c>
    </row>
    <row r="359" spans="1:19" x14ac:dyDescent="0.45">
      <c r="A359" t="s">
        <v>22</v>
      </c>
      <c r="C359" s="1">
        <v>2.299E-2</v>
      </c>
      <c r="E359" s="1">
        <v>1.67E-3</v>
      </c>
      <c r="H359">
        <v>2.5329999999999999</v>
      </c>
      <c r="I359">
        <v>0.04</v>
      </c>
    </row>
    <row r="360" spans="1:19" x14ac:dyDescent="0.45">
      <c r="A360" t="s">
        <v>22</v>
      </c>
      <c r="C360" s="1">
        <v>2.299E-2</v>
      </c>
      <c r="E360" s="1">
        <v>1.67E-3</v>
      </c>
      <c r="H360">
        <v>2.2589999999999999</v>
      </c>
      <c r="I360">
        <v>3.7999999999999999E-2</v>
      </c>
    </row>
    <row r="361" spans="1:19" x14ac:dyDescent="0.45">
      <c r="A361" t="s">
        <v>22</v>
      </c>
      <c r="C361" s="1">
        <v>2.299E-2</v>
      </c>
      <c r="E361" s="1">
        <v>1.57E-3</v>
      </c>
      <c r="H361">
        <v>2.621</v>
      </c>
      <c r="I361">
        <v>3.6999999999999998E-2</v>
      </c>
    </row>
    <row r="362" spans="1:19" x14ac:dyDescent="0.45">
      <c r="A362" t="s">
        <v>22</v>
      </c>
      <c r="C362" s="1">
        <v>2.299E-2</v>
      </c>
      <c r="E362" s="1">
        <v>1.2999999999999999E-3</v>
      </c>
      <c r="H362">
        <v>2.93</v>
      </c>
      <c r="I362">
        <v>2.9000000000000001E-2</v>
      </c>
    </row>
    <row r="363" spans="1:19" x14ac:dyDescent="0.45">
      <c r="A363" t="s">
        <v>22</v>
      </c>
      <c r="C363" s="1">
        <v>2.299E-2</v>
      </c>
      <c r="E363" s="1">
        <v>1.24E-3</v>
      </c>
      <c r="H363">
        <v>2.8559999999999999</v>
      </c>
      <c r="I363">
        <v>2.9000000000000001E-2</v>
      </c>
    </row>
    <row r="364" spans="1:19" x14ac:dyDescent="0.45">
      <c r="A364" t="s">
        <v>22</v>
      </c>
      <c r="C364" s="1">
        <v>2.299E-2</v>
      </c>
      <c r="E364" s="1">
        <v>1.33E-3</v>
      </c>
      <c r="H364">
        <v>3.0110000000000001</v>
      </c>
      <c r="I364">
        <v>3.3000000000000002E-2</v>
      </c>
    </row>
    <row r="365" spans="1:19" x14ac:dyDescent="0.45">
      <c r="A365" t="s">
        <v>22</v>
      </c>
      <c r="C365" s="1">
        <v>2.299E-2</v>
      </c>
      <c r="E365" s="1">
        <v>1.2700000000000001E-3</v>
      </c>
      <c r="H365">
        <v>2.82</v>
      </c>
      <c r="I365">
        <v>2.9000000000000001E-2</v>
      </c>
    </row>
    <row r="366" spans="1:19" x14ac:dyDescent="0.45">
      <c r="A366" t="s">
        <v>39</v>
      </c>
      <c r="C366" s="1">
        <v>0</v>
      </c>
      <c r="E366" s="1">
        <v>8.0000000000000007E-5</v>
      </c>
      <c r="H366">
        <v>-3.2000000000000001E-2</v>
      </c>
      <c r="I366">
        <v>1</v>
      </c>
      <c r="O366" t="s">
        <v>39</v>
      </c>
      <c r="P366" s="1">
        <v>0</v>
      </c>
      <c r="Q366" s="1">
        <v>8.0000000000000007E-5</v>
      </c>
      <c r="R366">
        <v>-3.2000000000000001E-2</v>
      </c>
      <c r="S366">
        <v>1</v>
      </c>
    </row>
    <row r="367" spans="1:19" x14ac:dyDescent="0.45">
      <c r="A367" t="s">
        <v>27</v>
      </c>
      <c r="C367" s="1">
        <v>3.8300000000000001E-3</v>
      </c>
      <c r="E367" s="1">
        <v>4.0000000000000001E-3</v>
      </c>
      <c r="H367">
        <v>-1.4999999999999999E-2</v>
      </c>
      <c r="I367">
        <v>0.13300000000000001</v>
      </c>
      <c r="O367" t="s">
        <v>27</v>
      </c>
      <c r="P367" s="1">
        <f>AVERAGE(C367:C376)</f>
        <v>3.8300000000000001E-3</v>
      </c>
      <c r="Q367" s="1">
        <f>AVERAGE(E367:E376)</f>
        <v>4.5869999999999991E-3</v>
      </c>
      <c r="R367">
        <f>AVERAGE(H367:H376)</f>
        <v>-6.2799999999999995E-2</v>
      </c>
      <c r="S367">
        <f>AVERAGE(I367:I376)</f>
        <v>0.15179999999999999</v>
      </c>
    </row>
    <row r="368" spans="1:19" x14ac:dyDescent="0.45">
      <c r="A368" t="s">
        <v>27</v>
      </c>
      <c r="C368" s="1">
        <v>3.8300000000000001E-3</v>
      </c>
      <c r="E368" s="1">
        <v>4.28E-3</v>
      </c>
      <c r="H368">
        <v>-3.9E-2</v>
      </c>
      <c r="I368">
        <v>0.14199999999999999</v>
      </c>
    </row>
    <row r="369" spans="1:19" x14ac:dyDescent="0.45">
      <c r="A369" t="s">
        <v>27</v>
      </c>
      <c r="C369" s="1">
        <v>3.8300000000000001E-3</v>
      </c>
      <c r="E369" s="1">
        <v>4.7999999999999996E-3</v>
      </c>
      <c r="H369">
        <v>-7.9000000000000001E-2</v>
      </c>
      <c r="I369">
        <v>0.152</v>
      </c>
    </row>
    <row r="370" spans="1:19" x14ac:dyDescent="0.45">
      <c r="A370" t="s">
        <v>27</v>
      </c>
      <c r="C370" s="1">
        <v>3.8300000000000001E-3</v>
      </c>
      <c r="E370" s="1">
        <v>4.9899999999999996E-3</v>
      </c>
      <c r="H370">
        <v>-8.8999999999999996E-2</v>
      </c>
      <c r="I370">
        <v>0.157</v>
      </c>
    </row>
    <row r="371" spans="1:19" x14ac:dyDescent="0.45">
      <c r="A371" t="s">
        <v>27</v>
      </c>
      <c r="C371" s="1">
        <v>3.8300000000000001E-3</v>
      </c>
      <c r="E371" s="1">
        <v>5.13E-3</v>
      </c>
      <c r="H371">
        <v>-0.10100000000000001</v>
      </c>
      <c r="I371">
        <v>0.16500000000000001</v>
      </c>
    </row>
    <row r="372" spans="1:19" x14ac:dyDescent="0.45">
      <c r="A372" t="s">
        <v>27</v>
      </c>
      <c r="C372" s="1">
        <v>3.8300000000000001E-3</v>
      </c>
      <c r="E372" s="1">
        <v>4.5100000000000001E-3</v>
      </c>
      <c r="H372">
        <v>-5.8000000000000003E-2</v>
      </c>
      <c r="I372">
        <v>0.15</v>
      </c>
    </row>
    <row r="373" spans="1:19" x14ac:dyDescent="0.45">
      <c r="A373" t="s">
        <v>27</v>
      </c>
      <c r="C373" s="1">
        <v>3.8300000000000001E-3</v>
      </c>
      <c r="E373" s="1">
        <v>4.81E-3</v>
      </c>
      <c r="H373">
        <v>-8.3000000000000004E-2</v>
      </c>
      <c r="I373">
        <v>0.161</v>
      </c>
    </row>
    <row r="374" spans="1:19" x14ac:dyDescent="0.45">
      <c r="A374" t="s">
        <v>27</v>
      </c>
      <c r="C374" s="1">
        <v>3.8300000000000001E-3</v>
      </c>
      <c r="E374" s="1">
        <v>4.3899999999999998E-3</v>
      </c>
      <c r="H374">
        <v>-0.05</v>
      </c>
      <c r="I374">
        <v>0.151</v>
      </c>
    </row>
    <row r="375" spans="1:19" x14ac:dyDescent="0.45">
      <c r="A375" t="s">
        <v>27</v>
      </c>
      <c r="C375" s="1">
        <v>3.8300000000000001E-3</v>
      </c>
      <c r="E375" s="1">
        <v>4.5999999999999999E-3</v>
      </c>
      <c r="H375">
        <v>-6.7000000000000004E-2</v>
      </c>
      <c r="I375">
        <v>0.159</v>
      </c>
    </row>
    <row r="376" spans="1:19" x14ac:dyDescent="0.45">
      <c r="A376" t="s">
        <v>27</v>
      </c>
      <c r="C376" s="1">
        <v>3.8300000000000001E-3</v>
      </c>
      <c r="E376" s="1">
        <v>4.3600000000000002E-3</v>
      </c>
      <c r="H376">
        <v>-4.7E-2</v>
      </c>
      <c r="I376">
        <v>0.14799999999999999</v>
      </c>
    </row>
    <row r="377" spans="1:19" x14ac:dyDescent="0.45">
      <c r="A377" t="s">
        <v>38</v>
      </c>
      <c r="C377" s="1">
        <v>0</v>
      </c>
      <c r="E377" s="1">
        <v>4.0000000000000003E-5</v>
      </c>
      <c r="H377">
        <v>-3.2000000000000001E-2</v>
      </c>
      <c r="I377">
        <v>1</v>
      </c>
      <c r="O377" t="s">
        <v>38</v>
      </c>
      <c r="P377" s="1">
        <f>AVERAGE(C377:C380)</f>
        <v>0</v>
      </c>
      <c r="Q377" s="1">
        <f>AVERAGE(E377:E380)</f>
        <v>7.75E-5</v>
      </c>
      <c r="R377">
        <f>AVERAGE(H377:H380)</f>
        <v>-4.4499999999999998E-2</v>
      </c>
      <c r="S377">
        <f>AVERAGE(I377:I380)</f>
        <v>1</v>
      </c>
    </row>
    <row r="378" spans="1:19" x14ac:dyDescent="0.45">
      <c r="A378" t="s">
        <v>38</v>
      </c>
      <c r="C378" s="1">
        <v>0</v>
      </c>
      <c r="E378" s="1">
        <v>6.9999999999999994E-5</v>
      </c>
      <c r="H378">
        <v>-4.3999999999999997E-2</v>
      </c>
      <c r="I378">
        <v>1</v>
      </c>
    </row>
    <row r="379" spans="1:19" x14ac:dyDescent="0.45">
      <c r="A379" t="s">
        <v>38</v>
      </c>
      <c r="C379" s="1">
        <v>0</v>
      </c>
      <c r="E379" s="1">
        <v>1E-4</v>
      </c>
      <c r="H379">
        <v>-5.0999999999999997E-2</v>
      </c>
      <c r="I379">
        <v>1</v>
      </c>
    </row>
    <row r="380" spans="1:19" x14ac:dyDescent="0.45">
      <c r="A380" t="s">
        <v>38</v>
      </c>
      <c r="C380" s="1">
        <v>0</v>
      </c>
      <c r="E380" s="1">
        <v>1E-4</v>
      </c>
      <c r="H380">
        <v>-5.0999999999999997E-2</v>
      </c>
      <c r="I380">
        <v>1</v>
      </c>
    </row>
    <row r="381" spans="1:19" x14ac:dyDescent="0.45">
      <c r="A381" t="s">
        <v>23</v>
      </c>
      <c r="C381" s="1">
        <v>7.6600000000000001E-3</v>
      </c>
      <c r="E381" s="1">
        <v>8.0000000000000007E-5</v>
      </c>
      <c r="H381">
        <v>3.8250000000000002</v>
      </c>
      <c r="I381">
        <v>2E-3</v>
      </c>
      <c r="O381" t="s">
        <v>23</v>
      </c>
      <c r="P381" s="1">
        <f>AVERAGE(C381:C388)</f>
        <v>7.6600000000000001E-3</v>
      </c>
      <c r="Q381" s="1">
        <f>AVERAGE(E381:E388)</f>
        <v>6.5000000000000008E-5</v>
      </c>
      <c r="R381">
        <f>AVERAGE(H381:H388)</f>
        <v>5.3694999999999995</v>
      </c>
      <c r="S381">
        <f>AVERAGE(I381:I388)</f>
        <v>1.6250000000000004E-3</v>
      </c>
    </row>
    <row r="382" spans="1:19" x14ac:dyDescent="0.45">
      <c r="A382" t="s">
        <v>23</v>
      </c>
      <c r="C382" s="1">
        <v>7.6600000000000001E-3</v>
      </c>
      <c r="E382" s="1">
        <v>3.0000000000000001E-5</v>
      </c>
      <c r="H382">
        <v>9.1769999999999996</v>
      </c>
      <c r="I382">
        <v>1E-3</v>
      </c>
    </row>
    <row r="383" spans="1:19" x14ac:dyDescent="0.45">
      <c r="A383" t="s">
        <v>23</v>
      </c>
      <c r="C383" s="1">
        <v>7.6600000000000001E-3</v>
      </c>
      <c r="E383" s="1">
        <v>8.0000000000000007E-5</v>
      </c>
      <c r="H383">
        <v>2.8759999999999999</v>
      </c>
      <c r="I383">
        <v>1E-3</v>
      </c>
    </row>
    <row r="384" spans="1:19" x14ac:dyDescent="0.45">
      <c r="A384" t="s">
        <v>23</v>
      </c>
      <c r="C384" s="1">
        <v>7.6600000000000001E-3</v>
      </c>
      <c r="E384" s="1">
        <v>1.2999999999999999E-4</v>
      </c>
      <c r="H384">
        <v>3.4180000000000001</v>
      </c>
      <c r="I384">
        <v>4.0000000000000001E-3</v>
      </c>
    </row>
    <row r="385" spans="1:19" x14ac:dyDescent="0.45">
      <c r="A385" t="s">
        <v>23</v>
      </c>
      <c r="C385" s="1">
        <v>7.6600000000000001E-3</v>
      </c>
      <c r="E385" s="1">
        <v>3.0000000000000001E-5</v>
      </c>
      <c r="H385">
        <v>8.6920000000000002</v>
      </c>
      <c r="I385">
        <v>1E-3</v>
      </c>
    </row>
    <row r="386" spans="1:19" x14ac:dyDescent="0.45">
      <c r="A386" t="s">
        <v>23</v>
      </c>
      <c r="C386" s="1">
        <v>7.6600000000000001E-3</v>
      </c>
      <c r="E386" s="1">
        <v>4.0000000000000003E-5</v>
      </c>
      <c r="H386">
        <v>5.7839999999999998</v>
      </c>
      <c r="I386">
        <v>1E-3</v>
      </c>
    </row>
    <row r="387" spans="1:19" x14ac:dyDescent="0.45">
      <c r="A387" t="s">
        <v>23</v>
      </c>
      <c r="C387" s="1">
        <v>7.6600000000000001E-3</v>
      </c>
      <c r="E387" s="1">
        <v>6.9999999999999994E-5</v>
      </c>
      <c r="H387">
        <v>3.3610000000000002</v>
      </c>
      <c r="I387">
        <v>1E-3</v>
      </c>
    </row>
    <row r="388" spans="1:19" x14ac:dyDescent="0.45">
      <c r="A388" t="s">
        <v>23</v>
      </c>
      <c r="C388" s="1">
        <v>7.6600000000000001E-3</v>
      </c>
      <c r="E388" s="1">
        <v>6.0000000000000002E-5</v>
      </c>
      <c r="H388">
        <v>5.8230000000000004</v>
      </c>
      <c r="I388">
        <v>2E-3</v>
      </c>
    </row>
    <row r="391" spans="1:19" x14ac:dyDescent="0.45">
      <c r="A391" t="s">
        <v>0</v>
      </c>
      <c r="B391" t="s">
        <v>1</v>
      </c>
      <c r="D391" t="s">
        <v>2</v>
      </c>
      <c r="E391" t="s">
        <v>3</v>
      </c>
      <c r="F391" t="s">
        <v>4</v>
      </c>
    </row>
    <row r="392" spans="1:19" x14ac:dyDescent="0.45">
      <c r="A392" t="s">
        <v>28</v>
      </c>
      <c r="C392" s="1">
        <v>1.149E-2</v>
      </c>
      <c r="E392" s="1">
        <v>2.6280000000000001E-2</v>
      </c>
      <c r="H392">
        <v>-0.14599999999999999</v>
      </c>
      <c r="I392">
        <v>0.11600000000000001</v>
      </c>
      <c r="K392">
        <v>64</v>
      </c>
      <c r="L392" t="s">
        <v>7</v>
      </c>
      <c r="O392" t="s">
        <v>28</v>
      </c>
      <c r="P392" s="1">
        <f>AVERAGE(C392:C401)</f>
        <v>1.149E-2</v>
      </c>
      <c r="Q392" s="1">
        <f>AVERAGE(E392:E401)</f>
        <v>2.7611000000000004E-2</v>
      </c>
      <c r="R392">
        <f>AVERAGE(H392:H401)</f>
        <v>-0.1782</v>
      </c>
      <c r="S392">
        <f>AVERAGE(I392:I401)</f>
        <v>0.13620000000000002</v>
      </c>
    </row>
    <row r="393" spans="1:19" x14ac:dyDescent="0.45">
      <c r="A393" t="s">
        <v>28</v>
      </c>
      <c r="C393" s="1">
        <v>1.149E-2</v>
      </c>
      <c r="E393" s="1">
        <v>2.5600000000000001E-2</v>
      </c>
      <c r="H393">
        <v>-0.17899999999999999</v>
      </c>
      <c r="I393">
        <v>0.13800000000000001</v>
      </c>
      <c r="K393">
        <v>61</v>
      </c>
      <c r="L393" t="s">
        <v>10</v>
      </c>
    </row>
    <row r="394" spans="1:19" x14ac:dyDescent="0.45">
      <c r="A394" t="s">
        <v>28</v>
      </c>
      <c r="C394" s="1">
        <v>1.149E-2</v>
      </c>
      <c r="E394" s="1">
        <v>2.9610000000000001E-2</v>
      </c>
      <c r="H394">
        <v>-0.184</v>
      </c>
      <c r="I394">
        <v>0.13700000000000001</v>
      </c>
      <c r="K394">
        <v>61</v>
      </c>
      <c r="L394" t="s">
        <v>10</v>
      </c>
    </row>
    <row r="395" spans="1:19" x14ac:dyDescent="0.45">
      <c r="A395" t="s">
        <v>28</v>
      </c>
      <c r="C395" s="1">
        <v>1.149E-2</v>
      </c>
      <c r="E395" s="1">
        <v>2.809E-2</v>
      </c>
      <c r="H395">
        <v>-0.16700000000000001</v>
      </c>
      <c r="I395">
        <v>0.13600000000000001</v>
      </c>
      <c r="K395">
        <v>62</v>
      </c>
      <c r="L395" t="s">
        <v>9</v>
      </c>
    </row>
    <row r="396" spans="1:19" x14ac:dyDescent="0.45">
      <c r="A396" t="s">
        <v>28</v>
      </c>
      <c r="C396" s="1">
        <v>1.149E-2</v>
      </c>
      <c r="E396" s="1">
        <v>2.8400000000000002E-2</v>
      </c>
      <c r="H396">
        <v>-0.16900000000000001</v>
      </c>
      <c r="I396">
        <v>0.129</v>
      </c>
      <c r="K396">
        <v>63</v>
      </c>
      <c r="L396" t="s">
        <v>8</v>
      </c>
    </row>
    <row r="397" spans="1:19" x14ac:dyDescent="0.45">
      <c r="A397" t="s">
        <v>28</v>
      </c>
      <c r="C397" s="1">
        <v>1.149E-2</v>
      </c>
      <c r="E397" s="1">
        <v>2.5260000000000001E-2</v>
      </c>
      <c r="H397">
        <v>-0.16600000000000001</v>
      </c>
      <c r="I397">
        <v>0.128</v>
      </c>
      <c r="K397">
        <v>62</v>
      </c>
      <c r="L397" t="s">
        <v>9</v>
      </c>
    </row>
    <row r="398" spans="1:19" x14ac:dyDescent="0.45">
      <c r="A398" t="s">
        <v>28</v>
      </c>
      <c r="C398" s="1">
        <v>1.149E-2</v>
      </c>
      <c r="E398" s="1">
        <v>2.9649999999999999E-2</v>
      </c>
      <c r="H398">
        <v>-0.191</v>
      </c>
      <c r="I398">
        <v>0.14299999999999999</v>
      </c>
      <c r="K398">
        <v>61</v>
      </c>
      <c r="L398" t="s">
        <v>10</v>
      </c>
    </row>
    <row r="399" spans="1:19" x14ac:dyDescent="0.45">
      <c r="A399" t="s">
        <v>28</v>
      </c>
      <c r="C399" s="1">
        <v>1.149E-2</v>
      </c>
      <c r="E399" s="1">
        <v>2.811E-2</v>
      </c>
      <c r="H399">
        <v>-0.19500000000000001</v>
      </c>
      <c r="I399">
        <v>0.15</v>
      </c>
      <c r="K399">
        <v>64</v>
      </c>
      <c r="L399" t="s">
        <v>7</v>
      </c>
    </row>
    <row r="400" spans="1:19" x14ac:dyDescent="0.45">
      <c r="A400" t="s">
        <v>28</v>
      </c>
      <c r="C400" s="1">
        <v>1.149E-2</v>
      </c>
      <c r="E400" s="1">
        <v>2.7879999999999999E-2</v>
      </c>
      <c r="H400">
        <v>-0.2</v>
      </c>
      <c r="I400">
        <v>0.14899999999999999</v>
      </c>
      <c r="K400">
        <v>61</v>
      </c>
      <c r="L400" t="s">
        <v>10</v>
      </c>
    </row>
    <row r="401" spans="1:19" x14ac:dyDescent="0.45">
      <c r="A401" t="s">
        <v>28</v>
      </c>
      <c r="C401" s="1">
        <v>1.149E-2</v>
      </c>
      <c r="E401" s="1">
        <v>2.7230000000000001E-2</v>
      </c>
      <c r="H401">
        <v>-0.185</v>
      </c>
      <c r="I401">
        <v>0.13600000000000001</v>
      </c>
      <c r="K401">
        <v>63</v>
      </c>
      <c r="L401" t="s">
        <v>8</v>
      </c>
    </row>
    <row r="402" spans="1:19" x14ac:dyDescent="0.45">
      <c r="A402" t="s">
        <v>26</v>
      </c>
      <c r="C402" s="1">
        <v>3.4479999999999997E-2</v>
      </c>
      <c r="E402" s="1">
        <v>1.4800000000000001E-2</v>
      </c>
      <c r="H402">
        <v>0.27100000000000002</v>
      </c>
      <c r="I402">
        <v>6.7000000000000004E-2</v>
      </c>
      <c r="O402" t="s">
        <v>26</v>
      </c>
      <c r="P402" s="1">
        <f>AVERAGE(C402:C411)</f>
        <v>3.4480000000000004E-2</v>
      </c>
      <c r="Q402" s="1">
        <f>AVERAGE(E402:E411)</f>
        <v>1.6652E-2</v>
      </c>
      <c r="R402">
        <f>AVERAGE(H402:H411)</f>
        <v>0.26279999999999992</v>
      </c>
      <c r="S402">
        <f>AVERAGE(I402:I411)</f>
        <v>8.3299999999999999E-2</v>
      </c>
    </row>
    <row r="403" spans="1:19" x14ac:dyDescent="0.45">
      <c r="A403" t="s">
        <v>26</v>
      </c>
      <c r="C403" s="1">
        <v>3.4479999999999997E-2</v>
      </c>
      <c r="E403" s="1">
        <v>1.6979999999999999E-2</v>
      </c>
      <c r="H403">
        <v>0.22800000000000001</v>
      </c>
      <c r="I403">
        <v>8.1000000000000003E-2</v>
      </c>
      <c r="K403">
        <f>AVERAGE(K392:K401)</f>
        <v>62.2</v>
      </c>
    </row>
    <row r="404" spans="1:19" x14ac:dyDescent="0.45">
      <c r="A404" t="s">
        <v>26</v>
      </c>
      <c r="C404" s="1">
        <v>3.4479999999999997E-2</v>
      </c>
      <c r="E404" s="1">
        <v>1.7860000000000001E-2</v>
      </c>
      <c r="H404">
        <v>0.22800000000000001</v>
      </c>
      <c r="I404">
        <v>8.3000000000000004E-2</v>
      </c>
    </row>
    <row r="405" spans="1:19" x14ac:dyDescent="0.45">
      <c r="A405" t="s">
        <v>26</v>
      </c>
      <c r="C405" s="1">
        <v>3.4479999999999997E-2</v>
      </c>
      <c r="E405" s="1">
        <v>1.4970000000000001E-2</v>
      </c>
      <c r="H405">
        <v>0.35099999999999998</v>
      </c>
      <c r="I405">
        <v>8.3000000000000004E-2</v>
      </c>
    </row>
    <row r="406" spans="1:19" x14ac:dyDescent="0.45">
      <c r="A406" t="s">
        <v>26</v>
      </c>
      <c r="C406" s="1">
        <v>3.4479999999999997E-2</v>
      </c>
      <c r="E406" s="1">
        <v>1.421E-2</v>
      </c>
      <c r="H406">
        <v>0.313</v>
      </c>
      <c r="I406">
        <v>7.4999999999999997E-2</v>
      </c>
    </row>
    <row r="407" spans="1:19" x14ac:dyDescent="0.45">
      <c r="A407" t="s">
        <v>26</v>
      </c>
      <c r="C407" s="1">
        <v>3.4479999999999997E-2</v>
      </c>
      <c r="E407" s="1">
        <v>1.619E-2</v>
      </c>
      <c r="H407">
        <v>0.32100000000000001</v>
      </c>
      <c r="I407">
        <v>9.4E-2</v>
      </c>
    </row>
    <row r="408" spans="1:19" x14ac:dyDescent="0.45">
      <c r="A408" t="s">
        <v>26</v>
      </c>
      <c r="C408" s="1">
        <v>3.4479999999999997E-2</v>
      </c>
      <c r="E408" s="1">
        <v>1.5270000000000001E-2</v>
      </c>
      <c r="H408">
        <v>0.32200000000000001</v>
      </c>
      <c r="I408">
        <v>0.09</v>
      </c>
    </row>
    <row r="409" spans="1:19" x14ac:dyDescent="0.45">
      <c r="A409" t="s">
        <v>26</v>
      </c>
      <c r="C409" s="1">
        <v>3.4479999999999997E-2</v>
      </c>
      <c r="E409" s="1">
        <v>1.6379999999999999E-2</v>
      </c>
      <c r="H409">
        <v>0.26</v>
      </c>
      <c r="I409">
        <v>8.4000000000000005E-2</v>
      </c>
    </row>
    <row r="410" spans="1:19" x14ac:dyDescent="0.45">
      <c r="A410" t="s">
        <v>26</v>
      </c>
      <c r="C410" s="1">
        <v>3.4479999999999997E-2</v>
      </c>
      <c r="E410" s="1">
        <v>1.8519999999999998E-2</v>
      </c>
      <c r="H410">
        <v>0.19900000000000001</v>
      </c>
      <c r="I410">
        <v>0.09</v>
      </c>
    </row>
    <row r="411" spans="1:19" x14ac:dyDescent="0.45">
      <c r="A411" t="s">
        <v>26</v>
      </c>
      <c r="C411" s="1">
        <v>3.4479999999999997E-2</v>
      </c>
      <c r="E411" s="1">
        <v>2.1340000000000001E-2</v>
      </c>
      <c r="H411">
        <v>0.13500000000000001</v>
      </c>
      <c r="I411">
        <v>8.5999999999999993E-2</v>
      </c>
    </row>
    <row r="412" spans="1:19" x14ac:dyDescent="0.45">
      <c r="A412" t="s">
        <v>30</v>
      </c>
      <c r="C412" s="1">
        <v>0.33333000000000002</v>
      </c>
      <c r="E412" s="1">
        <v>0.34587000000000001</v>
      </c>
      <c r="H412">
        <v>-4.5999999999999999E-2</v>
      </c>
      <c r="I412">
        <v>0.53700000000000003</v>
      </c>
      <c r="O412" t="s">
        <v>30</v>
      </c>
      <c r="P412" s="1">
        <f>AVERAGE(C412:C421)</f>
        <v>0.33333000000000007</v>
      </c>
      <c r="Q412" s="1">
        <f>AVERAGE(E412:E421)</f>
        <v>0.35050499999999996</v>
      </c>
      <c r="R412">
        <f>AVERAGE(H412:H421)</f>
        <v>-6.480000000000001E-2</v>
      </c>
      <c r="S412">
        <f>AVERAGE(I412:I421)</f>
        <v>0.54720000000000002</v>
      </c>
    </row>
    <row r="413" spans="1:19" x14ac:dyDescent="0.45">
      <c r="A413" t="s">
        <v>30</v>
      </c>
      <c r="C413" s="1">
        <v>0.33333000000000002</v>
      </c>
      <c r="E413" s="1">
        <v>0.35156999999999999</v>
      </c>
      <c r="H413">
        <v>-7.0999999999999994E-2</v>
      </c>
      <c r="I413">
        <v>0.54</v>
      </c>
    </row>
    <row r="414" spans="1:19" x14ac:dyDescent="0.45">
      <c r="A414" t="s">
        <v>30</v>
      </c>
      <c r="C414" s="1">
        <v>0.33333000000000002</v>
      </c>
      <c r="E414" s="1">
        <v>0.34858</v>
      </c>
      <c r="H414">
        <v>-5.8999999999999997E-2</v>
      </c>
      <c r="I414">
        <v>0.55700000000000005</v>
      </c>
    </row>
    <row r="415" spans="1:19" x14ac:dyDescent="0.45">
      <c r="A415" t="s">
        <v>30</v>
      </c>
      <c r="C415" s="1">
        <v>0.33333000000000002</v>
      </c>
      <c r="E415" s="1">
        <v>0.35537000000000002</v>
      </c>
      <c r="H415">
        <v>-8.3000000000000004E-2</v>
      </c>
      <c r="I415">
        <v>0.56299999999999994</v>
      </c>
    </row>
    <row r="416" spans="1:19" x14ac:dyDescent="0.45">
      <c r="A416" t="s">
        <v>30</v>
      </c>
      <c r="C416" s="1">
        <v>0.33333000000000002</v>
      </c>
      <c r="E416" s="1">
        <v>0.35103000000000001</v>
      </c>
      <c r="H416">
        <v>-6.7000000000000004E-2</v>
      </c>
      <c r="I416">
        <v>0.55900000000000005</v>
      </c>
    </row>
    <row r="417" spans="1:19" x14ac:dyDescent="0.45">
      <c r="A417" t="s">
        <v>30</v>
      </c>
      <c r="C417" s="1">
        <v>0.33333000000000002</v>
      </c>
      <c r="E417" s="1">
        <v>0.36681999999999998</v>
      </c>
      <c r="H417">
        <v>-0.124</v>
      </c>
      <c r="I417">
        <v>0.56499999999999995</v>
      </c>
    </row>
    <row r="418" spans="1:19" x14ac:dyDescent="0.45">
      <c r="A418" t="s">
        <v>30</v>
      </c>
      <c r="C418" s="1">
        <v>0.33333000000000002</v>
      </c>
      <c r="E418" s="1">
        <v>0.33716000000000002</v>
      </c>
      <c r="H418">
        <v>-1.4999999999999999E-2</v>
      </c>
      <c r="I418">
        <v>0.52500000000000002</v>
      </c>
    </row>
    <row r="419" spans="1:19" x14ac:dyDescent="0.45">
      <c r="A419" t="s">
        <v>30</v>
      </c>
      <c r="C419" s="1">
        <v>0.33333000000000002</v>
      </c>
      <c r="E419" s="1">
        <v>0.34626000000000001</v>
      </c>
      <c r="H419">
        <v>-4.9000000000000002E-2</v>
      </c>
      <c r="I419">
        <v>0.54200000000000004</v>
      </c>
    </row>
    <row r="420" spans="1:19" x14ac:dyDescent="0.45">
      <c r="A420" t="s">
        <v>30</v>
      </c>
      <c r="C420" s="1">
        <v>0.33333000000000002</v>
      </c>
      <c r="E420" s="1">
        <v>0.35071999999999998</v>
      </c>
      <c r="H420">
        <v>-6.6000000000000003E-2</v>
      </c>
      <c r="I420">
        <v>0.53</v>
      </c>
    </row>
    <row r="421" spans="1:19" x14ac:dyDescent="0.45">
      <c r="A421" t="s">
        <v>30</v>
      </c>
      <c r="C421" s="1">
        <v>0.33333000000000002</v>
      </c>
      <c r="E421" s="1">
        <v>0.35166999999999998</v>
      </c>
      <c r="H421">
        <v>-6.8000000000000005E-2</v>
      </c>
      <c r="I421">
        <v>0.55400000000000005</v>
      </c>
    </row>
    <row r="422" spans="1:19" x14ac:dyDescent="0.45">
      <c r="A422" t="s">
        <v>34</v>
      </c>
      <c r="C422" s="1">
        <v>0.15709000000000001</v>
      </c>
      <c r="E422" s="1">
        <v>5.1990000000000001E-2</v>
      </c>
      <c r="H422">
        <v>0.82099999999999995</v>
      </c>
      <c r="I422">
        <v>0.13600000000000001</v>
      </c>
      <c r="O422" t="s">
        <v>34</v>
      </c>
      <c r="P422" s="1">
        <f>AVERAGE(C422:C431)</f>
        <v>0.15708999999999998</v>
      </c>
      <c r="Q422" s="1">
        <f>AVERAGE(E422:E431)</f>
        <v>4.5841999999999994E-2</v>
      </c>
      <c r="R422">
        <f>AVERAGE(H422:H431)</f>
        <v>0.93309999999999993</v>
      </c>
      <c r="S422">
        <f>AVERAGE(I422:I431)</f>
        <v>0.1125</v>
      </c>
    </row>
    <row r="423" spans="1:19" x14ac:dyDescent="0.45">
      <c r="A423" t="s">
        <v>34</v>
      </c>
      <c r="C423" s="1">
        <v>0.15709000000000001</v>
      </c>
      <c r="E423" s="1">
        <v>4.5830000000000003E-2</v>
      </c>
      <c r="H423">
        <v>0.91300000000000003</v>
      </c>
      <c r="I423">
        <v>0.109</v>
      </c>
    </row>
    <row r="424" spans="1:19" x14ac:dyDescent="0.45">
      <c r="A424" t="s">
        <v>34</v>
      </c>
      <c r="C424" s="1">
        <v>0.15709000000000001</v>
      </c>
      <c r="E424" s="1">
        <v>4.7359999999999999E-2</v>
      </c>
      <c r="H424">
        <v>0.89800000000000002</v>
      </c>
      <c r="I424">
        <v>0.11700000000000001</v>
      </c>
    </row>
    <row r="425" spans="1:19" x14ac:dyDescent="0.45">
      <c r="A425" t="s">
        <v>34</v>
      </c>
      <c r="C425" s="1">
        <v>0.15709000000000001</v>
      </c>
      <c r="E425" s="1">
        <v>4.1079999999999998E-2</v>
      </c>
      <c r="H425">
        <v>1.0349999999999999</v>
      </c>
      <c r="I425">
        <v>0.1</v>
      </c>
    </row>
    <row r="426" spans="1:19" x14ac:dyDescent="0.45">
      <c r="A426" t="s">
        <v>34</v>
      </c>
      <c r="C426" s="1">
        <v>0.15709000000000001</v>
      </c>
      <c r="E426" s="1">
        <v>4.8030000000000003E-2</v>
      </c>
      <c r="H426">
        <v>0.86099999999999999</v>
      </c>
      <c r="I426">
        <v>0.11700000000000001</v>
      </c>
    </row>
    <row r="427" spans="1:19" x14ac:dyDescent="0.45">
      <c r="A427" t="s">
        <v>34</v>
      </c>
      <c r="C427" s="1">
        <v>0.15709000000000001</v>
      </c>
      <c r="E427" s="1">
        <v>4.6600000000000003E-2</v>
      </c>
      <c r="H427">
        <v>0.91</v>
      </c>
      <c r="I427">
        <v>0.115</v>
      </c>
    </row>
    <row r="428" spans="1:19" x14ac:dyDescent="0.45">
      <c r="A428" t="s">
        <v>34</v>
      </c>
      <c r="C428" s="1">
        <v>0.15709000000000001</v>
      </c>
      <c r="E428" s="1">
        <v>4.768E-2</v>
      </c>
      <c r="H428">
        <v>0.85899999999999999</v>
      </c>
      <c r="I428">
        <v>0.109</v>
      </c>
    </row>
    <row r="429" spans="1:19" x14ac:dyDescent="0.45">
      <c r="A429" t="s">
        <v>34</v>
      </c>
      <c r="C429" s="1">
        <v>0.15709000000000001</v>
      </c>
      <c r="E429" s="1">
        <v>3.7560000000000003E-2</v>
      </c>
      <c r="H429">
        <v>1.1020000000000001</v>
      </c>
      <c r="I429">
        <v>0.09</v>
      </c>
    </row>
    <row r="430" spans="1:19" x14ac:dyDescent="0.45">
      <c r="A430" t="s">
        <v>34</v>
      </c>
      <c r="C430" s="1">
        <v>0.15709000000000001</v>
      </c>
      <c r="E430" s="1">
        <v>4.5280000000000001E-2</v>
      </c>
      <c r="H430">
        <v>0.98699999999999999</v>
      </c>
      <c r="I430">
        <v>0.112</v>
      </c>
    </row>
    <row r="431" spans="1:19" x14ac:dyDescent="0.45">
      <c r="A431" t="s">
        <v>34</v>
      </c>
      <c r="C431" s="1">
        <v>0.15709000000000001</v>
      </c>
      <c r="E431" s="1">
        <v>4.7010000000000003E-2</v>
      </c>
      <c r="H431">
        <v>0.94499999999999995</v>
      </c>
      <c r="I431">
        <v>0.12</v>
      </c>
      <c r="P431" s="1"/>
      <c r="Q431" s="1"/>
    </row>
    <row r="432" spans="1:19" x14ac:dyDescent="0.45">
      <c r="A432" t="s">
        <v>35</v>
      </c>
      <c r="C432" s="1">
        <v>0</v>
      </c>
      <c r="E432" s="1">
        <v>5.9999999999999995E-4</v>
      </c>
      <c r="H432">
        <v>-3.6999999999999998E-2</v>
      </c>
      <c r="I432">
        <v>1</v>
      </c>
      <c r="O432" t="s">
        <v>35</v>
      </c>
      <c r="P432" s="1">
        <f>AVERAGE(C432:C441)</f>
        <v>0</v>
      </c>
      <c r="Q432" s="1">
        <f>AVERAGE(E432:E441)</f>
        <v>1.0209999999999998E-3</v>
      </c>
      <c r="R432">
        <f>AVERAGE(H432:H441)</f>
        <v>-5.6300000000000003E-2</v>
      </c>
      <c r="S432">
        <f>AVERAGE(I432:I441)</f>
        <v>1</v>
      </c>
    </row>
    <row r="433" spans="1:19" x14ac:dyDescent="0.45">
      <c r="A433" t="s">
        <v>35</v>
      </c>
      <c r="C433" s="1">
        <v>0</v>
      </c>
      <c r="E433" s="1">
        <v>9.1E-4</v>
      </c>
      <c r="H433">
        <v>-6.6000000000000003E-2</v>
      </c>
      <c r="I433">
        <v>1</v>
      </c>
    </row>
    <row r="434" spans="1:19" x14ac:dyDescent="0.45">
      <c r="A434" t="s">
        <v>35</v>
      </c>
      <c r="C434" s="1">
        <v>0</v>
      </c>
      <c r="E434" s="1">
        <v>7.1000000000000002E-4</v>
      </c>
      <c r="H434">
        <v>-5.6000000000000001E-2</v>
      </c>
      <c r="I434">
        <v>1</v>
      </c>
    </row>
    <row r="435" spans="1:19" x14ac:dyDescent="0.45">
      <c r="A435" t="s">
        <v>35</v>
      </c>
      <c r="C435" s="1">
        <v>0</v>
      </c>
      <c r="E435" s="1">
        <v>3.2000000000000002E-3</v>
      </c>
      <c r="H435">
        <v>-7.4999999999999997E-2</v>
      </c>
      <c r="I435">
        <v>1</v>
      </c>
    </row>
    <row r="436" spans="1:19" x14ac:dyDescent="0.45">
      <c r="A436" t="s">
        <v>35</v>
      </c>
      <c r="C436" s="1">
        <v>0</v>
      </c>
      <c r="E436" s="1">
        <v>8.9999999999999998E-4</v>
      </c>
      <c r="H436">
        <v>-6.5000000000000002E-2</v>
      </c>
      <c r="I436">
        <v>1</v>
      </c>
    </row>
    <row r="437" spans="1:19" x14ac:dyDescent="0.45">
      <c r="A437" t="s">
        <v>35</v>
      </c>
      <c r="C437" s="1">
        <v>0</v>
      </c>
      <c r="E437" s="1">
        <v>4.4999999999999999E-4</v>
      </c>
      <c r="H437">
        <v>-6.3E-2</v>
      </c>
      <c r="I437">
        <v>1</v>
      </c>
    </row>
    <row r="438" spans="1:19" x14ac:dyDescent="0.45">
      <c r="A438" t="s">
        <v>35</v>
      </c>
      <c r="C438" s="1">
        <v>0</v>
      </c>
      <c r="E438" s="1">
        <v>2.7999999999999998E-4</v>
      </c>
      <c r="H438">
        <v>-4.3999999999999997E-2</v>
      </c>
      <c r="I438">
        <v>1</v>
      </c>
    </row>
    <row r="439" spans="1:19" x14ac:dyDescent="0.45">
      <c r="A439" t="s">
        <v>35</v>
      </c>
      <c r="C439" s="1">
        <v>0</v>
      </c>
      <c r="E439" s="1">
        <v>6.7000000000000002E-4</v>
      </c>
      <c r="H439">
        <v>-5.5E-2</v>
      </c>
      <c r="I439">
        <v>1</v>
      </c>
    </row>
    <row r="440" spans="1:19" x14ac:dyDescent="0.45">
      <c r="A440" t="s">
        <v>35</v>
      </c>
      <c r="C440" s="1">
        <v>0</v>
      </c>
      <c r="E440" s="1">
        <v>2.14E-3</v>
      </c>
      <c r="H440">
        <v>-6.0999999999999999E-2</v>
      </c>
      <c r="I440">
        <v>1</v>
      </c>
    </row>
    <row r="441" spans="1:19" x14ac:dyDescent="0.45">
      <c r="A441" t="s">
        <v>35</v>
      </c>
      <c r="C441" s="1">
        <v>0</v>
      </c>
      <c r="E441" s="1">
        <v>3.5E-4</v>
      </c>
      <c r="H441">
        <v>-4.1000000000000002E-2</v>
      </c>
      <c r="I441">
        <v>1</v>
      </c>
    </row>
    <row r="442" spans="1:19" x14ac:dyDescent="0.45">
      <c r="A442" t="s">
        <v>25</v>
      </c>
      <c r="C442" s="1">
        <v>1.916E-2</v>
      </c>
      <c r="E442" s="1">
        <v>4.3200000000000001E-3</v>
      </c>
      <c r="H442">
        <v>0.42899999999999999</v>
      </c>
      <c r="I442">
        <v>1.9E-2</v>
      </c>
      <c r="O442" t="s">
        <v>25</v>
      </c>
      <c r="P442" s="1">
        <f>AVERAGE(C442:C451)</f>
        <v>1.9160000000000003E-2</v>
      </c>
      <c r="Q442" s="1">
        <f>AVERAGE(E442:E451)</f>
        <v>3.8249999999999998E-3</v>
      </c>
      <c r="R442">
        <f>AVERAGE(H442:H451)</f>
        <v>0.46479999999999999</v>
      </c>
      <c r="S442">
        <f>AVERAGE(I442:I451)</f>
        <v>1.7300000000000003E-2</v>
      </c>
    </row>
    <row r="443" spans="1:19" x14ac:dyDescent="0.45">
      <c r="A443" t="s">
        <v>25</v>
      </c>
      <c r="C443" s="1">
        <v>1.916E-2</v>
      </c>
      <c r="E443" s="1">
        <v>3.5000000000000001E-3</v>
      </c>
      <c r="H443">
        <v>0.53500000000000003</v>
      </c>
      <c r="I443">
        <v>1.7999999999999999E-2</v>
      </c>
    </row>
    <row r="444" spans="1:19" x14ac:dyDescent="0.45">
      <c r="A444" t="s">
        <v>25</v>
      </c>
      <c r="C444" s="1">
        <v>1.916E-2</v>
      </c>
      <c r="E444" s="1">
        <v>2.32E-3</v>
      </c>
      <c r="H444">
        <v>0.77700000000000002</v>
      </c>
      <c r="I444">
        <v>1.4E-2</v>
      </c>
    </row>
    <row r="445" spans="1:19" x14ac:dyDescent="0.45">
      <c r="A445" t="s">
        <v>25</v>
      </c>
      <c r="C445" s="1">
        <v>1.916E-2</v>
      </c>
      <c r="E445" s="1">
        <v>2.6900000000000001E-3</v>
      </c>
      <c r="H445">
        <v>0.441</v>
      </c>
      <c r="I445">
        <v>1.2E-2</v>
      </c>
    </row>
    <row r="446" spans="1:19" x14ac:dyDescent="0.45">
      <c r="A446" t="s">
        <v>25</v>
      </c>
      <c r="C446" s="1">
        <v>1.916E-2</v>
      </c>
      <c r="E446" s="1">
        <v>3.98E-3</v>
      </c>
      <c r="H446">
        <v>0.34799999999999998</v>
      </c>
      <c r="I446">
        <v>1.4E-2</v>
      </c>
    </row>
    <row r="447" spans="1:19" x14ac:dyDescent="0.45">
      <c r="A447" t="s">
        <v>25</v>
      </c>
      <c r="C447" s="1">
        <v>1.916E-2</v>
      </c>
      <c r="E447" s="1">
        <v>3.6099999999999999E-3</v>
      </c>
      <c r="H447">
        <v>0.38600000000000001</v>
      </c>
      <c r="I447">
        <v>1.4999999999999999E-2</v>
      </c>
    </row>
    <row r="448" spans="1:19" x14ac:dyDescent="0.45">
      <c r="A448" t="s">
        <v>25</v>
      </c>
      <c r="C448" s="1">
        <v>1.916E-2</v>
      </c>
      <c r="E448" s="1">
        <v>5.96E-3</v>
      </c>
      <c r="H448">
        <v>0.222</v>
      </c>
      <c r="I448">
        <v>0.02</v>
      </c>
    </row>
    <row r="449" spans="1:19" x14ac:dyDescent="0.45">
      <c r="A449" t="s">
        <v>25</v>
      </c>
      <c r="C449" s="1">
        <v>1.916E-2</v>
      </c>
      <c r="E449" s="1">
        <v>4.6600000000000001E-3</v>
      </c>
      <c r="H449">
        <v>0.39600000000000002</v>
      </c>
      <c r="I449">
        <v>2.5000000000000001E-2</v>
      </c>
    </row>
    <row r="450" spans="1:19" x14ac:dyDescent="0.45">
      <c r="A450" t="s">
        <v>25</v>
      </c>
      <c r="C450" s="1">
        <v>1.916E-2</v>
      </c>
      <c r="E450" s="1">
        <v>2.4099999999999998E-3</v>
      </c>
      <c r="H450">
        <v>0.77600000000000002</v>
      </c>
      <c r="I450">
        <v>1.4999999999999999E-2</v>
      </c>
    </row>
    <row r="451" spans="1:19" x14ac:dyDescent="0.45">
      <c r="A451" t="s">
        <v>25</v>
      </c>
      <c r="C451" s="1">
        <v>1.916E-2</v>
      </c>
      <c r="E451" s="1">
        <v>4.7999999999999996E-3</v>
      </c>
      <c r="H451">
        <v>0.33800000000000002</v>
      </c>
      <c r="I451">
        <v>2.1000000000000001E-2</v>
      </c>
    </row>
    <row r="452" spans="1:19" x14ac:dyDescent="0.45">
      <c r="A452" t="s">
        <v>32</v>
      </c>
      <c r="C452" s="1">
        <v>3.065E-2</v>
      </c>
      <c r="E452" s="1">
        <v>4.8989999999999999E-2</v>
      </c>
      <c r="H452">
        <v>-0.14599999999999999</v>
      </c>
      <c r="I452">
        <v>0.20399999999999999</v>
      </c>
      <c r="O452" t="s">
        <v>32</v>
      </c>
      <c r="P452" s="1">
        <f>AVERAGE(C452:C461)</f>
        <v>3.0650000000000004E-2</v>
      </c>
      <c r="Q452" s="1">
        <f>AVERAGE(E452:E461)</f>
        <v>4.7659E-2</v>
      </c>
      <c r="R452">
        <f>AVERAGE(H452:H461)</f>
        <v>-0.1409</v>
      </c>
      <c r="S452">
        <f>AVERAGE(I452:I461)</f>
        <v>0.20830000000000001</v>
      </c>
    </row>
    <row r="453" spans="1:19" x14ac:dyDescent="0.45">
      <c r="A453" t="s">
        <v>32</v>
      </c>
      <c r="C453" s="1">
        <v>3.065E-2</v>
      </c>
      <c r="E453" s="1">
        <v>5.3719999999999997E-2</v>
      </c>
      <c r="H453">
        <v>-0.16600000000000001</v>
      </c>
      <c r="I453">
        <v>0.21299999999999999</v>
      </c>
    </row>
    <row r="454" spans="1:19" x14ac:dyDescent="0.45">
      <c r="A454" t="s">
        <v>32</v>
      </c>
      <c r="C454" s="1">
        <v>3.065E-2</v>
      </c>
      <c r="E454" s="1">
        <v>4.5690000000000001E-2</v>
      </c>
      <c r="H454">
        <v>-0.127</v>
      </c>
      <c r="I454">
        <v>0.19500000000000001</v>
      </c>
    </row>
    <row r="455" spans="1:19" x14ac:dyDescent="0.45">
      <c r="A455" t="s">
        <v>32</v>
      </c>
      <c r="C455" s="1">
        <v>3.065E-2</v>
      </c>
      <c r="E455" s="1">
        <v>4.9910000000000003E-2</v>
      </c>
      <c r="H455">
        <v>-0.14899999999999999</v>
      </c>
      <c r="I455">
        <v>0.20599999999999999</v>
      </c>
    </row>
    <row r="456" spans="1:19" x14ac:dyDescent="0.45">
      <c r="A456" t="s">
        <v>32</v>
      </c>
      <c r="C456" s="1">
        <v>3.065E-2</v>
      </c>
      <c r="E456" s="1">
        <v>4.8680000000000001E-2</v>
      </c>
      <c r="H456">
        <v>-0.152</v>
      </c>
      <c r="I456">
        <v>0.22</v>
      </c>
    </row>
    <row r="457" spans="1:19" x14ac:dyDescent="0.45">
      <c r="A457" t="s">
        <v>32</v>
      </c>
      <c r="C457" s="1">
        <v>3.065E-2</v>
      </c>
      <c r="E457" s="1">
        <v>4.0689999999999997E-2</v>
      </c>
      <c r="H457">
        <v>-0.10100000000000001</v>
      </c>
      <c r="I457">
        <v>0.19800000000000001</v>
      </c>
    </row>
    <row r="458" spans="1:19" x14ac:dyDescent="0.45">
      <c r="A458" t="s">
        <v>32</v>
      </c>
      <c r="C458" s="1">
        <v>3.065E-2</v>
      </c>
      <c r="E458" s="1">
        <v>4.5089999999999998E-2</v>
      </c>
      <c r="H458">
        <v>-0.127</v>
      </c>
      <c r="I458">
        <v>0.20399999999999999</v>
      </c>
    </row>
    <row r="459" spans="1:19" x14ac:dyDescent="0.45">
      <c r="A459" t="s">
        <v>32</v>
      </c>
      <c r="C459" s="1">
        <v>3.065E-2</v>
      </c>
      <c r="E459" s="1">
        <v>4.5960000000000001E-2</v>
      </c>
      <c r="H459">
        <v>-0.129</v>
      </c>
      <c r="I459">
        <v>0.20499999999999999</v>
      </c>
    </row>
    <row r="460" spans="1:19" x14ac:dyDescent="0.45">
      <c r="A460" t="s">
        <v>32</v>
      </c>
      <c r="C460" s="1">
        <v>3.065E-2</v>
      </c>
      <c r="E460" s="1">
        <v>5.0959999999999998E-2</v>
      </c>
      <c r="H460">
        <v>-0.17499999999999999</v>
      </c>
      <c r="I460">
        <v>0.23300000000000001</v>
      </c>
    </row>
    <row r="461" spans="1:19" x14ac:dyDescent="0.45">
      <c r="A461" t="s">
        <v>32</v>
      </c>
      <c r="C461" s="1">
        <v>3.065E-2</v>
      </c>
      <c r="E461" s="1">
        <v>4.6899999999999997E-2</v>
      </c>
      <c r="H461">
        <v>-0.13700000000000001</v>
      </c>
      <c r="I461">
        <v>0.20499999999999999</v>
      </c>
    </row>
    <row r="462" spans="1:19" x14ac:dyDescent="0.45">
      <c r="A462" t="s">
        <v>33</v>
      </c>
      <c r="C462" s="1">
        <v>5.747E-2</v>
      </c>
      <c r="E462" s="1">
        <v>3.8460000000000001E-2</v>
      </c>
      <c r="H462">
        <v>0.17399999999999999</v>
      </c>
      <c r="I462">
        <v>0.16700000000000001</v>
      </c>
      <c r="O462" t="s">
        <v>33</v>
      </c>
      <c r="P462" s="1">
        <f>AVERAGE(C462:C471)</f>
        <v>5.7470000000000007E-2</v>
      </c>
      <c r="Q462" s="1">
        <f>AVERAGE(E462:E471)</f>
        <v>3.9053000000000004E-2</v>
      </c>
      <c r="R462">
        <f>AVERAGE(H462:H471)</f>
        <v>0.1678</v>
      </c>
      <c r="S462">
        <f>AVERAGE(I462:I471)</f>
        <v>0.17080000000000001</v>
      </c>
    </row>
    <row r="463" spans="1:19" x14ac:dyDescent="0.45">
      <c r="A463" t="s">
        <v>33</v>
      </c>
      <c r="C463" s="1">
        <v>5.747E-2</v>
      </c>
      <c r="E463" s="1">
        <v>3.8760000000000003E-2</v>
      </c>
      <c r="H463">
        <v>0.17799999999999999</v>
      </c>
      <c r="I463">
        <v>0.183</v>
      </c>
    </row>
    <row r="464" spans="1:19" x14ac:dyDescent="0.45">
      <c r="A464" t="s">
        <v>33</v>
      </c>
      <c r="C464" s="1">
        <v>5.747E-2</v>
      </c>
      <c r="E464" s="1">
        <v>3.8440000000000002E-2</v>
      </c>
      <c r="H464">
        <v>0.18</v>
      </c>
      <c r="I464">
        <v>0.17199999999999999</v>
      </c>
    </row>
    <row r="465" spans="1:19" x14ac:dyDescent="0.45">
      <c r="A465" t="s">
        <v>33</v>
      </c>
      <c r="C465" s="1">
        <v>5.747E-2</v>
      </c>
      <c r="E465" s="1">
        <v>3.9820000000000001E-2</v>
      </c>
      <c r="H465">
        <v>0.16400000000000001</v>
      </c>
      <c r="I465">
        <v>0.18099999999999999</v>
      </c>
    </row>
    <row r="466" spans="1:19" x14ac:dyDescent="0.45">
      <c r="A466" t="s">
        <v>33</v>
      </c>
      <c r="C466" s="1">
        <v>5.747E-2</v>
      </c>
      <c r="E466" s="1">
        <v>3.6949999999999997E-2</v>
      </c>
      <c r="H466">
        <v>0.20599999999999999</v>
      </c>
      <c r="I466">
        <v>0.17100000000000001</v>
      </c>
    </row>
    <row r="467" spans="1:19" x14ac:dyDescent="0.45">
      <c r="A467" t="s">
        <v>33</v>
      </c>
      <c r="C467" s="1">
        <v>5.747E-2</v>
      </c>
      <c r="E467" s="1">
        <v>4.4580000000000002E-2</v>
      </c>
      <c r="H467">
        <v>9.7000000000000003E-2</v>
      </c>
      <c r="I467">
        <v>0.17</v>
      </c>
    </row>
    <row r="468" spans="1:19" x14ac:dyDescent="0.45">
      <c r="A468" t="s">
        <v>33</v>
      </c>
      <c r="C468" s="1">
        <v>5.747E-2</v>
      </c>
      <c r="E468" s="1">
        <v>3.8940000000000002E-2</v>
      </c>
      <c r="H468">
        <v>0.16700000000000001</v>
      </c>
      <c r="I468">
        <v>0.17100000000000001</v>
      </c>
    </row>
    <row r="469" spans="1:19" x14ac:dyDescent="0.45">
      <c r="A469" t="s">
        <v>33</v>
      </c>
      <c r="C469" s="1">
        <v>5.747E-2</v>
      </c>
      <c r="E469" s="1">
        <v>3.7179999999999998E-2</v>
      </c>
      <c r="H469">
        <v>0.18</v>
      </c>
      <c r="I469">
        <v>0.159</v>
      </c>
    </row>
    <row r="470" spans="1:19" x14ac:dyDescent="0.45">
      <c r="A470" t="s">
        <v>33</v>
      </c>
      <c r="C470" s="1">
        <v>5.747E-2</v>
      </c>
      <c r="E470" s="1">
        <v>3.9800000000000002E-2</v>
      </c>
      <c r="H470">
        <v>0.151</v>
      </c>
      <c r="I470">
        <v>0.17100000000000001</v>
      </c>
    </row>
    <row r="471" spans="1:19" x14ac:dyDescent="0.45">
      <c r="A471" t="s">
        <v>33</v>
      </c>
      <c r="C471" s="1">
        <v>5.747E-2</v>
      </c>
      <c r="E471" s="1">
        <v>3.7600000000000001E-2</v>
      </c>
      <c r="H471">
        <v>0.18099999999999999</v>
      </c>
      <c r="I471">
        <v>0.16300000000000001</v>
      </c>
    </row>
    <row r="472" spans="1:19" x14ac:dyDescent="0.45">
      <c r="A472" t="s">
        <v>24</v>
      </c>
      <c r="C472" s="1">
        <v>3.8300000000000001E-3</v>
      </c>
      <c r="E472" s="1">
        <v>4.5199999999999997E-3</v>
      </c>
      <c r="H472">
        <v>-0.02</v>
      </c>
      <c r="I472">
        <v>2.4E-2</v>
      </c>
      <c r="O472" t="s">
        <v>24</v>
      </c>
      <c r="P472" s="1">
        <f>AVERAGE(C472:C481)</f>
        <v>3.8300000000000001E-3</v>
      </c>
      <c r="Q472" s="1">
        <f>AVERAGE(E472:E481)</f>
        <v>4.8300000000000001E-3</v>
      </c>
      <c r="R472">
        <f>AVERAGE(H472:H481)</f>
        <v>-2.3000000000000003E-2</v>
      </c>
      <c r="S472">
        <f>AVERAGE(I472:I481)</f>
        <v>2.6000000000000002E-2</v>
      </c>
    </row>
    <row r="473" spans="1:19" x14ac:dyDescent="0.45">
      <c r="A473" t="s">
        <v>24</v>
      </c>
      <c r="C473" s="1">
        <v>3.8300000000000001E-3</v>
      </c>
      <c r="E473" s="1">
        <v>6.6100000000000004E-3</v>
      </c>
      <c r="H473">
        <v>-7.0000000000000007E-2</v>
      </c>
      <c r="I473">
        <v>3.5000000000000003E-2</v>
      </c>
    </row>
    <row r="474" spans="1:19" x14ac:dyDescent="0.45">
      <c r="A474" t="s">
        <v>24</v>
      </c>
      <c r="C474" s="1">
        <v>3.8300000000000001E-3</v>
      </c>
      <c r="E474" s="1">
        <v>5.8700000000000002E-3</v>
      </c>
      <c r="H474">
        <v>-5.5E-2</v>
      </c>
      <c r="I474">
        <v>3.3000000000000002E-2</v>
      </c>
    </row>
    <row r="475" spans="1:19" x14ac:dyDescent="0.45">
      <c r="A475" t="s">
        <v>24</v>
      </c>
      <c r="C475" s="1">
        <v>3.8300000000000001E-3</v>
      </c>
      <c r="E475" s="1">
        <v>3.2100000000000002E-3</v>
      </c>
      <c r="H475">
        <v>2.7E-2</v>
      </c>
      <c r="I475">
        <v>2.1000000000000001E-2</v>
      </c>
    </row>
    <row r="476" spans="1:19" x14ac:dyDescent="0.45">
      <c r="A476" t="s">
        <v>24</v>
      </c>
      <c r="C476" s="1">
        <v>3.8300000000000001E-3</v>
      </c>
      <c r="E476" s="1">
        <v>3.9100000000000003E-3</v>
      </c>
      <c r="H476">
        <v>-3.0000000000000001E-3</v>
      </c>
      <c r="I476">
        <v>2.3E-2</v>
      </c>
    </row>
    <row r="477" spans="1:19" x14ac:dyDescent="0.45">
      <c r="A477" t="s">
        <v>24</v>
      </c>
      <c r="C477" s="1">
        <v>3.8300000000000001E-3</v>
      </c>
      <c r="E477" s="1">
        <v>5.8799999999999998E-3</v>
      </c>
      <c r="H477">
        <v>-4.7E-2</v>
      </c>
      <c r="I477">
        <v>3.1E-2</v>
      </c>
    </row>
    <row r="478" spans="1:19" x14ac:dyDescent="0.45">
      <c r="A478" t="s">
        <v>24</v>
      </c>
      <c r="C478" s="1">
        <v>3.8300000000000001E-3</v>
      </c>
      <c r="E478" s="1">
        <v>3.3600000000000001E-3</v>
      </c>
      <c r="H478">
        <v>1.9E-2</v>
      </c>
      <c r="I478">
        <v>0.02</v>
      </c>
    </row>
    <row r="479" spans="1:19" x14ac:dyDescent="0.45">
      <c r="A479" t="s">
        <v>24</v>
      </c>
      <c r="C479" s="1">
        <v>3.8300000000000001E-3</v>
      </c>
      <c r="E479" s="1">
        <v>4.6100000000000004E-3</v>
      </c>
      <c r="H479">
        <v>-0.02</v>
      </c>
      <c r="I479">
        <v>1.9E-2</v>
      </c>
    </row>
    <row r="480" spans="1:19" x14ac:dyDescent="0.45">
      <c r="A480" t="s">
        <v>24</v>
      </c>
      <c r="C480" s="1">
        <v>3.8300000000000001E-3</v>
      </c>
      <c r="E480" s="1">
        <v>4.2100000000000002E-3</v>
      </c>
      <c r="H480">
        <v>-1.2E-2</v>
      </c>
      <c r="I480">
        <v>2.4E-2</v>
      </c>
    </row>
    <row r="481" spans="1:19" x14ac:dyDescent="0.45">
      <c r="A481" t="s">
        <v>24</v>
      </c>
      <c r="C481" s="1">
        <v>3.8300000000000001E-3</v>
      </c>
      <c r="E481" s="1">
        <v>6.1199999999999996E-3</v>
      </c>
      <c r="H481">
        <v>-4.9000000000000002E-2</v>
      </c>
      <c r="I481">
        <v>0.03</v>
      </c>
    </row>
    <row r="482" spans="1:19" x14ac:dyDescent="0.45">
      <c r="A482" t="s">
        <v>31</v>
      </c>
      <c r="C482" s="1">
        <v>0.31801000000000001</v>
      </c>
      <c r="E482" s="1">
        <v>0.44633</v>
      </c>
      <c r="H482">
        <v>-0.45700000000000002</v>
      </c>
      <c r="I482">
        <v>0.70299999999999996</v>
      </c>
      <c r="O482" t="s">
        <v>31</v>
      </c>
      <c r="P482" s="1">
        <f>AVERAGE(C482:C491)</f>
        <v>0.31801000000000007</v>
      </c>
      <c r="Q482" s="1">
        <f>AVERAGE(E482:E491)</f>
        <v>0.44500199999999995</v>
      </c>
      <c r="R482">
        <f>AVERAGE(H482:H491)</f>
        <v>-0.4587</v>
      </c>
      <c r="S482">
        <f>AVERAGE(I482:I491)</f>
        <v>0.7</v>
      </c>
    </row>
    <row r="483" spans="1:19" x14ac:dyDescent="0.45">
      <c r="A483" t="s">
        <v>31</v>
      </c>
      <c r="C483" s="1">
        <v>0.31801000000000001</v>
      </c>
      <c r="E483" s="1">
        <v>0.44344</v>
      </c>
      <c r="H483">
        <v>-0.46200000000000002</v>
      </c>
      <c r="I483">
        <v>0.70699999999999996</v>
      </c>
    </row>
    <row r="484" spans="1:19" x14ac:dyDescent="0.45">
      <c r="A484" t="s">
        <v>31</v>
      </c>
      <c r="C484" s="1">
        <v>0.31801000000000001</v>
      </c>
      <c r="E484" s="1">
        <v>0.44106000000000001</v>
      </c>
      <c r="H484">
        <v>-0.45700000000000002</v>
      </c>
      <c r="I484">
        <v>0.69099999999999995</v>
      </c>
    </row>
    <row r="485" spans="1:19" x14ac:dyDescent="0.45">
      <c r="A485" t="s">
        <v>31</v>
      </c>
      <c r="C485" s="1">
        <v>0.31801000000000001</v>
      </c>
      <c r="E485" s="1">
        <v>0.44185000000000002</v>
      </c>
      <c r="H485">
        <v>-0.44600000000000001</v>
      </c>
      <c r="I485">
        <v>0.70099999999999996</v>
      </c>
    </row>
    <row r="486" spans="1:19" x14ac:dyDescent="0.45">
      <c r="A486" t="s">
        <v>31</v>
      </c>
      <c r="C486" s="1">
        <v>0.31801000000000001</v>
      </c>
      <c r="E486" s="1">
        <v>0.44656000000000001</v>
      </c>
      <c r="H486">
        <v>-0.47</v>
      </c>
      <c r="I486">
        <v>0.69899999999999995</v>
      </c>
    </row>
    <row r="487" spans="1:19" x14ac:dyDescent="0.45">
      <c r="A487" t="s">
        <v>31</v>
      </c>
      <c r="C487" s="1">
        <v>0.31801000000000001</v>
      </c>
      <c r="E487" s="1">
        <v>0.43286999999999998</v>
      </c>
      <c r="H487">
        <v>-0.41299999999999998</v>
      </c>
      <c r="I487">
        <v>0.68</v>
      </c>
    </row>
    <row r="488" spans="1:19" x14ac:dyDescent="0.45">
      <c r="A488" t="s">
        <v>31</v>
      </c>
      <c r="C488" s="1">
        <v>0.31801000000000001</v>
      </c>
      <c r="E488" s="1">
        <v>0.45311000000000001</v>
      </c>
      <c r="H488">
        <v>-0.48099999999999998</v>
      </c>
      <c r="I488">
        <v>0.70399999999999996</v>
      </c>
    </row>
    <row r="489" spans="1:19" x14ac:dyDescent="0.45">
      <c r="A489" t="s">
        <v>31</v>
      </c>
      <c r="C489" s="1">
        <v>0.31801000000000001</v>
      </c>
      <c r="E489" s="1">
        <v>0.46317000000000003</v>
      </c>
      <c r="H489">
        <v>-0.52600000000000002</v>
      </c>
      <c r="I489">
        <v>0.72699999999999998</v>
      </c>
    </row>
    <row r="490" spans="1:19" x14ac:dyDescent="0.45">
      <c r="A490" t="s">
        <v>31</v>
      </c>
      <c r="C490" s="1">
        <v>0.31801000000000001</v>
      </c>
      <c r="E490" s="1">
        <v>0.4395</v>
      </c>
      <c r="H490">
        <v>-0.44400000000000001</v>
      </c>
      <c r="I490">
        <v>0.69699999999999995</v>
      </c>
    </row>
    <row r="491" spans="1:19" x14ac:dyDescent="0.45">
      <c r="A491" t="s">
        <v>31</v>
      </c>
      <c r="C491" s="1">
        <v>0.31801000000000001</v>
      </c>
      <c r="E491" s="1">
        <v>0.44213000000000002</v>
      </c>
      <c r="H491">
        <v>-0.43099999999999999</v>
      </c>
      <c r="I491">
        <v>0.69099999999999995</v>
      </c>
    </row>
    <row r="492" spans="1:19" x14ac:dyDescent="0.45">
      <c r="A492" t="s">
        <v>37</v>
      </c>
      <c r="C492" s="1">
        <v>0</v>
      </c>
      <c r="E492" s="1">
        <v>3.3E-4</v>
      </c>
      <c r="H492">
        <v>-3.2000000000000001E-2</v>
      </c>
      <c r="I492">
        <v>1</v>
      </c>
      <c r="O492" t="s">
        <v>37</v>
      </c>
      <c r="P492" s="1">
        <f>AVERAGE(C492:C493)</f>
        <v>0</v>
      </c>
      <c r="Q492" s="1">
        <f>AVERAGE(E492:E493)</f>
        <v>2.3499999999999999E-4</v>
      </c>
      <c r="R492">
        <f>AVERAGE(H492:H493)</f>
        <v>-3.2000000000000001E-2</v>
      </c>
      <c r="S492">
        <f>AVERAGE(I492:I493)</f>
        <v>1</v>
      </c>
    </row>
    <row r="493" spans="1:19" x14ac:dyDescent="0.45">
      <c r="A493" t="s">
        <v>37</v>
      </c>
      <c r="C493" s="1">
        <v>0</v>
      </c>
      <c r="E493" s="1">
        <v>1.3999999999999999E-4</v>
      </c>
      <c r="H493">
        <v>-3.2000000000000001E-2</v>
      </c>
      <c r="I493">
        <v>1</v>
      </c>
    </row>
    <row r="494" spans="1:19" x14ac:dyDescent="0.45">
      <c r="A494" t="s">
        <v>29</v>
      </c>
      <c r="C494" s="1">
        <v>0</v>
      </c>
      <c r="E494" s="1">
        <v>7.6999999999999996E-4</v>
      </c>
      <c r="H494">
        <v>-6.0999999999999999E-2</v>
      </c>
      <c r="I494">
        <v>1</v>
      </c>
      <c r="O494" t="s">
        <v>29</v>
      </c>
      <c r="P494" s="1">
        <f>AVERAGE(C492:C502)</f>
        <v>0</v>
      </c>
      <c r="Q494" s="1">
        <f>AVERAGE(E492:E502)</f>
        <v>1.0163636363636362E-3</v>
      </c>
      <c r="R494">
        <f>AVERAGE(H492:H502)</f>
        <v>-5.8181818181818175E-2</v>
      </c>
      <c r="S494">
        <f>AVERAGE(I492:I502)</f>
        <v>1</v>
      </c>
    </row>
    <row r="495" spans="1:19" x14ac:dyDescent="0.45">
      <c r="A495" t="s">
        <v>29</v>
      </c>
      <c r="C495" s="1">
        <v>0</v>
      </c>
      <c r="E495" s="1">
        <v>6.9999999999999999E-4</v>
      </c>
      <c r="H495">
        <v>-5.6000000000000001E-2</v>
      </c>
      <c r="I495">
        <v>1</v>
      </c>
    </row>
    <row r="496" spans="1:19" x14ac:dyDescent="0.45">
      <c r="A496" t="s">
        <v>29</v>
      </c>
      <c r="C496" s="1">
        <v>0</v>
      </c>
      <c r="E496" s="1">
        <v>3.49E-3</v>
      </c>
      <c r="H496">
        <v>-7.2999999999999995E-2</v>
      </c>
      <c r="I496">
        <v>1</v>
      </c>
    </row>
    <row r="497" spans="1:19" x14ac:dyDescent="0.45">
      <c r="A497" t="s">
        <v>29</v>
      </c>
      <c r="C497" s="1">
        <v>0</v>
      </c>
      <c r="E497" s="1">
        <v>6.3000000000000003E-4</v>
      </c>
      <c r="H497">
        <v>-7.0000000000000007E-2</v>
      </c>
      <c r="I497">
        <v>1</v>
      </c>
    </row>
    <row r="498" spans="1:19" x14ac:dyDescent="0.45">
      <c r="A498" t="s">
        <v>29</v>
      </c>
      <c r="C498" s="1">
        <v>0</v>
      </c>
      <c r="E498" s="1">
        <v>3.5E-4</v>
      </c>
      <c r="H498">
        <v>-4.1000000000000002E-2</v>
      </c>
      <c r="I498">
        <v>1</v>
      </c>
    </row>
    <row r="499" spans="1:19" x14ac:dyDescent="0.45">
      <c r="A499" t="s">
        <v>29</v>
      </c>
      <c r="C499" s="1">
        <v>0</v>
      </c>
      <c r="E499" s="1">
        <v>2.0699999999999998E-3</v>
      </c>
      <c r="H499">
        <v>-8.1000000000000003E-2</v>
      </c>
      <c r="I499">
        <v>1</v>
      </c>
    </row>
    <row r="500" spans="1:19" x14ac:dyDescent="0.45">
      <c r="A500" t="s">
        <v>29</v>
      </c>
      <c r="C500" s="1">
        <v>0</v>
      </c>
      <c r="E500" s="1">
        <v>6.4999999999999997E-4</v>
      </c>
      <c r="H500">
        <v>-4.3999999999999997E-2</v>
      </c>
      <c r="I500">
        <v>1</v>
      </c>
    </row>
    <row r="501" spans="1:19" x14ac:dyDescent="0.45">
      <c r="A501" t="s">
        <v>29</v>
      </c>
      <c r="C501" s="1">
        <v>0</v>
      </c>
      <c r="E501" s="1">
        <v>1.5E-3</v>
      </c>
      <c r="H501">
        <v>-8.6999999999999994E-2</v>
      </c>
      <c r="I501">
        <v>1</v>
      </c>
    </row>
    <row r="502" spans="1:19" x14ac:dyDescent="0.45">
      <c r="A502" t="s">
        <v>29</v>
      </c>
      <c r="C502" s="1">
        <v>0</v>
      </c>
      <c r="E502" s="1">
        <v>5.5000000000000003E-4</v>
      </c>
      <c r="H502">
        <v>-6.3E-2</v>
      </c>
      <c r="I502">
        <v>1</v>
      </c>
    </row>
    <row r="503" spans="1:19" x14ac:dyDescent="0.45">
      <c r="A503" t="s">
        <v>29</v>
      </c>
      <c r="C503" s="1">
        <v>0</v>
      </c>
      <c r="E503" s="1">
        <v>9.2000000000000003E-4</v>
      </c>
      <c r="H503">
        <v>-7.3999999999999996E-2</v>
      </c>
      <c r="I503">
        <v>1</v>
      </c>
    </row>
    <row r="504" spans="1:19" x14ac:dyDescent="0.45">
      <c r="A504" t="s">
        <v>36</v>
      </c>
      <c r="C504" s="1">
        <v>0</v>
      </c>
      <c r="E504" s="1">
        <v>1.3999999999999999E-4</v>
      </c>
      <c r="H504">
        <v>-3.2000000000000001E-2</v>
      </c>
      <c r="I504">
        <v>1</v>
      </c>
      <c r="O504" t="s">
        <v>36</v>
      </c>
      <c r="P504" s="1">
        <f>AVERAGE(C504:C505)</f>
        <v>0</v>
      </c>
      <c r="Q504" s="1">
        <f>AVERAGE(E504:E505)</f>
        <v>1.25E-4</v>
      </c>
      <c r="R504">
        <f>AVERAGE(H504:H505)</f>
        <v>-3.2000000000000001E-2</v>
      </c>
      <c r="S504">
        <f>AVERAGE(I504:I505)</f>
        <v>1</v>
      </c>
    </row>
    <row r="505" spans="1:19" x14ac:dyDescent="0.45">
      <c r="A505" t="s">
        <v>36</v>
      </c>
      <c r="C505" s="1">
        <v>0</v>
      </c>
      <c r="E505" s="1">
        <v>1.1E-4</v>
      </c>
      <c r="H505">
        <v>-3.2000000000000001E-2</v>
      </c>
      <c r="I505">
        <v>1</v>
      </c>
      <c r="P505" s="1"/>
      <c r="Q505" s="1"/>
    </row>
    <row r="506" spans="1:19" x14ac:dyDescent="0.45">
      <c r="A506" t="s">
        <v>22</v>
      </c>
      <c r="C506" s="1">
        <v>2.299E-2</v>
      </c>
      <c r="E506" s="1">
        <v>5.9100000000000003E-3</v>
      </c>
      <c r="H506">
        <v>0.316</v>
      </c>
      <c r="I506">
        <v>2.1999999999999999E-2</v>
      </c>
      <c r="O506" t="s">
        <v>22</v>
      </c>
      <c r="P506" s="1">
        <f>AVERAGE(C506:C515)</f>
        <v>2.2990000000000003E-2</v>
      </c>
      <c r="Q506" s="1">
        <f>AVERAGE(E506:E515)</f>
        <v>4.4270000000000004E-3</v>
      </c>
      <c r="R506">
        <f>AVERAGE(H506:H515)</f>
        <v>0.54900000000000004</v>
      </c>
      <c r="S506">
        <f>AVERAGE(I506:I515)</f>
        <v>1.9199999999999995E-2</v>
      </c>
    </row>
    <row r="507" spans="1:19" x14ac:dyDescent="0.45">
      <c r="A507" t="s">
        <v>22</v>
      </c>
      <c r="C507" s="1">
        <v>2.299E-2</v>
      </c>
      <c r="E507" s="1">
        <v>3.6099999999999999E-3</v>
      </c>
      <c r="H507">
        <v>0.65600000000000003</v>
      </c>
      <c r="I507">
        <v>1.9E-2</v>
      </c>
    </row>
    <row r="508" spans="1:19" x14ac:dyDescent="0.45">
      <c r="A508" t="s">
        <v>22</v>
      </c>
      <c r="C508" s="1">
        <v>2.299E-2</v>
      </c>
      <c r="E508" s="1">
        <v>4.8500000000000001E-3</v>
      </c>
      <c r="H508">
        <v>0.438</v>
      </c>
      <c r="I508">
        <v>1.9E-2</v>
      </c>
    </row>
    <row r="509" spans="1:19" x14ac:dyDescent="0.45">
      <c r="A509" t="s">
        <v>22</v>
      </c>
      <c r="C509" s="1">
        <v>2.299E-2</v>
      </c>
      <c r="E509" s="1">
        <v>4.9899999999999996E-3</v>
      </c>
      <c r="H509">
        <v>0.48</v>
      </c>
      <c r="I509">
        <v>2.3E-2</v>
      </c>
    </row>
    <row r="510" spans="1:19" x14ac:dyDescent="0.45">
      <c r="A510" t="s">
        <v>22</v>
      </c>
      <c r="C510" s="1">
        <v>2.299E-2</v>
      </c>
      <c r="E510" s="1">
        <v>2.1199999999999999E-3</v>
      </c>
      <c r="H510">
        <v>0.95399999999999996</v>
      </c>
      <c r="I510">
        <v>1.0999999999999999E-2</v>
      </c>
      <c r="P510" s="1"/>
      <c r="Q510" s="1"/>
    </row>
    <row r="511" spans="1:19" x14ac:dyDescent="0.45">
      <c r="A511" t="s">
        <v>22</v>
      </c>
      <c r="C511" s="1">
        <v>2.299E-2</v>
      </c>
      <c r="E511" s="1">
        <v>4.79E-3</v>
      </c>
      <c r="H511">
        <v>0.40699999999999997</v>
      </c>
      <c r="I511">
        <v>1.7000000000000001E-2</v>
      </c>
    </row>
    <row r="512" spans="1:19" x14ac:dyDescent="0.45">
      <c r="A512" t="s">
        <v>22</v>
      </c>
      <c r="C512" s="1">
        <v>2.299E-2</v>
      </c>
      <c r="E512" s="1">
        <v>6.0299999999999998E-3</v>
      </c>
      <c r="H512">
        <v>0.309</v>
      </c>
      <c r="I512">
        <v>2.3E-2</v>
      </c>
    </row>
    <row r="513" spans="1:19" x14ac:dyDescent="0.45">
      <c r="A513" t="s">
        <v>22</v>
      </c>
      <c r="C513" s="1">
        <v>2.299E-2</v>
      </c>
      <c r="E513" s="1">
        <v>2.8600000000000001E-3</v>
      </c>
      <c r="H513">
        <v>0.84699999999999998</v>
      </c>
      <c r="I513">
        <v>1.6E-2</v>
      </c>
    </row>
    <row r="514" spans="1:19" x14ac:dyDescent="0.45">
      <c r="A514" t="s">
        <v>22</v>
      </c>
      <c r="C514" s="1">
        <v>2.299E-2</v>
      </c>
      <c r="E514" s="1">
        <v>4.9300000000000004E-3</v>
      </c>
      <c r="H514">
        <v>0.55300000000000005</v>
      </c>
      <c r="I514">
        <v>2.4E-2</v>
      </c>
    </row>
    <row r="515" spans="1:19" x14ac:dyDescent="0.45">
      <c r="A515" t="s">
        <v>22</v>
      </c>
      <c r="C515" s="1">
        <v>2.299E-2</v>
      </c>
      <c r="E515" s="1">
        <v>4.1799999999999997E-3</v>
      </c>
      <c r="H515">
        <v>0.53</v>
      </c>
      <c r="I515">
        <v>1.7999999999999999E-2</v>
      </c>
    </row>
    <row r="516" spans="1:19" x14ac:dyDescent="0.45">
      <c r="A516" t="s">
        <v>27</v>
      </c>
      <c r="C516" s="1">
        <v>3.8300000000000001E-3</v>
      </c>
      <c r="E516" s="1">
        <v>8.5699999999999995E-3</v>
      </c>
      <c r="H516">
        <v>-0.11799999999999999</v>
      </c>
      <c r="I516">
        <v>5.2999999999999999E-2</v>
      </c>
      <c r="O516" t="s">
        <v>27</v>
      </c>
      <c r="P516" s="1">
        <f>AVERAGE(C516:C525)</f>
        <v>3.8300000000000001E-3</v>
      </c>
      <c r="Q516" s="1">
        <f>AVERAGE(E516:E525)</f>
        <v>1.1907999999999998E-2</v>
      </c>
      <c r="R516">
        <f>AVERAGE(H516:H525)</f>
        <v>-0.14460000000000001</v>
      </c>
      <c r="S516">
        <f>AVERAGE(I516:I525)</f>
        <v>6.3800000000000009E-2</v>
      </c>
    </row>
    <row r="517" spans="1:19" x14ac:dyDescent="0.45">
      <c r="A517" t="s">
        <v>27</v>
      </c>
      <c r="C517" s="1">
        <v>3.8300000000000001E-3</v>
      </c>
      <c r="E517" s="1">
        <v>1.171E-2</v>
      </c>
      <c r="H517">
        <v>-0.13200000000000001</v>
      </c>
      <c r="I517">
        <v>5.8999999999999997E-2</v>
      </c>
    </row>
    <row r="518" spans="1:19" x14ac:dyDescent="0.45">
      <c r="A518" t="s">
        <v>27</v>
      </c>
      <c r="C518" s="1">
        <v>3.8300000000000001E-3</v>
      </c>
      <c r="E518" s="1">
        <v>1.332E-2</v>
      </c>
      <c r="H518">
        <v>-0.156</v>
      </c>
      <c r="I518">
        <v>6.8000000000000005E-2</v>
      </c>
    </row>
    <row r="519" spans="1:19" x14ac:dyDescent="0.45">
      <c r="A519" t="s">
        <v>27</v>
      </c>
      <c r="C519" s="1">
        <v>3.8300000000000001E-3</v>
      </c>
      <c r="E519" s="1">
        <v>1.2789999999999999E-2</v>
      </c>
      <c r="H519">
        <v>-0.16700000000000001</v>
      </c>
      <c r="I519">
        <v>7.0999999999999994E-2</v>
      </c>
    </row>
    <row r="520" spans="1:19" x14ac:dyDescent="0.45">
      <c r="A520" t="s">
        <v>27</v>
      </c>
      <c r="C520" s="1">
        <v>3.8300000000000001E-3</v>
      </c>
      <c r="E520" s="1">
        <v>1.162E-2</v>
      </c>
      <c r="H520">
        <v>-0.13</v>
      </c>
      <c r="I520">
        <v>5.8999999999999997E-2</v>
      </c>
      <c r="P520" s="1"/>
      <c r="Q520" s="1"/>
    </row>
    <row r="521" spans="1:19" x14ac:dyDescent="0.45">
      <c r="A521" t="s">
        <v>27</v>
      </c>
      <c r="C521" s="1">
        <v>3.8300000000000001E-3</v>
      </c>
      <c r="E521" s="1">
        <v>1.1310000000000001E-2</v>
      </c>
      <c r="H521">
        <v>-0.126</v>
      </c>
      <c r="I521">
        <v>5.5E-2</v>
      </c>
      <c r="P521" s="1"/>
      <c r="Q521" s="1"/>
    </row>
    <row r="522" spans="1:19" x14ac:dyDescent="0.45">
      <c r="A522" t="s">
        <v>27</v>
      </c>
      <c r="C522" s="1">
        <v>3.8300000000000001E-3</v>
      </c>
      <c r="E522" s="1">
        <v>1.4189999999999999E-2</v>
      </c>
      <c r="H522">
        <v>-0.185</v>
      </c>
      <c r="I522">
        <v>7.5999999999999998E-2</v>
      </c>
    </row>
    <row r="523" spans="1:19" x14ac:dyDescent="0.45">
      <c r="A523" t="s">
        <v>27</v>
      </c>
      <c r="C523" s="1">
        <v>3.8300000000000001E-3</v>
      </c>
      <c r="E523" s="1">
        <v>1.1440000000000001E-2</v>
      </c>
      <c r="H523">
        <v>-0.13900000000000001</v>
      </c>
      <c r="I523">
        <v>6.2E-2</v>
      </c>
    </row>
    <row r="524" spans="1:19" x14ac:dyDescent="0.45">
      <c r="A524" t="s">
        <v>27</v>
      </c>
      <c r="C524" s="1">
        <v>3.8300000000000001E-3</v>
      </c>
      <c r="E524" s="1">
        <v>1.272E-2</v>
      </c>
      <c r="H524">
        <v>-0.13900000000000001</v>
      </c>
      <c r="I524">
        <v>6.7000000000000004E-2</v>
      </c>
    </row>
    <row r="525" spans="1:19" x14ac:dyDescent="0.45">
      <c r="A525" t="s">
        <v>27</v>
      </c>
      <c r="C525" s="1">
        <v>3.8300000000000001E-3</v>
      </c>
      <c r="E525" s="1">
        <v>1.141E-2</v>
      </c>
      <c r="H525">
        <v>-0.154</v>
      </c>
      <c r="I525">
        <v>6.8000000000000005E-2</v>
      </c>
    </row>
    <row r="526" spans="1:19" x14ac:dyDescent="0.45">
      <c r="A526" t="s">
        <v>38</v>
      </c>
      <c r="C526" s="1">
        <v>0</v>
      </c>
      <c r="E526" s="1">
        <v>5.0000000000000001E-4</v>
      </c>
      <c r="H526">
        <v>-5.2999999999999999E-2</v>
      </c>
      <c r="I526">
        <v>1</v>
      </c>
      <c r="O526" t="s">
        <v>38</v>
      </c>
      <c r="P526" s="1">
        <f>AVERAGE(C526:C530)</f>
        <v>0</v>
      </c>
      <c r="Q526" s="1">
        <f>AVERAGE(E526:E530)</f>
        <v>2.4199999999999997E-4</v>
      </c>
      <c r="R526">
        <f>AVERAGE(H526:H530)</f>
        <v>-3.8799999999999994E-2</v>
      </c>
      <c r="S526">
        <f>AVERAGE(I526:I530)</f>
        <v>1</v>
      </c>
    </row>
    <row r="527" spans="1:19" x14ac:dyDescent="0.45">
      <c r="A527" t="s">
        <v>38</v>
      </c>
      <c r="C527" s="1">
        <v>0</v>
      </c>
      <c r="E527" s="1">
        <v>2.0000000000000001E-4</v>
      </c>
      <c r="H527">
        <v>-3.2000000000000001E-2</v>
      </c>
      <c r="I527">
        <v>1</v>
      </c>
    </row>
    <row r="528" spans="1:19" x14ac:dyDescent="0.45">
      <c r="A528" t="s">
        <v>38</v>
      </c>
      <c r="C528" s="1">
        <v>0</v>
      </c>
      <c r="E528" s="1">
        <v>1.2999999999999999E-4</v>
      </c>
      <c r="H528">
        <v>-3.2000000000000001E-2</v>
      </c>
      <c r="I528">
        <v>1</v>
      </c>
    </row>
    <row r="529" spans="1:23" x14ac:dyDescent="0.45">
      <c r="A529" t="s">
        <v>38</v>
      </c>
      <c r="C529" s="1">
        <v>0</v>
      </c>
      <c r="E529" s="1">
        <v>2.4000000000000001E-4</v>
      </c>
      <c r="H529">
        <v>-4.4999999999999998E-2</v>
      </c>
      <c r="I529">
        <v>1</v>
      </c>
    </row>
    <row r="530" spans="1:23" x14ac:dyDescent="0.45">
      <c r="A530" t="s">
        <v>38</v>
      </c>
      <c r="C530" s="1">
        <v>0</v>
      </c>
      <c r="E530" s="1">
        <v>1.3999999999999999E-4</v>
      </c>
      <c r="H530">
        <v>-3.2000000000000001E-2</v>
      </c>
      <c r="I530">
        <v>1</v>
      </c>
    </row>
    <row r="531" spans="1:23" x14ac:dyDescent="0.45">
      <c r="A531" t="s">
        <v>23</v>
      </c>
      <c r="C531" s="1">
        <v>7.6600000000000001E-3</v>
      </c>
      <c r="E531" s="1">
        <v>5.1000000000000004E-4</v>
      </c>
      <c r="H531">
        <v>0.76200000000000001</v>
      </c>
      <c r="I531">
        <v>3.0000000000000001E-3</v>
      </c>
      <c r="O531" t="s">
        <v>23</v>
      </c>
      <c r="P531" s="1">
        <f>AVERAGE(C531:C538)</f>
        <v>7.6600000000000001E-3</v>
      </c>
      <c r="Q531" s="1">
        <f>AVERAGE(E531:E538)</f>
        <v>4.4428571428571428E-4</v>
      </c>
      <c r="R531">
        <f>AVERAGE(H531:H538)</f>
        <v>1.1605714285714284</v>
      </c>
      <c r="S531">
        <f>AVERAGE(I531:I538)</f>
        <v>1.8571428571428573E-3</v>
      </c>
    </row>
    <row r="532" spans="1:23" x14ac:dyDescent="0.45">
      <c r="A532" t="s">
        <v>23</v>
      </c>
      <c r="C532" s="1">
        <v>7.6600000000000001E-3</v>
      </c>
      <c r="E532" s="1">
        <v>3.1E-4</v>
      </c>
      <c r="H532">
        <v>1.0169999999999999</v>
      </c>
      <c r="I532">
        <v>2E-3</v>
      </c>
      <c r="U532" t="s">
        <v>42</v>
      </c>
      <c r="V532">
        <v>0.4874</v>
      </c>
      <c r="W532">
        <v>9.7000000000000003E-3</v>
      </c>
    </row>
    <row r="533" spans="1:23" x14ac:dyDescent="0.45">
      <c r="A533" t="s">
        <v>23</v>
      </c>
      <c r="C533" s="1">
        <v>7.6600000000000001E-3</v>
      </c>
      <c r="E533" s="1">
        <v>7.3999999999999999E-4</v>
      </c>
      <c r="H533">
        <v>0.41599999999999998</v>
      </c>
      <c r="I533">
        <v>3.0000000000000001E-3</v>
      </c>
      <c r="U533" t="s">
        <v>43</v>
      </c>
      <c r="V533">
        <v>0.96489999999999998</v>
      </c>
      <c r="W533">
        <v>2.1100000000000001E-2</v>
      </c>
    </row>
    <row r="534" spans="1:23" x14ac:dyDescent="0.45">
      <c r="A534" t="s">
        <v>23</v>
      </c>
      <c r="C534" s="1">
        <v>7.6600000000000001E-3</v>
      </c>
      <c r="E534" s="1">
        <v>1E-4</v>
      </c>
      <c r="H534">
        <v>2.3919999999999999</v>
      </c>
      <c r="I534">
        <v>1E-3</v>
      </c>
      <c r="U534" t="s">
        <v>44</v>
      </c>
      <c r="V534">
        <v>1.4986999999999999</v>
      </c>
      <c r="W534">
        <v>8.6199999999999999E-2</v>
      </c>
    </row>
    <row r="535" spans="1:23" x14ac:dyDescent="0.45">
      <c r="A535" t="s">
        <v>23</v>
      </c>
      <c r="C535" s="1">
        <v>7.6600000000000001E-3</v>
      </c>
      <c r="E535" s="1">
        <v>1E-4</v>
      </c>
      <c r="H535">
        <v>2.3919999999999999</v>
      </c>
      <c r="I535">
        <v>1E-3</v>
      </c>
      <c r="P535" s="1"/>
      <c r="Q535" s="1"/>
      <c r="U535" t="s">
        <v>45</v>
      </c>
      <c r="V535">
        <v>0.67979999999999996</v>
      </c>
      <c r="W535">
        <v>0.16070000000000001</v>
      </c>
    </row>
    <row r="536" spans="1:23" x14ac:dyDescent="0.45">
      <c r="A536" t="s">
        <v>23</v>
      </c>
      <c r="C536" s="1">
        <v>7.6600000000000001E-3</v>
      </c>
      <c r="E536" s="1">
        <v>1.1000000000000001E-3</v>
      </c>
      <c r="H536">
        <v>0.20699999999999999</v>
      </c>
      <c r="I536">
        <v>2E-3</v>
      </c>
      <c r="U536" t="s">
        <v>46</v>
      </c>
      <c r="V536">
        <v>-6.9699999999999998E-2</v>
      </c>
      <c r="W536">
        <v>1</v>
      </c>
    </row>
    <row r="537" spans="1:23" x14ac:dyDescent="0.45">
      <c r="A537" t="s">
        <v>23</v>
      </c>
      <c r="C537" s="1">
        <v>7.6600000000000001E-3</v>
      </c>
      <c r="E537" s="1">
        <v>2.5000000000000001E-4</v>
      </c>
      <c r="H537">
        <v>0.93799999999999994</v>
      </c>
      <c r="I537">
        <v>1E-3</v>
      </c>
      <c r="U537" t="s">
        <v>47</v>
      </c>
      <c r="V537">
        <v>0.50800000000000001</v>
      </c>
      <c r="W537">
        <v>1.4800000000000001E-2</v>
      </c>
    </row>
    <row r="538" spans="1:23" x14ac:dyDescent="0.45">
      <c r="U538" t="s">
        <v>48</v>
      </c>
      <c r="V538">
        <v>-0.22259999999999999</v>
      </c>
      <c r="W538">
        <v>0.25180000000000002</v>
      </c>
    </row>
    <row r="539" spans="1:23" x14ac:dyDescent="0.45">
      <c r="U539" t="s">
        <v>49</v>
      </c>
      <c r="V539">
        <v>0.18640000000000001</v>
      </c>
      <c r="W539">
        <v>0.17319999999999999</v>
      </c>
    </row>
    <row r="540" spans="1:23" x14ac:dyDescent="0.45">
      <c r="A540" t="s">
        <v>0</v>
      </c>
      <c r="B540" t="s">
        <v>1</v>
      </c>
      <c r="D540" t="s">
        <v>2</v>
      </c>
      <c r="E540" t="s">
        <v>3</v>
      </c>
      <c r="F540" t="s">
        <v>4</v>
      </c>
      <c r="U540" t="s">
        <v>50</v>
      </c>
      <c r="V540">
        <v>-9.4799999999999995E-2</v>
      </c>
      <c r="W540">
        <v>4.3499999999999997E-2</v>
      </c>
    </row>
    <row r="541" spans="1:23" x14ac:dyDescent="0.45">
      <c r="A541" t="s">
        <v>28</v>
      </c>
      <c r="C541" s="1">
        <v>1.149E-2</v>
      </c>
      <c r="E541" s="1">
        <v>3.4199999999999999E-3</v>
      </c>
      <c r="H541">
        <v>0.20899999999999999</v>
      </c>
      <c r="I541">
        <v>1.4999999999999999E-2</v>
      </c>
      <c r="K541">
        <v>63</v>
      </c>
      <c r="L541" t="s">
        <v>8</v>
      </c>
      <c r="O541" t="s">
        <v>28</v>
      </c>
      <c r="P541" s="1">
        <f>AVERAGE(C541:C550)</f>
        <v>1.149E-2</v>
      </c>
      <c r="Q541" s="1">
        <f>AVERAGE(E541:E550)</f>
        <v>1.9199999999999998E-3</v>
      </c>
      <c r="R541">
        <f>AVERAGE(H541:H550)</f>
        <v>0.48740000000000006</v>
      </c>
      <c r="S541">
        <f>AVERAGE(I541:I550)</f>
        <v>9.6999999999999986E-3</v>
      </c>
      <c r="U541" t="s">
        <v>51</v>
      </c>
      <c r="V541">
        <v>-1.4252</v>
      </c>
      <c r="W541">
        <v>0.92330000000000001</v>
      </c>
    </row>
    <row r="542" spans="1:23" x14ac:dyDescent="0.45">
      <c r="A542" t="s">
        <v>28</v>
      </c>
      <c r="C542" s="1">
        <v>1.149E-2</v>
      </c>
      <c r="E542" s="1">
        <v>2.1299999999999999E-3</v>
      </c>
      <c r="H542">
        <v>0.39400000000000002</v>
      </c>
      <c r="I542">
        <v>1.0999999999999999E-2</v>
      </c>
      <c r="K542">
        <v>64</v>
      </c>
      <c r="L542" t="s">
        <v>7</v>
      </c>
      <c r="U542" t="s">
        <v>52</v>
      </c>
      <c r="V542">
        <v>-3.2000000000000001E-2</v>
      </c>
      <c r="W542">
        <v>1</v>
      </c>
    </row>
    <row r="543" spans="1:23" x14ac:dyDescent="0.45">
      <c r="A543" t="s">
        <v>28</v>
      </c>
      <c r="C543" s="1">
        <v>1.149E-2</v>
      </c>
      <c r="E543" s="1">
        <v>1.25E-3</v>
      </c>
      <c r="H543">
        <v>0.66400000000000003</v>
      </c>
      <c r="I543">
        <v>8.0000000000000002E-3</v>
      </c>
      <c r="K543">
        <v>65</v>
      </c>
      <c r="L543" t="s">
        <v>12</v>
      </c>
      <c r="U543" t="s">
        <v>53</v>
      </c>
      <c r="V543">
        <v>-6.4299999999999996E-2</v>
      </c>
      <c r="W543">
        <v>1</v>
      </c>
    </row>
    <row r="544" spans="1:23" x14ac:dyDescent="0.45">
      <c r="A544" t="s">
        <v>28</v>
      </c>
      <c r="C544" s="1">
        <v>1.149E-2</v>
      </c>
      <c r="E544" s="1">
        <v>1.5200000000000001E-3</v>
      </c>
      <c r="H544">
        <v>0.46400000000000002</v>
      </c>
      <c r="I544">
        <v>7.0000000000000001E-3</v>
      </c>
      <c r="K544">
        <v>64</v>
      </c>
      <c r="L544" t="s">
        <v>7</v>
      </c>
      <c r="U544" t="s">
        <v>54</v>
      </c>
      <c r="V544">
        <v>-3.5999999999999997E-2</v>
      </c>
      <c r="W544">
        <v>1</v>
      </c>
    </row>
    <row r="545" spans="1:23" x14ac:dyDescent="0.45">
      <c r="A545" t="s">
        <v>28</v>
      </c>
      <c r="C545" s="1">
        <v>1.149E-2</v>
      </c>
      <c r="E545" s="1">
        <v>2.1900000000000001E-3</v>
      </c>
      <c r="H545">
        <v>0.41899999999999998</v>
      </c>
      <c r="I545">
        <v>1.0999999999999999E-2</v>
      </c>
      <c r="K545">
        <v>62</v>
      </c>
      <c r="L545" t="s">
        <v>9</v>
      </c>
      <c r="U545" t="s">
        <v>55</v>
      </c>
      <c r="V545">
        <v>0.32350000000000001</v>
      </c>
      <c r="W545">
        <v>2.8899999999999999E-2</v>
      </c>
    </row>
    <row r="546" spans="1:23" x14ac:dyDescent="0.45">
      <c r="A546" t="s">
        <v>28</v>
      </c>
      <c r="C546" s="1">
        <v>1.149E-2</v>
      </c>
      <c r="E546" s="1">
        <v>1E-3</v>
      </c>
      <c r="H546">
        <v>0.76500000000000001</v>
      </c>
      <c r="I546">
        <v>6.0000000000000001E-3</v>
      </c>
      <c r="K546">
        <v>64</v>
      </c>
      <c r="L546" t="s">
        <v>7</v>
      </c>
      <c r="U546" t="s">
        <v>56</v>
      </c>
      <c r="V546">
        <v>-0.247777778</v>
      </c>
      <c r="W546">
        <v>0.1195</v>
      </c>
    </row>
    <row r="547" spans="1:23" x14ac:dyDescent="0.45">
      <c r="A547" t="s">
        <v>28</v>
      </c>
      <c r="C547" s="1">
        <v>1.149E-2</v>
      </c>
      <c r="E547" s="1">
        <v>1.3699999999999999E-3</v>
      </c>
      <c r="H547">
        <v>0.66500000000000004</v>
      </c>
      <c r="I547">
        <v>8.9999999999999993E-3</v>
      </c>
      <c r="K547">
        <v>64</v>
      </c>
      <c r="L547" t="s">
        <v>7</v>
      </c>
      <c r="U547" t="s">
        <v>57</v>
      </c>
      <c r="V547">
        <v>-3.7777777999999998E-2</v>
      </c>
      <c r="W547">
        <v>1</v>
      </c>
    </row>
    <row r="548" spans="1:23" x14ac:dyDescent="0.45">
      <c r="A548" t="s">
        <v>28</v>
      </c>
      <c r="C548" s="1">
        <v>1.149E-2</v>
      </c>
      <c r="E548" s="1">
        <v>1.75E-3</v>
      </c>
      <c r="H548">
        <v>0.55900000000000005</v>
      </c>
      <c r="I548">
        <v>1.0999999999999999E-2</v>
      </c>
      <c r="K548">
        <v>64</v>
      </c>
      <c r="L548" t="s">
        <v>7</v>
      </c>
      <c r="U548" t="s">
        <v>41</v>
      </c>
      <c r="V548">
        <v>1.0587142860000001</v>
      </c>
      <c r="W548">
        <v>1.714286E-3</v>
      </c>
    </row>
    <row r="549" spans="1:23" x14ac:dyDescent="0.45">
      <c r="A549" t="s">
        <v>28</v>
      </c>
      <c r="C549" s="1">
        <v>1.149E-2</v>
      </c>
      <c r="E549" s="1">
        <v>2.8500000000000001E-3</v>
      </c>
      <c r="H549">
        <v>0.223</v>
      </c>
      <c r="I549">
        <v>0.01</v>
      </c>
      <c r="K549">
        <v>63</v>
      </c>
      <c r="L549" t="s">
        <v>8</v>
      </c>
    </row>
    <row r="550" spans="1:23" x14ac:dyDescent="0.45">
      <c r="A550" t="s">
        <v>28</v>
      </c>
      <c r="C550" s="1">
        <v>1.149E-2</v>
      </c>
      <c r="E550" s="1">
        <v>1.72E-3</v>
      </c>
      <c r="H550">
        <v>0.51200000000000001</v>
      </c>
      <c r="I550">
        <v>8.9999999999999993E-3</v>
      </c>
      <c r="K550">
        <v>62</v>
      </c>
      <c r="L550" t="s">
        <v>9</v>
      </c>
    </row>
    <row r="551" spans="1:23" x14ac:dyDescent="0.45">
      <c r="A551" t="s">
        <v>26</v>
      </c>
      <c r="C551" s="1">
        <v>3.4479999999999997E-2</v>
      </c>
      <c r="E551" s="1">
        <v>3.8500000000000001E-3</v>
      </c>
      <c r="H551">
        <v>0.998</v>
      </c>
      <c r="I551">
        <v>0.02</v>
      </c>
      <c r="O551" t="s">
        <v>26</v>
      </c>
      <c r="P551" s="1">
        <f>AVERAGE(C551:C560)</f>
        <v>3.4480000000000004E-2</v>
      </c>
      <c r="Q551" s="1">
        <f>AVERAGE(E551:E560)</f>
        <v>4.2399999999999998E-3</v>
      </c>
      <c r="R551">
        <f>AVERAGE(H551:H560)</f>
        <v>0.96490000000000009</v>
      </c>
      <c r="S551">
        <f>AVERAGE(I551:I560)</f>
        <v>2.1100000000000001E-2</v>
      </c>
    </row>
    <row r="552" spans="1:23" x14ac:dyDescent="0.45">
      <c r="A552" t="s">
        <v>26</v>
      </c>
      <c r="C552" s="1">
        <v>3.4479999999999997E-2</v>
      </c>
      <c r="E552" s="1">
        <v>5.9800000000000001E-3</v>
      </c>
      <c r="H552">
        <v>0.59399999999999997</v>
      </c>
      <c r="I552">
        <v>2.4E-2</v>
      </c>
      <c r="K552">
        <f>AVERAGE(K541:K550)</f>
        <v>63.5</v>
      </c>
    </row>
    <row r="553" spans="1:23" x14ac:dyDescent="0.45">
      <c r="A553" t="s">
        <v>26</v>
      </c>
      <c r="C553" s="1">
        <v>3.4479999999999997E-2</v>
      </c>
      <c r="E553" s="1">
        <v>4.28E-3</v>
      </c>
      <c r="H553">
        <v>0.93400000000000005</v>
      </c>
      <c r="I553">
        <v>2.1000000000000001E-2</v>
      </c>
    </row>
    <row r="554" spans="1:23" x14ac:dyDescent="0.45">
      <c r="A554" t="s">
        <v>26</v>
      </c>
      <c r="C554" s="1">
        <v>3.4479999999999997E-2</v>
      </c>
      <c r="E554" s="1">
        <v>3.4099999999999998E-3</v>
      </c>
      <c r="H554">
        <v>1.08</v>
      </c>
      <c r="I554">
        <v>1.9E-2</v>
      </c>
    </row>
    <row r="555" spans="1:23" x14ac:dyDescent="0.45">
      <c r="A555" t="s">
        <v>26</v>
      </c>
      <c r="C555" s="1">
        <v>3.4479999999999997E-2</v>
      </c>
      <c r="E555" s="1">
        <v>3.46E-3</v>
      </c>
      <c r="H555">
        <v>1.1259999999999999</v>
      </c>
      <c r="I555">
        <v>0.02</v>
      </c>
    </row>
    <row r="556" spans="1:23" x14ac:dyDescent="0.45">
      <c r="A556" t="s">
        <v>26</v>
      </c>
      <c r="C556" s="1">
        <v>3.4479999999999997E-2</v>
      </c>
      <c r="E556" s="1">
        <v>4.2700000000000004E-3</v>
      </c>
      <c r="H556">
        <v>0.88900000000000001</v>
      </c>
      <c r="I556">
        <v>2.1999999999999999E-2</v>
      </c>
    </row>
    <row r="557" spans="1:23" x14ac:dyDescent="0.45">
      <c r="A557" t="s">
        <v>26</v>
      </c>
      <c r="C557" s="1">
        <v>3.4479999999999997E-2</v>
      </c>
      <c r="E557" s="1">
        <v>4.0299999999999997E-3</v>
      </c>
      <c r="H557">
        <v>0.98499999999999999</v>
      </c>
      <c r="I557">
        <v>2.1000000000000001E-2</v>
      </c>
    </row>
    <row r="558" spans="1:23" x14ac:dyDescent="0.45">
      <c r="A558" t="s">
        <v>26</v>
      </c>
      <c r="C558" s="1">
        <v>3.4479999999999997E-2</v>
      </c>
      <c r="E558" s="1">
        <v>5.8399999999999997E-3</v>
      </c>
      <c r="H558">
        <v>0.73699999999999999</v>
      </c>
      <c r="I558">
        <v>2.8000000000000001E-2</v>
      </c>
    </row>
    <row r="559" spans="1:23" x14ac:dyDescent="0.45">
      <c r="A559" t="s">
        <v>26</v>
      </c>
      <c r="C559" s="1">
        <v>3.4479999999999997E-2</v>
      </c>
      <c r="E559" s="1">
        <v>2.0200000000000001E-3</v>
      </c>
      <c r="H559">
        <v>1.677</v>
      </c>
      <c r="I559">
        <v>1.2999999999999999E-2</v>
      </c>
    </row>
    <row r="560" spans="1:23" x14ac:dyDescent="0.45">
      <c r="A560" t="s">
        <v>26</v>
      </c>
      <c r="C560" s="1">
        <v>3.4479999999999997E-2</v>
      </c>
      <c r="E560" s="1">
        <v>5.2599999999999999E-3</v>
      </c>
      <c r="H560">
        <v>0.629</v>
      </c>
      <c r="I560">
        <v>2.3E-2</v>
      </c>
    </row>
    <row r="561" spans="1:19" x14ac:dyDescent="0.45">
      <c r="A561" t="s">
        <v>30</v>
      </c>
      <c r="C561" s="1">
        <v>0.33333000000000002</v>
      </c>
      <c r="E561" s="1">
        <v>9.1410000000000005E-2</v>
      </c>
      <c r="H561">
        <v>1.4650000000000001</v>
      </c>
      <c r="I561">
        <v>8.6999999999999994E-2</v>
      </c>
      <c r="O561" t="s">
        <v>30</v>
      </c>
      <c r="P561" s="1">
        <f>AVERAGE(C561:C570)</f>
        <v>0.33333000000000007</v>
      </c>
      <c r="Q561" s="1">
        <f>AVERAGE(E561:E570)</f>
        <v>9.2603999999999992E-2</v>
      </c>
      <c r="R561">
        <f>AVERAGE(H561:H570)</f>
        <v>1.4986999999999999</v>
      </c>
      <c r="S561">
        <f>AVERAGE(I561:I570)</f>
        <v>8.6199999999999971E-2</v>
      </c>
    </row>
    <row r="562" spans="1:19" x14ac:dyDescent="0.45">
      <c r="A562" t="s">
        <v>30</v>
      </c>
      <c r="C562" s="1">
        <v>0.33333000000000002</v>
      </c>
      <c r="E562" s="1">
        <v>9.5899999999999999E-2</v>
      </c>
      <c r="H562">
        <v>1.4219999999999999</v>
      </c>
      <c r="I562">
        <v>0.09</v>
      </c>
    </row>
    <row r="563" spans="1:19" x14ac:dyDescent="0.45">
      <c r="A563" t="s">
        <v>30</v>
      </c>
      <c r="C563" s="1">
        <v>0.33333000000000002</v>
      </c>
      <c r="E563" s="1">
        <v>8.5040000000000004E-2</v>
      </c>
      <c r="H563">
        <v>1.7889999999999999</v>
      </c>
      <c r="I563">
        <v>7.6999999999999999E-2</v>
      </c>
    </row>
    <row r="564" spans="1:19" x14ac:dyDescent="0.45">
      <c r="A564" t="s">
        <v>30</v>
      </c>
      <c r="C564" s="1">
        <v>0.33333000000000002</v>
      </c>
      <c r="E564" s="1">
        <v>9.2789999999999997E-2</v>
      </c>
      <c r="H564">
        <v>1.5820000000000001</v>
      </c>
      <c r="I564">
        <v>9.1999999999999998E-2</v>
      </c>
    </row>
    <row r="565" spans="1:19" x14ac:dyDescent="0.45">
      <c r="A565" t="s">
        <v>30</v>
      </c>
      <c r="C565" s="1">
        <v>0.33333000000000002</v>
      </c>
      <c r="E565" s="1">
        <v>9.5860000000000001E-2</v>
      </c>
      <c r="H565">
        <v>1.365</v>
      </c>
      <c r="I565">
        <v>8.6999999999999994E-2</v>
      </c>
    </row>
    <row r="566" spans="1:19" x14ac:dyDescent="0.45">
      <c r="A566" t="s">
        <v>30</v>
      </c>
      <c r="C566" s="1">
        <v>0.33333000000000002</v>
      </c>
      <c r="E566" s="1">
        <v>9.962E-2</v>
      </c>
      <c r="H566">
        <v>1.367</v>
      </c>
      <c r="I566">
        <v>9.2999999999999999E-2</v>
      </c>
    </row>
    <row r="567" spans="1:19" x14ac:dyDescent="0.45">
      <c r="A567" t="s">
        <v>30</v>
      </c>
      <c r="C567" s="1">
        <v>0.33333000000000002</v>
      </c>
      <c r="E567" s="1">
        <v>8.924E-2</v>
      </c>
      <c r="H567">
        <v>1.532</v>
      </c>
      <c r="I567">
        <v>7.8E-2</v>
      </c>
    </row>
    <row r="568" spans="1:19" x14ac:dyDescent="0.45">
      <c r="A568" t="s">
        <v>30</v>
      </c>
      <c r="C568" s="1">
        <v>0.33333000000000002</v>
      </c>
      <c r="E568" s="1">
        <v>9.4369999999999996E-2</v>
      </c>
      <c r="H568">
        <v>1.42</v>
      </c>
      <c r="I568">
        <v>9.1999999999999998E-2</v>
      </c>
    </row>
    <row r="569" spans="1:19" x14ac:dyDescent="0.45">
      <c r="A569" t="s">
        <v>30</v>
      </c>
      <c r="C569" s="1">
        <v>0.33333000000000002</v>
      </c>
      <c r="E569" s="1">
        <v>9.2060000000000003E-2</v>
      </c>
      <c r="H569">
        <v>1.496</v>
      </c>
      <c r="I569">
        <v>0.08</v>
      </c>
    </row>
    <row r="570" spans="1:19" x14ac:dyDescent="0.45">
      <c r="A570" t="s">
        <v>30</v>
      </c>
      <c r="C570" s="1">
        <v>0.33333000000000002</v>
      </c>
      <c r="E570" s="1">
        <v>8.9749999999999996E-2</v>
      </c>
      <c r="H570">
        <v>1.5489999999999999</v>
      </c>
      <c r="I570">
        <v>8.5999999999999993E-2</v>
      </c>
    </row>
    <row r="571" spans="1:19" x14ac:dyDescent="0.45">
      <c r="A571" t="s">
        <v>34</v>
      </c>
      <c r="C571" s="1">
        <v>0.15709000000000001</v>
      </c>
      <c r="E571" s="1">
        <v>6.6629999999999995E-2</v>
      </c>
      <c r="H571">
        <v>0.60499999999999998</v>
      </c>
      <c r="I571">
        <v>0.16400000000000001</v>
      </c>
      <c r="O571" t="s">
        <v>34</v>
      </c>
      <c r="P571" s="1">
        <f>AVERAGE(C571:C580)</f>
        <v>0.15708999999999998</v>
      </c>
      <c r="Q571" s="1">
        <f>AVERAGE(E571:E580)</f>
        <v>6.3485000000000014E-2</v>
      </c>
      <c r="R571">
        <f>AVERAGE(H571:H580)</f>
        <v>0.67979999999999996</v>
      </c>
      <c r="S571">
        <f>AVERAGE(I571:I580)</f>
        <v>0.16070000000000001</v>
      </c>
    </row>
    <row r="572" spans="1:19" x14ac:dyDescent="0.45">
      <c r="A572" t="s">
        <v>34</v>
      </c>
      <c r="C572" s="1">
        <v>0.15709000000000001</v>
      </c>
      <c r="E572" s="1">
        <v>6.7080000000000001E-2</v>
      </c>
      <c r="H572">
        <v>0.63</v>
      </c>
      <c r="I572">
        <v>0.17599999999999999</v>
      </c>
    </row>
    <row r="573" spans="1:19" x14ac:dyDescent="0.45">
      <c r="A573" t="s">
        <v>34</v>
      </c>
      <c r="C573" s="1">
        <v>0.15709000000000001</v>
      </c>
      <c r="E573" s="1">
        <v>5.6590000000000001E-2</v>
      </c>
      <c r="H573">
        <v>0.83199999999999996</v>
      </c>
      <c r="I573">
        <v>0.14599999999999999</v>
      </c>
    </row>
    <row r="574" spans="1:19" x14ac:dyDescent="0.45">
      <c r="A574" t="s">
        <v>34</v>
      </c>
      <c r="C574" s="1">
        <v>0.15709000000000001</v>
      </c>
      <c r="E574" s="1">
        <v>6.3350000000000004E-2</v>
      </c>
      <c r="H574">
        <v>0.72699999999999998</v>
      </c>
      <c r="I574">
        <v>0.16500000000000001</v>
      </c>
    </row>
    <row r="575" spans="1:19" x14ac:dyDescent="0.45">
      <c r="A575" t="s">
        <v>34</v>
      </c>
      <c r="C575" s="1">
        <v>0.15709000000000001</v>
      </c>
      <c r="E575" s="1">
        <v>6.6269999999999996E-2</v>
      </c>
      <c r="H575">
        <v>0.61</v>
      </c>
      <c r="I575">
        <v>0.16500000000000001</v>
      </c>
    </row>
    <row r="576" spans="1:19" x14ac:dyDescent="0.45">
      <c r="A576" t="s">
        <v>34</v>
      </c>
      <c r="C576" s="1">
        <v>0.15709000000000001</v>
      </c>
      <c r="E576" s="1">
        <v>6.268E-2</v>
      </c>
      <c r="H576">
        <v>0.63200000000000001</v>
      </c>
      <c r="I576">
        <v>0.151</v>
      </c>
    </row>
    <row r="577" spans="1:19" x14ac:dyDescent="0.45">
      <c r="A577" t="s">
        <v>34</v>
      </c>
      <c r="C577" s="1">
        <v>0.15709000000000001</v>
      </c>
      <c r="E577" s="1">
        <v>7.009E-2</v>
      </c>
      <c r="H577">
        <v>0.60099999999999998</v>
      </c>
      <c r="I577">
        <v>0.17499999999999999</v>
      </c>
    </row>
    <row r="578" spans="1:19" x14ac:dyDescent="0.45">
      <c r="A578" t="s">
        <v>34</v>
      </c>
      <c r="C578" s="1">
        <v>0.15709000000000001</v>
      </c>
      <c r="E578" s="1">
        <v>6.3549999999999995E-2</v>
      </c>
      <c r="H578">
        <v>0.65600000000000003</v>
      </c>
      <c r="I578">
        <v>0.161</v>
      </c>
    </row>
    <row r="579" spans="1:19" x14ac:dyDescent="0.45">
      <c r="A579" t="s">
        <v>34</v>
      </c>
      <c r="C579" s="1">
        <v>0.15709000000000001</v>
      </c>
      <c r="E579" s="1">
        <v>6.3049999999999995E-2</v>
      </c>
      <c r="H579">
        <v>0.66600000000000004</v>
      </c>
      <c r="I579">
        <v>0.152</v>
      </c>
    </row>
    <row r="580" spans="1:19" x14ac:dyDescent="0.45">
      <c r="A580" t="s">
        <v>34</v>
      </c>
      <c r="C580" s="1">
        <v>0.15709000000000001</v>
      </c>
      <c r="E580" s="1">
        <v>5.5559999999999998E-2</v>
      </c>
      <c r="H580">
        <v>0.83899999999999997</v>
      </c>
      <c r="I580">
        <v>0.152</v>
      </c>
      <c r="P580" s="1"/>
      <c r="Q580" s="1"/>
    </row>
    <row r="581" spans="1:19" x14ac:dyDescent="0.45">
      <c r="A581" t="s">
        <v>35</v>
      </c>
      <c r="C581" s="1">
        <v>0</v>
      </c>
      <c r="E581" s="1">
        <v>2.5699999999999998E-3</v>
      </c>
      <c r="H581">
        <v>-0.11</v>
      </c>
      <c r="I581">
        <v>1</v>
      </c>
      <c r="O581" t="s">
        <v>35</v>
      </c>
      <c r="P581" s="1">
        <f>AVERAGE(C581:C590)</f>
        <v>0</v>
      </c>
      <c r="Q581" s="1">
        <f>AVERAGE(E581:E590)</f>
        <v>1.1350000000000002E-3</v>
      </c>
      <c r="R581">
        <f>AVERAGE(H581:H590)</f>
        <v>-6.9700000000000012E-2</v>
      </c>
      <c r="S581">
        <f>AVERAGE(I581:I590)</f>
        <v>1</v>
      </c>
    </row>
    <row r="582" spans="1:19" x14ac:dyDescent="0.45">
      <c r="A582" t="s">
        <v>35</v>
      </c>
      <c r="C582" s="1">
        <v>0</v>
      </c>
      <c r="E582" s="1">
        <v>1.1299999999999999E-3</v>
      </c>
      <c r="H582">
        <v>-7.0999999999999994E-2</v>
      </c>
      <c r="I582">
        <v>1</v>
      </c>
    </row>
    <row r="583" spans="1:19" x14ac:dyDescent="0.45">
      <c r="A583" t="s">
        <v>35</v>
      </c>
      <c r="C583" s="1">
        <v>0</v>
      </c>
      <c r="E583" s="1">
        <v>1.1000000000000001E-3</v>
      </c>
      <c r="H583">
        <v>-6.0999999999999999E-2</v>
      </c>
      <c r="I583">
        <v>1</v>
      </c>
    </row>
    <row r="584" spans="1:19" x14ac:dyDescent="0.45">
      <c r="A584" t="s">
        <v>35</v>
      </c>
      <c r="C584" s="1">
        <v>0</v>
      </c>
      <c r="E584" s="1">
        <v>4.6000000000000001E-4</v>
      </c>
      <c r="H584">
        <v>-6.3E-2</v>
      </c>
      <c r="I584">
        <v>1</v>
      </c>
    </row>
    <row r="585" spans="1:19" x14ac:dyDescent="0.45">
      <c r="A585" t="s">
        <v>35</v>
      </c>
      <c r="C585" s="1">
        <v>0</v>
      </c>
      <c r="E585" s="1">
        <v>9.2000000000000003E-4</v>
      </c>
      <c r="H585">
        <v>-6.7000000000000004E-2</v>
      </c>
      <c r="I585">
        <v>1</v>
      </c>
    </row>
    <row r="586" spans="1:19" x14ac:dyDescent="0.45">
      <c r="A586" t="s">
        <v>35</v>
      </c>
      <c r="C586" s="1">
        <v>0</v>
      </c>
      <c r="E586" s="1">
        <v>6.2E-4</v>
      </c>
      <c r="H586">
        <v>-5.2999999999999999E-2</v>
      </c>
      <c r="I586">
        <v>1</v>
      </c>
    </row>
    <row r="587" spans="1:19" x14ac:dyDescent="0.45">
      <c r="A587" t="s">
        <v>35</v>
      </c>
      <c r="C587" s="1">
        <v>0</v>
      </c>
      <c r="E587" s="1">
        <v>1.97E-3</v>
      </c>
      <c r="H587">
        <v>-7.5999999999999998E-2</v>
      </c>
      <c r="I587">
        <v>1</v>
      </c>
    </row>
    <row r="588" spans="1:19" x14ac:dyDescent="0.45">
      <c r="A588" t="s">
        <v>35</v>
      </c>
      <c r="C588" s="1">
        <v>0</v>
      </c>
      <c r="E588" s="1">
        <v>1.6100000000000001E-3</v>
      </c>
      <c r="H588">
        <v>-8.2000000000000003E-2</v>
      </c>
      <c r="I588">
        <v>1</v>
      </c>
    </row>
    <row r="589" spans="1:19" x14ac:dyDescent="0.45">
      <c r="A589" t="s">
        <v>35</v>
      </c>
      <c r="C589" s="1">
        <v>0</v>
      </c>
      <c r="E589" s="1">
        <v>5.5999999999999995E-4</v>
      </c>
      <c r="H589">
        <v>-6.2E-2</v>
      </c>
      <c r="I589">
        <v>1</v>
      </c>
    </row>
    <row r="590" spans="1:19" x14ac:dyDescent="0.45">
      <c r="A590" t="s">
        <v>35</v>
      </c>
      <c r="C590" s="1">
        <v>0</v>
      </c>
      <c r="E590" s="1">
        <v>4.0999999999999999E-4</v>
      </c>
      <c r="H590">
        <v>-5.1999999999999998E-2</v>
      </c>
      <c r="I590">
        <v>1</v>
      </c>
    </row>
    <row r="591" spans="1:19" x14ac:dyDescent="0.45">
      <c r="A591" t="s">
        <v>25</v>
      </c>
      <c r="C591" s="1">
        <v>1.916E-2</v>
      </c>
      <c r="E591" s="1">
        <v>3.0400000000000002E-3</v>
      </c>
      <c r="H591">
        <v>0.41</v>
      </c>
      <c r="I591">
        <v>1.0999999999999999E-2</v>
      </c>
      <c r="O591" t="s">
        <v>25</v>
      </c>
      <c r="P591" s="1">
        <f>AVERAGE(C591:C600)</f>
        <v>1.9160000000000003E-2</v>
      </c>
      <c r="Q591" s="1">
        <f>AVERAGE(E591:E600)</f>
        <v>3.3090000000000003E-3</v>
      </c>
      <c r="R591">
        <f>AVERAGE(H591:H600)</f>
        <v>0.50800000000000001</v>
      </c>
      <c r="S591">
        <f>AVERAGE(I591:I600)</f>
        <v>1.4799999999999999E-2</v>
      </c>
    </row>
    <row r="592" spans="1:19" x14ac:dyDescent="0.45">
      <c r="A592" t="s">
        <v>25</v>
      </c>
      <c r="C592" s="1">
        <v>1.916E-2</v>
      </c>
      <c r="E592" s="1">
        <v>4.3200000000000001E-3</v>
      </c>
      <c r="H592">
        <v>0.379</v>
      </c>
      <c r="I592">
        <v>1.6E-2</v>
      </c>
    </row>
    <row r="593" spans="1:19" x14ac:dyDescent="0.45">
      <c r="A593" t="s">
        <v>25</v>
      </c>
      <c r="C593" s="1">
        <v>1.916E-2</v>
      </c>
      <c r="E593" s="1">
        <v>3.82E-3</v>
      </c>
      <c r="H593">
        <v>0.32300000000000001</v>
      </c>
      <c r="I593">
        <v>1.4999999999999999E-2</v>
      </c>
    </row>
    <row r="594" spans="1:19" x14ac:dyDescent="0.45">
      <c r="A594" t="s">
        <v>25</v>
      </c>
      <c r="C594" s="1">
        <v>1.916E-2</v>
      </c>
      <c r="E594" s="1">
        <v>2.0999999999999999E-3</v>
      </c>
      <c r="H594">
        <v>0.73699999999999999</v>
      </c>
      <c r="I594">
        <v>1.2E-2</v>
      </c>
    </row>
    <row r="595" spans="1:19" x14ac:dyDescent="0.45">
      <c r="A595" t="s">
        <v>25</v>
      </c>
      <c r="C595" s="1">
        <v>1.916E-2</v>
      </c>
      <c r="E595" s="1">
        <v>3.14E-3</v>
      </c>
      <c r="H595">
        <v>0.56799999999999995</v>
      </c>
      <c r="I595">
        <v>1.6E-2</v>
      </c>
    </row>
    <row r="596" spans="1:19" x14ac:dyDescent="0.45">
      <c r="A596" t="s">
        <v>25</v>
      </c>
      <c r="C596" s="1">
        <v>1.916E-2</v>
      </c>
      <c r="E596" s="1">
        <v>4.0200000000000001E-3</v>
      </c>
      <c r="H596">
        <v>0.47699999999999998</v>
      </c>
      <c r="I596">
        <v>0.02</v>
      </c>
    </row>
    <row r="597" spans="1:19" x14ac:dyDescent="0.45">
      <c r="A597" t="s">
        <v>25</v>
      </c>
      <c r="C597" s="1">
        <v>1.916E-2</v>
      </c>
      <c r="E597" s="1">
        <v>1.8799999999999999E-3</v>
      </c>
      <c r="H597">
        <v>0.78700000000000003</v>
      </c>
      <c r="I597">
        <v>0.01</v>
      </c>
    </row>
    <row r="598" spans="1:19" x14ac:dyDescent="0.45">
      <c r="A598" t="s">
        <v>25</v>
      </c>
      <c r="C598" s="1">
        <v>1.916E-2</v>
      </c>
      <c r="E598" s="1">
        <v>3.7399999999999998E-3</v>
      </c>
      <c r="H598">
        <v>0.48799999999999999</v>
      </c>
      <c r="I598">
        <v>1.7999999999999999E-2</v>
      </c>
    </row>
    <row r="599" spans="1:19" x14ac:dyDescent="0.45">
      <c r="A599" t="s">
        <v>25</v>
      </c>
      <c r="C599" s="1">
        <v>1.916E-2</v>
      </c>
      <c r="E599" s="1">
        <v>3.2299999999999998E-3</v>
      </c>
      <c r="H599">
        <v>0.60199999999999998</v>
      </c>
      <c r="I599">
        <v>1.9E-2</v>
      </c>
    </row>
    <row r="600" spans="1:19" x14ac:dyDescent="0.45">
      <c r="A600" t="s">
        <v>25</v>
      </c>
      <c r="C600" s="1">
        <v>1.916E-2</v>
      </c>
      <c r="E600" s="1">
        <v>3.8E-3</v>
      </c>
      <c r="H600">
        <v>0.309</v>
      </c>
      <c r="I600">
        <v>1.0999999999999999E-2</v>
      </c>
    </row>
    <row r="601" spans="1:19" x14ac:dyDescent="0.45">
      <c r="A601" t="s">
        <v>32</v>
      </c>
      <c r="C601" s="1">
        <v>3.065E-2</v>
      </c>
      <c r="E601" s="1">
        <v>6.1929999999999999E-2</v>
      </c>
      <c r="H601">
        <v>-0.22500000000000001</v>
      </c>
      <c r="I601">
        <v>0.251</v>
      </c>
      <c r="O601" t="s">
        <v>32</v>
      </c>
      <c r="P601" s="1">
        <f>AVERAGE(C601:C610)</f>
        <v>3.0650000000000004E-2</v>
      </c>
      <c r="Q601" s="1">
        <f>AVERAGE(E601:E610)</f>
        <v>6.0743999999999999E-2</v>
      </c>
      <c r="R601">
        <f>AVERAGE(H601:H610)</f>
        <v>-0.22260000000000005</v>
      </c>
      <c r="S601">
        <f>AVERAGE(I601:I610)</f>
        <v>0.25180000000000002</v>
      </c>
    </row>
    <row r="602" spans="1:19" x14ac:dyDescent="0.45">
      <c r="A602" t="s">
        <v>32</v>
      </c>
      <c r="C602" s="1">
        <v>3.065E-2</v>
      </c>
      <c r="E602" s="1">
        <v>6.5769999999999995E-2</v>
      </c>
      <c r="H602">
        <v>-0.23400000000000001</v>
      </c>
      <c r="I602">
        <v>0.255</v>
      </c>
    </row>
    <row r="603" spans="1:19" x14ac:dyDescent="0.45">
      <c r="A603" t="s">
        <v>32</v>
      </c>
      <c r="C603" s="1">
        <v>3.065E-2</v>
      </c>
      <c r="E603" s="1">
        <v>5.9119999999999999E-2</v>
      </c>
      <c r="H603">
        <v>-0.21099999999999999</v>
      </c>
      <c r="I603">
        <v>0.25</v>
      </c>
    </row>
    <row r="604" spans="1:19" x14ac:dyDescent="0.45">
      <c r="A604" t="s">
        <v>32</v>
      </c>
      <c r="C604" s="1">
        <v>3.065E-2</v>
      </c>
      <c r="E604" s="1">
        <v>5.781E-2</v>
      </c>
      <c r="H604">
        <v>-0.22600000000000001</v>
      </c>
      <c r="I604">
        <v>0.25700000000000001</v>
      </c>
    </row>
    <row r="605" spans="1:19" x14ac:dyDescent="0.45">
      <c r="A605" t="s">
        <v>32</v>
      </c>
      <c r="C605" s="1">
        <v>3.065E-2</v>
      </c>
      <c r="E605" s="1">
        <v>6.2590000000000007E-2</v>
      </c>
      <c r="H605">
        <v>-0.23400000000000001</v>
      </c>
      <c r="I605">
        <v>0.253</v>
      </c>
    </row>
    <row r="606" spans="1:19" x14ac:dyDescent="0.45">
      <c r="A606" t="s">
        <v>32</v>
      </c>
      <c r="C606" s="1">
        <v>3.065E-2</v>
      </c>
      <c r="E606" s="1">
        <v>5.7029999999999997E-2</v>
      </c>
      <c r="H606">
        <v>-0.20899999999999999</v>
      </c>
      <c r="I606">
        <v>0.254</v>
      </c>
    </row>
    <row r="607" spans="1:19" x14ac:dyDescent="0.45">
      <c r="A607" t="s">
        <v>32</v>
      </c>
      <c r="C607" s="1">
        <v>3.065E-2</v>
      </c>
      <c r="E607" s="1">
        <v>5.8349999999999999E-2</v>
      </c>
      <c r="H607">
        <v>-0.216</v>
      </c>
      <c r="I607">
        <v>0.246</v>
      </c>
    </row>
    <row r="608" spans="1:19" x14ac:dyDescent="0.45">
      <c r="A608" t="s">
        <v>32</v>
      </c>
      <c r="C608" s="1">
        <v>3.065E-2</v>
      </c>
      <c r="E608" s="1">
        <v>6.6049999999999998E-2</v>
      </c>
      <c r="H608">
        <v>-0.23599999999999999</v>
      </c>
      <c r="I608">
        <v>0.253</v>
      </c>
    </row>
    <row r="609" spans="1:19" x14ac:dyDescent="0.45">
      <c r="A609" t="s">
        <v>32</v>
      </c>
      <c r="C609" s="1">
        <v>3.065E-2</v>
      </c>
      <c r="E609" s="1">
        <v>5.8869999999999999E-2</v>
      </c>
      <c r="H609">
        <v>-0.215</v>
      </c>
      <c r="I609">
        <v>0.248</v>
      </c>
    </row>
    <row r="610" spans="1:19" x14ac:dyDescent="0.45">
      <c r="A610" t="s">
        <v>32</v>
      </c>
      <c r="C610" s="1">
        <v>3.065E-2</v>
      </c>
      <c r="E610" s="1">
        <v>5.9920000000000001E-2</v>
      </c>
      <c r="H610">
        <v>-0.22</v>
      </c>
      <c r="I610">
        <v>0.251</v>
      </c>
    </row>
    <row r="611" spans="1:19" x14ac:dyDescent="0.45">
      <c r="A611" t="s">
        <v>33</v>
      </c>
      <c r="C611" s="1">
        <v>5.747E-2</v>
      </c>
      <c r="E611" s="1">
        <v>4.3229999999999998E-2</v>
      </c>
      <c r="H611">
        <v>0.12</v>
      </c>
      <c r="I611">
        <v>0.184</v>
      </c>
      <c r="O611" t="s">
        <v>33</v>
      </c>
      <c r="P611" s="1">
        <f>AVERAGE(C611:C620)</f>
        <v>5.7470000000000007E-2</v>
      </c>
      <c r="Q611" s="1">
        <f>AVERAGE(E611:E620)</f>
        <v>3.8236000000000006E-2</v>
      </c>
      <c r="R611">
        <f>AVERAGE(H611:H620)</f>
        <v>0.18640000000000001</v>
      </c>
      <c r="S611">
        <f>AVERAGE(I611:I620)</f>
        <v>0.17319999999999999</v>
      </c>
    </row>
    <row r="612" spans="1:19" x14ac:dyDescent="0.45">
      <c r="A612" t="s">
        <v>33</v>
      </c>
      <c r="C612" s="1">
        <v>5.747E-2</v>
      </c>
      <c r="E612" s="1">
        <v>3.8089999999999999E-2</v>
      </c>
      <c r="H612">
        <v>0.183</v>
      </c>
      <c r="I612">
        <v>0.17699999999999999</v>
      </c>
    </row>
    <row r="613" spans="1:19" x14ac:dyDescent="0.45">
      <c r="A613" t="s">
        <v>33</v>
      </c>
      <c r="C613" s="1">
        <v>5.747E-2</v>
      </c>
      <c r="E613" s="1">
        <v>4.1910000000000003E-2</v>
      </c>
      <c r="H613">
        <v>0.129</v>
      </c>
      <c r="I613">
        <v>0.17599999999999999</v>
      </c>
    </row>
    <row r="614" spans="1:19" x14ac:dyDescent="0.45">
      <c r="A614" t="s">
        <v>33</v>
      </c>
      <c r="C614" s="1">
        <v>5.747E-2</v>
      </c>
      <c r="E614" s="1">
        <v>3.8269999999999998E-2</v>
      </c>
      <c r="H614">
        <v>0.17599999999999999</v>
      </c>
      <c r="I614">
        <v>0.16700000000000001</v>
      </c>
    </row>
    <row r="615" spans="1:19" x14ac:dyDescent="0.45">
      <c r="A615" t="s">
        <v>33</v>
      </c>
      <c r="C615" s="1">
        <v>5.747E-2</v>
      </c>
      <c r="E615" s="1">
        <v>3.2239999999999998E-2</v>
      </c>
      <c r="H615">
        <v>0.26800000000000002</v>
      </c>
      <c r="I615">
        <v>0.157</v>
      </c>
    </row>
    <row r="616" spans="1:19" x14ac:dyDescent="0.45">
      <c r="A616" t="s">
        <v>33</v>
      </c>
      <c r="C616" s="1">
        <v>5.747E-2</v>
      </c>
      <c r="E616" s="1">
        <v>3.6339999999999997E-2</v>
      </c>
      <c r="H616">
        <v>0.224</v>
      </c>
      <c r="I616">
        <v>0.184</v>
      </c>
    </row>
    <row r="617" spans="1:19" x14ac:dyDescent="0.45">
      <c r="A617" t="s">
        <v>33</v>
      </c>
      <c r="C617" s="1">
        <v>5.747E-2</v>
      </c>
      <c r="E617" s="1">
        <v>4.061E-2</v>
      </c>
      <c r="H617">
        <v>0.14699999999999999</v>
      </c>
      <c r="I617">
        <v>0.183</v>
      </c>
    </row>
    <row r="618" spans="1:19" x14ac:dyDescent="0.45">
      <c r="A618" t="s">
        <v>33</v>
      </c>
      <c r="C618" s="1">
        <v>5.747E-2</v>
      </c>
      <c r="E618" s="1">
        <v>3.7240000000000002E-2</v>
      </c>
      <c r="H618">
        <v>0.20399999999999999</v>
      </c>
      <c r="I618">
        <v>0.17499999999999999</v>
      </c>
    </row>
    <row r="619" spans="1:19" x14ac:dyDescent="0.45">
      <c r="A619" t="s">
        <v>33</v>
      </c>
      <c r="C619" s="1">
        <v>5.747E-2</v>
      </c>
      <c r="E619" s="1">
        <v>4.1430000000000002E-2</v>
      </c>
      <c r="H619">
        <v>0.14299999999999999</v>
      </c>
      <c r="I619">
        <v>0.17799999999999999</v>
      </c>
    </row>
    <row r="620" spans="1:19" x14ac:dyDescent="0.45">
      <c r="A620" t="s">
        <v>33</v>
      </c>
      <c r="C620" s="1">
        <v>5.747E-2</v>
      </c>
      <c r="E620" s="1">
        <v>3.3000000000000002E-2</v>
      </c>
      <c r="H620">
        <v>0.27</v>
      </c>
      <c r="I620">
        <v>0.151</v>
      </c>
    </row>
    <row r="621" spans="1:19" x14ac:dyDescent="0.45">
      <c r="A621" t="s">
        <v>24</v>
      </c>
      <c r="C621" s="1">
        <v>3.8300000000000001E-3</v>
      </c>
      <c r="E621" s="1">
        <v>9.6799999999999994E-3</v>
      </c>
      <c r="H621">
        <v>-0.111</v>
      </c>
      <c r="I621">
        <v>4.9000000000000002E-2</v>
      </c>
      <c r="O621" t="s">
        <v>24</v>
      </c>
      <c r="P621" s="1">
        <f>AVERAGE(C621:C630)</f>
        <v>3.8300000000000001E-3</v>
      </c>
      <c r="Q621" s="1">
        <f>AVERAGE(E621:E630)</f>
        <v>8.8430000000000002E-3</v>
      </c>
      <c r="R621">
        <f>AVERAGE(H621:H630)</f>
        <v>-9.4799999999999982E-2</v>
      </c>
      <c r="S621">
        <f>AVERAGE(I621:I630)</f>
        <v>4.3499999999999997E-2</v>
      </c>
    </row>
    <row r="622" spans="1:19" x14ac:dyDescent="0.45">
      <c r="A622" t="s">
        <v>24</v>
      </c>
      <c r="C622" s="1">
        <v>3.8300000000000001E-3</v>
      </c>
      <c r="E622" s="1">
        <v>8.4799999999999997E-3</v>
      </c>
      <c r="H622">
        <v>-0.10199999999999999</v>
      </c>
      <c r="I622">
        <v>4.2000000000000003E-2</v>
      </c>
    </row>
    <row r="623" spans="1:19" x14ac:dyDescent="0.45">
      <c r="A623" t="s">
        <v>24</v>
      </c>
      <c r="C623" s="1">
        <v>3.8300000000000001E-3</v>
      </c>
      <c r="E623" s="1">
        <v>1.09E-2</v>
      </c>
      <c r="H623">
        <v>-0.115</v>
      </c>
      <c r="I623">
        <v>5.3999999999999999E-2</v>
      </c>
    </row>
    <row r="624" spans="1:19" x14ac:dyDescent="0.45">
      <c r="A624" t="s">
        <v>24</v>
      </c>
      <c r="C624" s="1">
        <v>3.8300000000000001E-3</v>
      </c>
      <c r="E624" s="1">
        <v>8.0999999999999996E-3</v>
      </c>
      <c r="H624">
        <v>-0.10100000000000001</v>
      </c>
      <c r="I624">
        <v>4.5999999999999999E-2</v>
      </c>
    </row>
    <row r="625" spans="1:19" x14ac:dyDescent="0.45">
      <c r="A625" t="s">
        <v>24</v>
      </c>
      <c r="C625" s="1">
        <v>3.8300000000000001E-3</v>
      </c>
      <c r="E625" s="1">
        <v>6.6100000000000004E-3</v>
      </c>
      <c r="H625">
        <v>-7.3999999999999996E-2</v>
      </c>
      <c r="I625">
        <v>3.9E-2</v>
      </c>
    </row>
    <row r="626" spans="1:19" x14ac:dyDescent="0.45">
      <c r="A626" t="s">
        <v>24</v>
      </c>
      <c r="C626" s="1">
        <v>3.8300000000000001E-3</v>
      </c>
      <c r="E626" s="1">
        <v>9.6600000000000002E-3</v>
      </c>
      <c r="H626">
        <v>-9.1999999999999998E-2</v>
      </c>
      <c r="I626">
        <v>0.04</v>
      </c>
    </row>
    <row r="627" spans="1:19" x14ac:dyDescent="0.45">
      <c r="A627" t="s">
        <v>24</v>
      </c>
      <c r="C627" s="1">
        <v>3.8300000000000001E-3</v>
      </c>
      <c r="E627" s="1">
        <v>8.8299999999999993E-3</v>
      </c>
      <c r="H627">
        <v>-8.6999999999999994E-2</v>
      </c>
      <c r="I627">
        <v>4.2999999999999997E-2</v>
      </c>
    </row>
    <row r="628" spans="1:19" x14ac:dyDescent="0.45">
      <c r="A628" t="s">
        <v>24</v>
      </c>
      <c r="C628" s="1">
        <v>3.8300000000000001E-3</v>
      </c>
      <c r="E628" s="1">
        <v>1.1299999999999999E-2</v>
      </c>
      <c r="H628">
        <v>-0.105</v>
      </c>
      <c r="I628">
        <v>4.5999999999999999E-2</v>
      </c>
    </row>
    <row r="629" spans="1:19" x14ac:dyDescent="0.45">
      <c r="A629" t="s">
        <v>24</v>
      </c>
      <c r="C629" s="1">
        <v>3.8300000000000001E-3</v>
      </c>
      <c r="E629" s="1">
        <v>6.5199999999999998E-3</v>
      </c>
      <c r="H629">
        <v>-6.5000000000000002E-2</v>
      </c>
      <c r="I629">
        <v>3.4000000000000002E-2</v>
      </c>
    </row>
    <row r="630" spans="1:19" x14ac:dyDescent="0.45">
      <c r="A630" t="s">
        <v>24</v>
      </c>
      <c r="C630" s="1">
        <v>3.8300000000000001E-3</v>
      </c>
      <c r="E630" s="1">
        <v>8.3499999999999998E-3</v>
      </c>
      <c r="H630">
        <v>-9.6000000000000002E-2</v>
      </c>
      <c r="I630">
        <v>4.2000000000000003E-2</v>
      </c>
    </row>
    <row r="631" spans="1:19" x14ac:dyDescent="0.45">
      <c r="A631" t="s">
        <v>31</v>
      </c>
      <c r="C631" s="1">
        <v>0.31801000000000001</v>
      </c>
      <c r="E631" s="1">
        <v>0.69111999999999996</v>
      </c>
      <c r="H631">
        <v>-1.3919999999999999</v>
      </c>
      <c r="I631">
        <v>0.92400000000000004</v>
      </c>
      <c r="O631" t="s">
        <v>31</v>
      </c>
      <c r="P631" s="1">
        <f>AVERAGE(C631:C640)</f>
        <v>0.31801000000000007</v>
      </c>
      <c r="Q631" s="1">
        <f>AVERAGE(E631:E640)</f>
        <v>0.69145599999999996</v>
      </c>
      <c r="R631">
        <f>AVERAGE(H631:H640)</f>
        <v>-1.4251999999999998</v>
      </c>
      <c r="S631">
        <f>AVERAGE(I631:I640)</f>
        <v>0.92330000000000001</v>
      </c>
    </row>
    <row r="632" spans="1:19" x14ac:dyDescent="0.45">
      <c r="A632" t="s">
        <v>31</v>
      </c>
      <c r="C632" s="1">
        <v>0.31801000000000001</v>
      </c>
      <c r="E632" s="1">
        <v>0.68525000000000003</v>
      </c>
      <c r="H632">
        <v>-1.361</v>
      </c>
      <c r="I632">
        <v>0.91500000000000004</v>
      </c>
    </row>
    <row r="633" spans="1:19" x14ac:dyDescent="0.45">
      <c r="A633" t="s">
        <v>31</v>
      </c>
      <c r="C633" s="1">
        <v>0.31801000000000001</v>
      </c>
      <c r="E633" s="1">
        <v>0.70491999999999999</v>
      </c>
      <c r="H633">
        <v>-1.516</v>
      </c>
      <c r="I633">
        <v>0.93</v>
      </c>
    </row>
    <row r="634" spans="1:19" x14ac:dyDescent="0.45">
      <c r="A634" t="s">
        <v>31</v>
      </c>
      <c r="C634" s="1">
        <v>0.31801000000000001</v>
      </c>
      <c r="E634" s="1">
        <v>0.69176000000000004</v>
      </c>
      <c r="H634">
        <v>-1.444</v>
      </c>
      <c r="I634">
        <v>0.92700000000000005</v>
      </c>
    </row>
    <row r="635" spans="1:19" x14ac:dyDescent="0.45">
      <c r="A635" t="s">
        <v>31</v>
      </c>
      <c r="C635" s="1">
        <v>0.31801000000000001</v>
      </c>
      <c r="E635" s="1">
        <v>0.68908999999999998</v>
      </c>
      <c r="H635">
        <v>-1.4259999999999999</v>
      </c>
      <c r="I635">
        <v>0.92400000000000004</v>
      </c>
    </row>
    <row r="636" spans="1:19" x14ac:dyDescent="0.45">
      <c r="A636" t="s">
        <v>31</v>
      </c>
      <c r="C636" s="1">
        <v>0.31801000000000001</v>
      </c>
      <c r="E636" s="1">
        <v>0.68518000000000001</v>
      </c>
      <c r="H636">
        <v>-1.3759999999999999</v>
      </c>
      <c r="I636">
        <v>0.91600000000000004</v>
      </c>
    </row>
    <row r="637" spans="1:19" x14ac:dyDescent="0.45">
      <c r="A637" t="s">
        <v>31</v>
      </c>
      <c r="C637" s="1">
        <v>0.31801000000000001</v>
      </c>
      <c r="E637" s="1">
        <v>0.69615000000000005</v>
      </c>
      <c r="H637">
        <v>-1.498</v>
      </c>
      <c r="I637">
        <v>0.93799999999999994</v>
      </c>
    </row>
    <row r="638" spans="1:19" x14ac:dyDescent="0.45">
      <c r="A638" t="s">
        <v>31</v>
      </c>
      <c r="C638" s="1">
        <v>0.31801000000000001</v>
      </c>
      <c r="E638" s="1">
        <v>0.67169999999999996</v>
      </c>
      <c r="H638">
        <v>-1.292</v>
      </c>
      <c r="I638">
        <v>0.90700000000000003</v>
      </c>
    </row>
    <row r="639" spans="1:19" x14ac:dyDescent="0.45">
      <c r="A639" t="s">
        <v>31</v>
      </c>
      <c r="C639" s="1">
        <v>0.31801000000000001</v>
      </c>
      <c r="E639" s="1">
        <v>0.69606000000000001</v>
      </c>
      <c r="H639">
        <v>-1.4470000000000001</v>
      </c>
      <c r="I639">
        <v>0.92100000000000004</v>
      </c>
    </row>
    <row r="640" spans="1:19" x14ac:dyDescent="0.45">
      <c r="A640" t="s">
        <v>31</v>
      </c>
      <c r="C640" s="1">
        <v>0.31801000000000001</v>
      </c>
      <c r="E640" s="1">
        <v>0.70333000000000001</v>
      </c>
      <c r="H640">
        <v>-1.5</v>
      </c>
      <c r="I640">
        <v>0.93100000000000005</v>
      </c>
    </row>
    <row r="641" spans="1:19" x14ac:dyDescent="0.45">
      <c r="A641" t="s">
        <v>37</v>
      </c>
      <c r="C641" s="1">
        <v>0</v>
      </c>
      <c r="E641" s="1">
        <v>1E-4</v>
      </c>
      <c r="H641">
        <v>-3.2000000000000001E-2</v>
      </c>
      <c r="I641">
        <v>1</v>
      </c>
      <c r="O641" t="s">
        <v>37</v>
      </c>
      <c r="P641" s="1">
        <f>AVERAGE(C641:C642)</f>
        <v>0</v>
      </c>
      <c r="Q641" s="1">
        <f>AVERAGE(E641:E642)</f>
        <v>1.05E-4</v>
      </c>
      <c r="R641">
        <f>AVERAGE(H641:H642)</f>
        <v>-3.2000000000000001E-2</v>
      </c>
      <c r="S641">
        <f>AVERAGE(I641:I642)</f>
        <v>1</v>
      </c>
    </row>
    <row r="642" spans="1:19" x14ac:dyDescent="0.45">
      <c r="A642" t="s">
        <v>37</v>
      </c>
      <c r="C642" s="1">
        <v>0</v>
      </c>
      <c r="E642" s="1">
        <v>1.1E-4</v>
      </c>
      <c r="H642">
        <v>-3.2000000000000001E-2</v>
      </c>
      <c r="I642">
        <v>1</v>
      </c>
    </row>
    <row r="643" spans="1:19" x14ac:dyDescent="0.45">
      <c r="A643" t="s">
        <v>29</v>
      </c>
      <c r="C643" s="1">
        <v>0</v>
      </c>
      <c r="E643" s="1">
        <v>1.9599999999999999E-3</v>
      </c>
      <c r="H643">
        <v>-5.8000000000000003E-2</v>
      </c>
      <c r="I643">
        <v>1</v>
      </c>
      <c r="O643" t="s">
        <v>29</v>
      </c>
      <c r="P643" s="1">
        <f>AVERAGE(C643:C652)</f>
        <v>0</v>
      </c>
      <c r="Q643" s="1">
        <f>AVERAGE(E643:E652)</f>
        <v>1.2000000000000001E-3</v>
      </c>
      <c r="R643">
        <f>AVERAGE(H643:H652)</f>
        <v>-6.4299999999999996E-2</v>
      </c>
      <c r="S643">
        <f>AVERAGE(I643:I652)</f>
        <v>1</v>
      </c>
    </row>
    <row r="644" spans="1:19" x14ac:dyDescent="0.45">
      <c r="A644" t="s">
        <v>29</v>
      </c>
      <c r="C644" s="1">
        <v>0</v>
      </c>
      <c r="E644" s="1">
        <v>9.3000000000000005E-4</v>
      </c>
      <c r="H644">
        <v>-5.8000000000000003E-2</v>
      </c>
      <c r="I644">
        <v>1</v>
      </c>
    </row>
    <row r="645" spans="1:19" x14ac:dyDescent="0.45">
      <c r="A645" t="s">
        <v>29</v>
      </c>
      <c r="C645" s="1">
        <v>0</v>
      </c>
      <c r="E645" s="1">
        <v>8.7000000000000001E-4</v>
      </c>
      <c r="H645">
        <v>-7.4999999999999997E-2</v>
      </c>
      <c r="I645">
        <v>1</v>
      </c>
    </row>
    <row r="646" spans="1:19" x14ac:dyDescent="0.45">
      <c r="A646" t="s">
        <v>29</v>
      </c>
      <c r="C646" s="1">
        <v>0</v>
      </c>
      <c r="E646" s="1">
        <v>8.1999999999999998E-4</v>
      </c>
      <c r="H646">
        <v>-6.7000000000000004E-2</v>
      </c>
      <c r="I646">
        <v>1</v>
      </c>
    </row>
    <row r="647" spans="1:19" x14ac:dyDescent="0.45">
      <c r="A647" t="s">
        <v>29</v>
      </c>
      <c r="C647" s="1">
        <v>0</v>
      </c>
      <c r="E647" s="1">
        <v>1.3500000000000001E-3</v>
      </c>
      <c r="H647">
        <v>-7.3999999999999996E-2</v>
      </c>
      <c r="I647">
        <v>1</v>
      </c>
    </row>
    <row r="648" spans="1:19" x14ac:dyDescent="0.45">
      <c r="A648" t="s">
        <v>29</v>
      </c>
      <c r="C648" s="1">
        <v>0</v>
      </c>
      <c r="E648" s="1">
        <v>8.7000000000000001E-4</v>
      </c>
      <c r="H648">
        <v>-6.3E-2</v>
      </c>
      <c r="I648">
        <v>1</v>
      </c>
    </row>
    <row r="649" spans="1:19" x14ac:dyDescent="0.45">
      <c r="A649" t="s">
        <v>29</v>
      </c>
      <c r="C649" s="1">
        <v>0</v>
      </c>
      <c r="E649" s="1">
        <v>5.1999999999999995E-4</v>
      </c>
      <c r="H649">
        <v>-5.1999999999999998E-2</v>
      </c>
      <c r="I649">
        <v>1</v>
      </c>
    </row>
    <row r="650" spans="1:19" x14ac:dyDescent="0.45">
      <c r="A650" t="s">
        <v>29</v>
      </c>
      <c r="C650" s="1">
        <v>0</v>
      </c>
      <c r="E650" s="1">
        <v>1.5399999999999999E-3</v>
      </c>
      <c r="H650">
        <v>-4.5999999999999999E-2</v>
      </c>
      <c r="I650">
        <v>1</v>
      </c>
    </row>
    <row r="651" spans="1:19" x14ac:dyDescent="0.45">
      <c r="A651" t="s">
        <v>29</v>
      </c>
      <c r="C651" s="1">
        <v>0</v>
      </c>
      <c r="E651" s="1">
        <v>1.39E-3</v>
      </c>
      <c r="H651">
        <v>-7.2999999999999995E-2</v>
      </c>
      <c r="I651">
        <v>1</v>
      </c>
    </row>
    <row r="652" spans="1:19" x14ac:dyDescent="0.45">
      <c r="A652" t="s">
        <v>29</v>
      </c>
      <c r="C652" s="1">
        <v>0</v>
      </c>
      <c r="E652" s="1">
        <v>1.75E-3</v>
      </c>
      <c r="H652">
        <v>-7.6999999999999999E-2</v>
      </c>
      <c r="I652">
        <v>1</v>
      </c>
    </row>
    <row r="653" spans="1:19" x14ac:dyDescent="0.45">
      <c r="A653" t="s">
        <v>36</v>
      </c>
      <c r="C653" s="1">
        <v>0</v>
      </c>
      <c r="E653" s="1">
        <v>2.0000000000000001E-4</v>
      </c>
      <c r="H653">
        <v>-3.2000000000000001E-2</v>
      </c>
      <c r="I653">
        <v>1</v>
      </c>
      <c r="O653" t="s">
        <v>36</v>
      </c>
      <c r="P653" s="1">
        <f>AVERAGE(C653:C655)</f>
        <v>0</v>
      </c>
      <c r="Q653" s="1">
        <f>AVERAGE(E653:E655)</f>
        <v>2.1333333333333336E-4</v>
      </c>
      <c r="R653">
        <f>AVERAGE(H653:H655)</f>
        <v>-3.5999999999999997E-2</v>
      </c>
      <c r="S653">
        <f>AVERAGE(I653:I655)</f>
        <v>1</v>
      </c>
    </row>
    <row r="654" spans="1:19" x14ac:dyDescent="0.45">
      <c r="A654" t="s">
        <v>36</v>
      </c>
      <c r="C654" s="1">
        <v>0</v>
      </c>
      <c r="E654" s="1">
        <v>2.4000000000000001E-4</v>
      </c>
      <c r="H654">
        <v>-4.3999999999999997E-2</v>
      </c>
      <c r="I654">
        <v>1</v>
      </c>
      <c r="P654" s="1"/>
      <c r="Q654" s="1"/>
    </row>
    <row r="655" spans="1:19" x14ac:dyDescent="0.45">
      <c r="A655" t="s">
        <v>36</v>
      </c>
      <c r="C655" s="1">
        <v>0</v>
      </c>
      <c r="E655" s="1">
        <v>2.0000000000000001E-4</v>
      </c>
      <c r="H655">
        <v>-3.2000000000000001E-2</v>
      </c>
      <c r="I655">
        <v>1</v>
      </c>
      <c r="P655" s="1"/>
      <c r="Q655" s="1"/>
    </row>
    <row r="656" spans="1:19" x14ac:dyDescent="0.45">
      <c r="A656" t="s">
        <v>22</v>
      </c>
      <c r="C656" s="1">
        <v>2.299E-2</v>
      </c>
      <c r="E656" s="1">
        <v>5.0099999999999997E-3</v>
      </c>
      <c r="H656">
        <v>0.47599999999999998</v>
      </c>
      <c r="I656">
        <v>2.3E-2</v>
      </c>
      <c r="O656" t="s">
        <v>22</v>
      </c>
      <c r="P656" s="1">
        <f>AVERAGE(C656:C665)</f>
        <v>2.2990000000000003E-2</v>
      </c>
      <c r="Q656" s="1">
        <f>AVERAGE(E656:E665)</f>
        <v>6.9159999999999985E-3</v>
      </c>
      <c r="R656">
        <f>AVERAGE(H656:H665)</f>
        <v>0.32350000000000001</v>
      </c>
      <c r="S656">
        <f>AVERAGE(I656:I665)</f>
        <v>2.8900000000000002E-2</v>
      </c>
    </row>
    <row r="657" spans="1:19" x14ac:dyDescent="0.45">
      <c r="A657" t="s">
        <v>22</v>
      </c>
      <c r="C657" s="1">
        <v>2.299E-2</v>
      </c>
      <c r="E657" s="1">
        <v>6.3099999999999996E-3</v>
      </c>
      <c r="H657">
        <v>0.36899999999999999</v>
      </c>
      <c r="I657">
        <v>3.2000000000000001E-2</v>
      </c>
    </row>
    <row r="658" spans="1:19" x14ac:dyDescent="0.45">
      <c r="A658" t="s">
        <v>22</v>
      </c>
      <c r="C658" s="1">
        <v>2.299E-2</v>
      </c>
      <c r="E658" s="1">
        <v>9.3100000000000006E-3</v>
      </c>
      <c r="H658">
        <v>0.217</v>
      </c>
      <c r="I658">
        <v>3.7999999999999999E-2</v>
      </c>
    </row>
    <row r="659" spans="1:19" x14ac:dyDescent="0.45">
      <c r="A659" t="s">
        <v>22</v>
      </c>
      <c r="C659" s="1">
        <v>2.299E-2</v>
      </c>
      <c r="E659" s="1">
        <v>8.0999999999999996E-3</v>
      </c>
      <c r="H659">
        <v>0.25800000000000001</v>
      </c>
      <c r="I659">
        <v>3.5000000000000003E-2</v>
      </c>
      <c r="P659" s="1"/>
      <c r="Q659" s="1"/>
    </row>
    <row r="660" spans="1:19" x14ac:dyDescent="0.45">
      <c r="A660" t="s">
        <v>22</v>
      </c>
      <c r="C660" s="1">
        <v>2.299E-2</v>
      </c>
      <c r="E660" s="1">
        <v>7.4999999999999997E-3</v>
      </c>
      <c r="H660">
        <v>0.26</v>
      </c>
      <c r="I660">
        <v>2.9000000000000001E-2</v>
      </c>
    </row>
    <row r="661" spans="1:19" x14ac:dyDescent="0.45">
      <c r="A661" t="s">
        <v>22</v>
      </c>
      <c r="C661" s="1">
        <v>2.299E-2</v>
      </c>
      <c r="E661" s="1">
        <v>6.9899999999999997E-3</v>
      </c>
      <c r="H661">
        <v>0.27800000000000002</v>
      </c>
      <c r="I661">
        <v>2.5999999999999999E-2</v>
      </c>
    </row>
    <row r="662" spans="1:19" x14ac:dyDescent="0.45">
      <c r="A662" t="s">
        <v>22</v>
      </c>
      <c r="C662" s="1">
        <v>2.299E-2</v>
      </c>
      <c r="E662" s="1">
        <v>6.28E-3</v>
      </c>
      <c r="H662">
        <v>0.34200000000000003</v>
      </c>
      <c r="I662">
        <v>2.5999999999999999E-2</v>
      </c>
    </row>
    <row r="663" spans="1:19" x14ac:dyDescent="0.45">
      <c r="A663" t="s">
        <v>22</v>
      </c>
      <c r="C663" s="1">
        <v>2.299E-2</v>
      </c>
      <c r="E663" s="1">
        <v>6.3400000000000001E-3</v>
      </c>
      <c r="H663">
        <v>0.40200000000000002</v>
      </c>
      <c r="I663">
        <v>2.9000000000000001E-2</v>
      </c>
    </row>
    <row r="664" spans="1:19" x14ac:dyDescent="0.45">
      <c r="A664" t="s">
        <v>22</v>
      </c>
      <c r="C664" s="1">
        <v>2.299E-2</v>
      </c>
      <c r="E664" s="1">
        <v>6.79E-3</v>
      </c>
      <c r="H664">
        <v>0.313</v>
      </c>
      <c r="I664">
        <v>2.5999999999999999E-2</v>
      </c>
    </row>
    <row r="665" spans="1:19" x14ac:dyDescent="0.45">
      <c r="A665" t="s">
        <v>22</v>
      </c>
      <c r="C665" s="1">
        <v>2.299E-2</v>
      </c>
      <c r="E665" s="1">
        <v>6.5300000000000002E-3</v>
      </c>
      <c r="H665">
        <v>0.32</v>
      </c>
      <c r="I665">
        <v>2.5000000000000001E-2</v>
      </c>
      <c r="O665" t="s">
        <v>27</v>
      </c>
      <c r="P665" s="1">
        <f>AVERAGE(C666:C675)</f>
        <v>3.8300000000000001E-3</v>
      </c>
      <c r="Q665" s="1">
        <f>AVERAGE(E666:E675)</f>
        <v>2.5120000000000003E-2</v>
      </c>
      <c r="R665">
        <f>AVERAGE(H667:H675)</f>
        <v>-0.24777777777777774</v>
      </c>
      <c r="S665">
        <f>AVERAGE(I666:I675)</f>
        <v>0.11950000000000001</v>
      </c>
    </row>
    <row r="666" spans="1:19" x14ac:dyDescent="0.45">
      <c r="A666" t="s">
        <v>27</v>
      </c>
      <c r="C666" s="1">
        <v>3.8300000000000001E-3</v>
      </c>
      <c r="E666" s="1">
        <v>2.0709999999999999E-2</v>
      </c>
      <c r="H666">
        <v>-0.215</v>
      </c>
      <c r="I666">
        <v>0.10100000000000001</v>
      </c>
    </row>
    <row r="667" spans="1:19" x14ac:dyDescent="0.45">
      <c r="A667" t="s">
        <v>27</v>
      </c>
      <c r="C667" s="1">
        <v>3.8300000000000001E-3</v>
      </c>
      <c r="E667" s="1">
        <v>2.3720000000000001E-2</v>
      </c>
      <c r="H667">
        <v>-0.27500000000000002</v>
      </c>
      <c r="I667">
        <v>0.121</v>
      </c>
    </row>
    <row r="668" spans="1:19" x14ac:dyDescent="0.45">
      <c r="A668" t="s">
        <v>27</v>
      </c>
      <c r="C668" s="1">
        <v>3.8300000000000001E-3</v>
      </c>
      <c r="E668" s="1">
        <v>2.5690000000000001E-2</v>
      </c>
      <c r="H668">
        <v>-0.24199999999999999</v>
      </c>
      <c r="I668">
        <v>0.11799999999999999</v>
      </c>
    </row>
    <row r="669" spans="1:19" x14ac:dyDescent="0.45">
      <c r="A669" t="s">
        <v>27</v>
      </c>
      <c r="C669" s="1">
        <v>3.8300000000000001E-3</v>
      </c>
      <c r="E669" s="1">
        <v>2.751E-2</v>
      </c>
      <c r="H669">
        <v>-0.23499999999999999</v>
      </c>
      <c r="I669">
        <v>0.11799999999999999</v>
      </c>
      <c r="P669" s="1"/>
      <c r="Q669" s="1"/>
    </row>
    <row r="670" spans="1:19" x14ac:dyDescent="0.45">
      <c r="A670" t="s">
        <v>27</v>
      </c>
      <c r="C670" s="1">
        <v>3.8300000000000001E-3</v>
      </c>
      <c r="E670" s="1">
        <v>2.3460000000000002E-2</v>
      </c>
      <c r="H670">
        <v>-0.23699999999999999</v>
      </c>
      <c r="I670">
        <v>0.11799999999999999</v>
      </c>
      <c r="P670" s="1"/>
      <c r="Q670" s="1"/>
    </row>
    <row r="671" spans="1:19" x14ac:dyDescent="0.45">
      <c r="A671" t="s">
        <v>27</v>
      </c>
      <c r="C671" s="1">
        <v>3.8300000000000001E-3</v>
      </c>
      <c r="E671" s="1">
        <v>2.4930000000000001E-2</v>
      </c>
      <c r="H671">
        <v>-0.22700000000000001</v>
      </c>
      <c r="I671">
        <v>0.113</v>
      </c>
    </row>
    <row r="672" spans="1:19" x14ac:dyDescent="0.45">
      <c r="A672" t="s">
        <v>27</v>
      </c>
      <c r="C672" s="1">
        <v>3.8300000000000001E-3</v>
      </c>
      <c r="E672" s="1">
        <v>2.7959999999999999E-2</v>
      </c>
      <c r="H672">
        <v>-0.26500000000000001</v>
      </c>
      <c r="I672">
        <v>0.13400000000000001</v>
      </c>
    </row>
    <row r="673" spans="1:19" x14ac:dyDescent="0.45">
      <c r="A673" t="s">
        <v>27</v>
      </c>
      <c r="C673" s="1">
        <v>3.8300000000000001E-3</v>
      </c>
      <c r="E673" s="1">
        <v>2.819E-2</v>
      </c>
      <c r="H673">
        <v>-0.26300000000000001</v>
      </c>
      <c r="I673">
        <v>0.13300000000000001</v>
      </c>
    </row>
    <row r="674" spans="1:19" x14ac:dyDescent="0.45">
      <c r="A674" t="s">
        <v>27</v>
      </c>
      <c r="C674" s="1">
        <v>3.8300000000000001E-3</v>
      </c>
      <c r="E674" s="1">
        <v>2.7529999999999999E-2</v>
      </c>
      <c r="H674">
        <v>-0.255</v>
      </c>
      <c r="I674">
        <v>0.125</v>
      </c>
    </row>
    <row r="675" spans="1:19" x14ac:dyDescent="0.45">
      <c r="A675" t="s">
        <v>27</v>
      </c>
      <c r="C675" s="1">
        <v>3.8300000000000001E-3</v>
      </c>
      <c r="E675" s="1">
        <v>2.1499999999999998E-2</v>
      </c>
      <c r="H675">
        <v>-0.23100000000000001</v>
      </c>
      <c r="I675">
        <v>0.114</v>
      </c>
      <c r="O675" t="s">
        <v>38</v>
      </c>
      <c r="P675" s="1">
        <f>AVERAGE(C676:C684)</f>
        <v>0</v>
      </c>
      <c r="Q675" s="1">
        <f>AVERAGE(E676:E684)</f>
        <v>5.1444444444444443E-4</v>
      </c>
      <c r="R675">
        <f>AVERAGE(H676:H684)</f>
        <v>-3.7777777777777785E-2</v>
      </c>
      <c r="S675">
        <f>AVERAGE(I676:I684)</f>
        <v>1</v>
      </c>
    </row>
    <row r="676" spans="1:19" x14ac:dyDescent="0.45">
      <c r="A676" t="s">
        <v>38</v>
      </c>
      <c r="C676" s="1">
        <v>0</v>
      </c>
      <c r="E676" s="1">
        <v>3.8999999999999999E-4</v>
      </c>
      <c r="H676">
        <v>-4.2999999999999997E-2</v>
      </c>
      <c r="I676">
        <v>1</v>
      </c>
    </row>
    <row r="677" spans="1:19" x14ac:dyDescent="0.45">
      <c r="A677" t="s">
        <v>38</v>
      </c>
      <c r="C677" s="1">
        <v>0</v>
      </c>
      <c r="E677" s="1">
        <v>7.5000000000000002E-4</v>
      </c>
      <c r="H677">
        <v>-4.4999999999999998E-2</v>
      </c>
      <c r="I677">
        <v>1</v>
      </c>
    </row>
    <row r="678" spans="1:19" x14ac:dyDescent="0.45">
      <c r="A678" t="s">
        <v>38</v>
      </c>
      <c r="C678" s="1">
        <v>0</v>
      </c>
      <c r="E678" s="1">
        <v>1.2099999999999999E-3</v>
      </c>
      <c r="H678">
        <v>-3.7999999999999999E-2</v>
      </c>
      <c r="I678">
        <v>1</v>
      </c>
    </row>
    <row r="679" spans="1:19" x14ac:dyDescent="0.45">
      <c r="A679" t="s">
        <v>38</v>
      </c>
      <c r="C679" s="1">
        <v>0</v>
      </c>
      <c r="E679" s="1">
        <v>2.2000000000000001E-4</v>
      </c>
      <c r="H679">
        <v>-3.2000000000000001E-2</v>
      </c>
      <c r="I679">
        <v>1</v>
      </c>
    </row>
    <row r="680" spans="1:19" x14ac:dyDescent="0.45">
      <c r="A680" t="s">
        <v>38</v>
      </c>
      <c r="C680" s="1">
        <v>0</v>
      </c>
      <c r="E680" s="1">
        <v>1.14E-3</v>
      </c>
      <c r="H680">
        <v>-3.5999999999999997E-2</v>
      </c>
      <c r="I680">
        <v>1</v>
      </c>
      <c r="P680" s="1"/>
      <c r="Q680" s="1"/>
    </row>
    <row r="681" spans="1:19" x14ac:dyDescent="0.45">
      <c r="A681" t="s">
        <v>38</v>
      </c>
      <c r="C681" s="1">
        <v>0</v>
      </c>
      <c r="E681" s="1">
        <v>1.1E-4</v>
      </c>
      <c r="H681">
        <v>-3.2000000000000001E-2</v>
      </c>
      <c r="I681">
        <v>1</v>
      </c>
    </row>
    <row r="682" spans="1:19" x14ac:dyDescent="0.45">
      <c r="A682" t="s">
        <v>38</v>
      </c>
      <c r="C682" s="1">
        <v>0</v>
      </c>
      <c r="E682" s="1">
        <v>5.9999999999999995E-4</v>
      </c>
      <c r="H682">
        <v>-0.05</v>
      </c>
      <c r="I682">
        <v>1</v>
      </c>
    </row>
    <row r="683" spans="1:19" x14ac:dyDescent="0.45">
      <c r="A683" t="s">
        <v>38</v>
      </c>
      <c r="C683" s="1">
        <v>0</v>
      </c>
      <c r="E683" s="1">
        <v>1E-4</v>
      </c>
      <c r="H683">
        <v>-3.2000000000000001E-2</v>
      </c>
      <c r="I683">
        <v>1</v>
      </c>
    </row>
    <row r="684" spans="1:19" x14ac:dyDescent="0.45">
      <c r="A684" t="s">
        <v>40</v>
      </c>
      <c r="C684" s="1">
        <v>0</v>
      </c>
      <c r="E684" s="1">
        <v>1.1E-4</v>
      </c>
      <c r="H684">
        <v>-3.2000000000000001E-2</v>
      </c>
      <c r="I684">
        <v>1</v>
      </c>
    </row>
    <row r="685" spans="1:19" x14ac:dyDescent="0.45">
      <c r="A685" t="s">
        <v>23</v>
      </c>
      <c r="C685" s="1">
        <v>7.6600000000000001E-3</v>
      </c>
      <c r="E685" s="1">
        <v>2.0000000000000001E-4</v>
      </c>
      <c r="H685">
        <v>1.67</v>
      </c>
      <c r="I685">
        <v>2E-3</v>
      </c>
      <c r="O685" t="s">
        <v>23</v>
      </c>
      <c r="P685" s="1">
        <f>AVERAGE(C685:C692)</f>
        <v>7.6600000000000001E-3</v>
      </c>
      <c r="Q685" s="1">
        <f>AVERAGE(E685:E692)</f>
        <v>3.5E-4</v>
      </c>
      <c r="R685">
        <f>AVERAGE(H685:H692)</f>
        <v>1.0587142857142857</v>
      </c>
      <c r="S685">
        <f>AVERAGE(I685:I692)</f>
        <v>1.7142857142857144E-3</v>
      </c>
    </row>
    <row r="686" spans="1:19" x14ac:dyDescent="0.45">
      <c r="A686" t="s">
        <v>23</v>
      </c>
      <c r="C686" s="1">
        <v>7.6600000000000001E-3</v>
      </c>
      <c r="E686" s="1">
        <v>1.1E-4</v>
      </c>
      <c r="H686">
        <v>2.149</v>
      </c>
      <c r="I686">
        <v>1E-3</v>
      </c>
    </row>
    <row r="687" spans="1:19" x14ac:dyDescent="0.45">
      <c r="A687" t="s">
        <v>23</v>
      </c>
      <c r="C687" s="1">
        <v>7.6600000000000001E-3</v>
      </c>
      <c r="E687" s="1">
        <v>2.5000000000000001E-4</v>
      </c>
      <c r="H687">
        <v>0.93799999999999994</v>
      </c>
      <c r="I687">
        <v>1E-3</v>
      </c>
    </row>
    <row r="688" spans="1:19" x14ac:dyDescent="0.45">
      <c r="A688" t="s">
        <v>23</v>
      </c>
      <c r="C688" s="1">
        <v>7.6600000000000001E-3</v>
      </c>
      <c r="E688" s="1">
        <v>3.3E-4</v>
      </c>
      <c r="H688">
        <v>0.69499999999999995</v>
      </c>
      <c r="I688">
        <v>1E-3</v>
      </c>
    </row>
    <row r="689" spans="1:13" x14ac:dyDescent="0.45">
      <c r="A689" t="s">
        <v>23</v>
      </c>
      <c r="C689" s="1">
        <v>7.6600000000000001E-3</v>
      </c>
      <c r="E689" s="1">
        <v>5.9000000000000003E-4</v>
      </c>
      <c r="H689">
        <v>0.47899999999999998</v>
      </c>
      <c r="I689">
        <v>2E-3</v>
      </c>
    </row>
    <row r="690" spans="1:13" x14ac:dyDescent="0.45">
      <c r="A690" t="s">
        <v>23</v>
      </c>
      <c r="C690" s="1">
        <v>7.6600000000000001E-3</v>
      </c>
      <c r="E690" s="1">
        <v>3.8999999999999999E-4</v>
      </c>
      <c r="H690">
        <v>0.82799999999999996</v>
      </c>
      <c r="I690">
        <v>2E-3</v>
      </c>
    </row>
    <row r="691" spans="1:13" x14ac:dyDescent="0.45">
      <c r="A691" t="s">
        <v>23</v>
      </c>
      <c r="C691" s="1">
        <v>7.6600000000000001E-3</v>
      </c>
      <c r="E691" s="1">
        <v>5.8E-4</v>
      </c>
      <c r="H691">
        <v>0.65200000000000002</v>
      </c>
      <c r="I691">
        <v>3.0000000000000001E-3</v>
      </c>
    </row>
    <row r="694" spans="1:13" x14ac:dyDescent="0.45">
      <c r="C694" t="s">
        <v>58</v>
      </c>
      <c r="D694">
        <v>-0.57599999999999996</v>
      </c>
      <c r="E694">
        <v>0.77700000000000002</v>
      </c>
      <c r="G694" t="s">
        <v>62</v>
      </c>
      <c r="H694">
        <v>-1.1639999999999999</v>
      </c>
      <c r="I694">
        <v>0.91300000000000003</v>
      </c>
      <c r="K694" t="s">
        <v>60</v>
      </c>
      <c r="L694">
        <v>-11.763999999999999</v>
      </c>
      <c r="M694">
        <v>1</v>
      </c>
    </row>
    <row r="695" spans="1:13" x14ac:dyDescent="0.45">
      <c r="C695" t="s">
        <v>59</v>
      </c>
      <c r="D695">
        <v>0.57599999999999996</v>
      </c>
      <c r="E695">
        <v>0.223</v>
      </c>
      <c r="G695" t="s">
        <v>63</v>
      </c>
      <c r="H695">
        <v>1.1639999999999999</v>
      </c>
      <c r="I695">
        <v>8.6999999999999994E-2</v>
      </c>
      <c r="K695" t="s">
        <v>61</v>
      </c>
      <c r="L695">
        <v>11.763999999999999</v>
      </c>
      <c r="M695">
        <v>0</v>
      </c>
    </row>
    <row r="697" spans="1:13" x14ac:dyDescent="0.45">
      <c r="C697" t="s">
        <v>64</v>
      </c>
      <c r="D697">
        <v>-0.48899999999999999</v>
      </c>
      <c r="E697">
        <v>0.69499999999999995</v>
      </c>
      <c r="G697" t="s">
        <v>70</v>
      </c>
      <c r="H697">
        <v>286.452</v>
      </c>
      <c r="I697">
        <v>0</v>
      </c>
      <c r="K697" t="s">
        <v>75</v>
      </c>
      <c r="L697">
        <v>8.2650000000000006</v>
      </c>
      <c r="M697">
        <v>1E-3</v>
      </c>
    </row>
    <row r="698" spans="1:13" x14ac:dyDescent="0.45">
      <c r="C698" t="s">
        <v>65</v>
      </c>
      <c r="D698">
        <v>25.582000000000001</v>
      </c>
      <c r="E698">
        <v>0</v>
      </c>
      <c r="G698" t="s">
        <v>71</v>
      </c>
      <c r="H698">
        <v>0.14000000000000001</v>
      </c>
      <c r="I698">
        <v>0.40400000000000003</v>
      </c>
      <c r="K698" t="s">
        <v>76</v>
      </c>
      <c r="L698">
        <v>1.488</v>
      </c>
      <c r="M698">
        <v>4.3999999999999997E-2</v>
      </c>
    </row>
    <row r="699" spans="1:13" x14ac:dyDescent="0.45">
      <c r="C699" t="s">
        <v>66</v>
      </c>
      <c r="D699">
        <v>277.75099999999998</v>
      </c>
      <c r="E699">
        <v>0</v>
      </c>
      <c r="G699" t="s">
        <v>72</v>
      </c>
      <c r="H699">
        <v>4.9210000000000003</v>
      </c>
      <c r="I699">
        <v>8.0000000000000002E-3</v>
      </c>
      <c r="K699" t="s">
        <v>66</v>
      </c>
      <c r="L699">
        <v>12.86</v>
      </c>
      <c r="M699">
        <v>0</v>
      </c>
    </row>
    <row r="700" spans="1:13" x14ac:dyDescent="0.45">
      <c r="C700" t="s">
        <v>67</v>
      </c>
      <c r="D700">
        <v>41.271000000000001</v>
      </c>
      <c r="E700">
        <v>0</v>
      </c>
      <c r="G700" t="s">
        <v>67</v>
      </c>
      <c r="H700">
        <v>8.4000000000000005E-2</v>
      </c>
      <c r="I700">
        <v>1E-3</v>
      </c>
      <c r="K700" t="s">
        <v>67</v>
      </c>
      <c r="L700">
        <v>0.96</v>
      </c>
      <c r="M700">
        <v>0</v>
      </c>
    </row>
    <row r="701" spans="1:13" x14ac:dyDescent="0.45">
      <c r="C701" t="s">
        <v>68</v>
      </c>
      <c r="D701">
        <v>-10.875</v>
      </c>
      <c r="E701">
        <v>1</v>
      </c>
      <c r="G701" t="s">
        <v>73</v>
      </c>
      <c r="H701">
        <v>-100.30800000000001</v>
      </c>
      <c r="I701">
        <v>1</v>
      </c>
      <c r="K701" t="s">
        <v>77</v>
      </c>
      <c r="L701">
        <v>-8.66</v>
      </c>
      <c r="M701">
        <v>0.999</v>
      </c>
    </row>
    <row r="702" spans="1:13" x14ac:dyDescent="0.45">
      <c r="C702" t="s">
        <v>69</v>
      </c>
      <c r="D702">
        <v>363.85700000000003</v>
      </c>
      <c r="E702">
        <v>0</v>
      </c>
      <c r="G702" t="s">
        <v>74</v>
      </c>
      <c r="H702">
        <v>5.39</v>
      </c>
      <c r="I702">
        <v>2E-3</v>
      </c>
      <c r="K702" t="s">
        <v>78</v>
      </c>
      <c r="L702">
        <v>4.806</v>
      </c>
      <c r="M702">
        <v>4.0000000000000001E-3</v>
      </c>
    </row>
  </sheetData>
  <sortState xmlns:xlrd2="http://schemas.microsoft.com/office/spreadsheetml/2017/richdata2" ref="A541:I691">
    <sortCondition ref="A54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Wizard</dc:creator>
  <cp:lastModifiedBy>Wizard</cp:lastModifiedBy>
  <dcterms:created xsi:type="dcterms:W3CDTF">2020-03-09T06:21:12Z</dcterms:created>
  <dcterms:modified xsi:type="dcterms:W3CDTF">2020-03-09T10:49:18Z</dcterms:modified>
</cp:coreProperties>
</file>