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aron/Downloads/"/>
    </mc:Choice>
  </mc:AlternateContent>
  <xr:revisionPtr revIDLastSave="0" documentId="13_ncr:1_{E7BA7FAA-6FB5-7F45-9A60-43078B5C632E}" xr6:coauthVersionLast="36" xr6:coauthVersionMax="45" xr10:uidLastSave="{00000000-0000-0000-0000-000000000000}"/>
  <bookViews>
    <workbookView xWindow="0" yWindow="460" windowWidth="29040" windowHeight="15840" xr2:uid="{00000000-000D-0000-FFFF-FFFF00000000}"/>
  </bookViews>
  <sheets>
    <sheet name="Tally Sheet" sheetId="1" r:id="rId1"/>
    <sheet name="Time and Distance" sheetId="3" r:id="rId2"/>
    <sheet name="Summary" sheetId="4" r:id="rId3"/>
  </sheets>
  <definedNames>
    <definedName name="_xlnm._FilterDatabase" localSheetId="0" hidden="1">'Tally Sheet'!$A$1:$F$147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4" i="1" l="1"/>
  <c r="E61" i="3" l="1"/>
  <c r="D61" i="3"/>
  <c r="C61" i="3"/>
  <c r="B61" i="3"/>
  <c r="I61" i="3"/>
  <c r="H60" i="3"/>
  <c r="H59" i="3"/>
  <c r="H58" i="3"/>
  <c r="H57" i="3"/>
  <c r="H56" i="3"/>
  <c r="H55" i="3"/>
  <c r="H54" i="3"/>
  <c r="H53" i="3"/>
  <c r="H52" i="3"/>
  <c r="H51" i="3"/>
  <c r="A60" i="3"/>
  <c r="A59" i="3"/>
  <c r="A58" i="3"/>
  <c r="A57" i="3"/>
  <c r="A56" i="3"/>
  <c r="A55" i="3"/>
  <c r="A54" i="3"/>
  <c r="A53" i="3"/>
  <c r="A52" i="3"/>
  <c r="A51" i="3"/>
  <c r="C16" i="4"/>
  <c r="C15" i="4"/>
  <c r="B16" i="4"/>
  <c r="B15" i="4"/>
  <c r="A16" i="4"/>
  <c r="A15" i="4"/>
  <c r="A44" i="3"/>
  <c r="A43" i="3"/>
  <c r="F43" i="3"/>
  <c r="L43" i="3"/>
  <c r="F44" i="3"/>
  <c r="L44" i="3"/>
  <c r="L27" i="3"/>
  <c r="L28" i="3"/>
  <c r="F27" i="3"/>
  <c r="F28" i="3"/>
  <c r="A28" i="3"/>
  <c r="A27" i="3"/>
  <c r="L11" i="3"/>
  <c r="L12" i="3"/>
  <c r="F11" i="3"/>
  <c r="F12" i="3"/>
  <c r="A12" i="3"/>
  <c r="A11" i="3"/>
  <c r="B8" i="4"/>
  <c r="B10" i="4"/>
  <c r="C12" i="4"/>
  <c r="B14" i="4"/>
  <c r="A17" i="4"/>
  <c r="A14" i="4"/>
  <c r="A13" i="4"/>
  <c r="A12" i="4"/>
  <c r="A11" i="4"/>
  <c r="A10" i="4"/>
  <c r="A9" i="4"/>
  <c r="A8" i="4"/>
  <c r="C8" i="4"/>
  <c r="C9" i="4"/>
  <c r="B9" i="4"/>
  <c r="B11" i="4"/>
  <c r="C11" i="4"/>
  <c r="B12" i="4"/>
  <c r="C13" i="4"/>
  <c r="B13" i="4"/>
  <c r="C17" i="4"/>
  <c r="B17" i="4"/>
  <c r="A45" i="3"/>
  <c r="A42" i="3"/>
  <c r="A41" i="3"/>
  <c r="A40" i="3"/>
  <c r="A39" i="3"/>
  <c r="A38" i="3"/>
  <c r="A37" i="3"/>
  <c r="A36" i="3"/>
  <c r="H46" i="3"/>
  <c r="I46" i="3"/>
  <c r="J46" i="3"/>
  <c r="K46" i="3"/>
  <c r="B46" i="3"/>
  <c r="C46" i="3"/>
  <c r="D46" i="3"/>
  <c r="E46" i="3"/>
  <c r="L45" i="3"/>
  <c r="F45" i="3"/>
  <c r="L42" i="3"/>
  <c r="F42" i="3"/>
  <c r="L41" i="3"/>
  <c r="F41" i="3"/>
  <c r="L40" i="3"/>
  <c r="F40" i="3"/>
  <c r="L39" i="3"/>
  <c r="F39" i="3"/>
  <c r="L38" i="3"/>
  <c r="F38" i="3"/>
  <c r="L37" i="3"/>
  <c r="F37" i="3"/>
  <c r="L36" i="3"/>
  <c r="F36" i="3"/>
  <c r="J14" i="3"/>
  <c r="K14" i="3"/>
  <c r="D14" i="3"/>
  <c r="E14" i="3"/>
  <c r="F4" i="3"/>
  <c r="H14" i="3"/>
  <c r="I14" i="3"/>
  <c r="B14" i="3"/>
  <c r="C14" i="3"/>
  <c r="B30" i="3"/>
  <c r="C30" i="3"/>
  <c r="D30" i="3"/>
  <c r="E30" i="3"/>
  <c r="H30" i="3"/>
  <c r="I30" i="3"/>
  <c r="J30" i="3"/>
  <c r="K30" i="3"/>
  <c r="L20" i="3"/>
  <c r="L21" i="3"/>
  <c r="L22" i="3"/>
  <c r="L23" i="3"/>
  <c r="L24" i="3"/>
  <c r="L25" i="3"/>
  <c r="L26" i="3"/>
  <c r="L29" i="3"/>
  <c r="F20" i="3"/>
  <c r="F21" i="3"/>
  <c r="F22" i="3"/>
  <c r="F23" i="3"/>
  <c r="F24" i="3"/>
  <c r="F25" i="3"/>
  <c r="F26" i="3"/>
  <c r="F29" i="3"/>
  <c r="L5" i="3"/>
  <c r="L6" i="3"/>
  <c r="L7" i="3"/>
  <c r="L8" i="3"/>
  <c r="L9" i="3"/>
  <c r="L10" i="3"/>
  <c r="L13" i="3"/>
  <c r="L4" i="3"/>
  <c r="F5" i="3"/>
  <c r="F6" i="3"/>
  <c r="F7" i="3"/>
  <c r="F8" i="3"/>
  <c r="F9" i="3"/>
  <c r="F10" i="3"/>
  <c r="F13" i="3"/>
  <c r="A29" i="3"/>
  <c r="A26" i="3"/>
  <c r="A25" i="3"/>
  <c r="A24" i="3"/>
  <c r="A23" i="3"/>
  <c r="A22" i="3"/>
  <c r="A21" i="3"/>
  <c r="A20" i="3"/>
  <c r="A13" i="3"/>
  <c r="A10" i="3"/>
  <c r="A9" i="3"/>
  <c r="A8" i="3"/>
  <c r="A7" i="3"/>
  <c r="A6" i="3"/>
  <c r="A5" i="3"/>
  <c r="A4" i="3"/>
  <c r="C14" i="4"/>
  <c r="C10" i="4"/>
  <c r="N20" i="3" l="1"/>
  <c r="N11" i="3"/>
  <c r="N2" i="3"/>
  <c r="N17" i="3"/>
  <c r="N8" i="3"/>
  <c r="F46" i="3"/>
  <c r="N5" i="3"/>
  <c r="N14" i="3"/>
  <c r="N23" i="3"/>
  <c r="L30" i="3"/>
  <c r="F147" i="1"/>
  <c r="F135" i="1"/>
  <c r="B18" i="4" s="1"/>
  <c r="L14" i="3"/>
  <c r="F14" i="3"/>
  <c r="F30" i="3"/>
  <c r="L46" i="3"/>
  <c r="C1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A Wheat</author>
  </authors>
  <commentList>
    <comment ref="E2" authorId="0" shapeId="0" xr:uid="{12157BBF-3C3C-184E-9A0A-DEAD1B8A744E}">
      <text>
        <r>
          <rPr>
            <b/>
            <sz val="10"/>
            <color rgb="FF000000"/>
            <rFont val="Tahoma"/>
            <family val="2"/>
          </rPr>
          <t>Write up this species</t>
        </r>
        <r>
          <rPr>
            <sz val="10"/>
            <color rgb="FF000000"/>
            <rFont val="Arial"/>
          </rPr>
          <t xml:space="preserve"> f</t>
        </r>
        <r>
          <rPr>
            <sz val="10"/>
            <color rgb="FF000000"/>
            <rFont val="Arial"/>
          </rPr>
          <t xml:space="preserve">or KYAL, KYCF, KYGR, KYLD, KYRA </t>
        </r>
        <r>
          <rPr>
            <b/>
            <sz val="10"/>
            <color rgb="FF000000"/>
            <rFont val="Arial"/>
          </rPr>
          <t>only</t>
        </r>
      </text>
    </comment>
    <comment ref="E4" authorId="0" shapeId="0" xr:uid="{2CA93E6F-9E90-7641-8664-ACFF0B2DB1A3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Tahoma"/>
            <family val="2"/>
          </rPr>
          <t>f</t>
        </r>
        <r>
          <rPr>
            <sz val="10"/>
            <color rgb="FF000000"/>
            <rFont val="Arial"/>
          </rPr>
          <t xml:space="preserve">or all CBCs </t>
        </r>
        <r>
          <rPr>
            <b/>
            <sz val="10"/>
            <color rgb="FF000000"/>
            <rFont val="Arial"/>
          </rPr>
          <t>except</t>
        </r>
        <r>
          <rPr>
            <sz val="10"/>
            <color rgb="FF000000"/>
            <rFont val="Arial"/>
          </rPr>
          <t xml:space="preserve"> for KYBC, KYCC, KYLB</t>
        </r>
      </text>
    </comment>
    <comment ref="E5" authorId="0" shapeId="0" xr:uid="{F916B4BD-9593-F24F-8053-05D7CE2B5795}">
      <text>
        <r>
          <rPr>
            <b/>
            <sz val="10"/>
            <color rgb="FF000000"/>
            <rFont val="Arial"/>
          </rPr>
          <t xml:space="preserve">Write up this species </t>
        </r>
        <r>
          <rPr>
            <sz val="10"/>
            <color rgb="FF000000"/>
            <rFont val="Arial"/>
          </rPr>
          <t>f</t>
        </r>
        <r>
          <rPr>
            <sz val="10"/>
            <color rgb="FF000000"/>
            <rFont val="Arial"/>
          </rPr>
          <t xml:space="preserve">or all CBCs </t>
        </r>
        <r>
          <rPr>
            <b/>
            <sz val="10"/>
            <color rgb="FF000000"/>
            <rFont val="Arial"/>
          </rPr>
          <t>except</t>
        </r>
        <r>
          <rPr>
            <sz val="10"/>
            <color rgb="FF000000"/>
            <rFont val="Arial"/>
          </rPr>
          <t xml:space="preserve"> for KYBC, KYCC, KYLB</t>
        </r>
      </text>
    </comment>
    <comment ref="E7" authorId="0" shapeId="0" xr:uid="{173F9CC4-E8A1-2F40-B5E2-A7DD16700512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Tahoma"/>
            <family val="2"/>
          </rPr>
          <t>f</t>
        </r>
        <r>
          <rPr>
            <sz val="10"/>
            <color rgb="FF000000"/>
            <rFont val="Arial"/>
          </rPr>
          <t xml:space="preserve">or KYGR, KYRA, KYSO, KYWC </t>
        </r>
        <r>
          <rPr>
            <b/>
            <sz val="10"/>
            <color rgb="FF000000"/>
            <rFont val="Arial"/>
          </rPr>
          <t>only</t>
        </r>
      </text>
    </comment>
    <comment ref="E28" authorId="0" shapeId="0" xr:uid="{731A076A-E8EB-2C49-A327-E2F89670E52C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Tahoma"/>
            <family val="2"/>
          </rPr>
          <t>f</t>
        </r>
        <r>
          <rPr>
            <sz val="10"/>
            <color rgb="FF000000"/>
            <rFont val="Arial"/>
          </rPr>
          <t xml:space="preserve">or all CBCs </t>
        </r>
        <r>
          <rPr>
            <b/>
            <sz val="10"/>
            <color rgb="FF000000"/>
            <rFont val="Arial"/>
          </rPr>
          <t>except</t>
        </r>
        <r>
          <rPr>
            <sz val="10"/>
            <color rgb="FF000000"/>
            <rFont val="Arial"/>
          </rPr>
          <t xml:space="preserve"> for KYAL, KYCF, KYLD, KYSO</t>
        </r>
      </text>
    </comment>
    <comment ref="E34" authorId="0" shapeId="0" xr:uid="{1B2254FA-19C2-1349-A0D7-18B1E426649B}">
      <text>
        <r>
          <rPr>
            <b/>
            <sz val="10"/>
            <color rgb="FF000000"/>
            <rFont val="Tahoma"/>
            <family val="2"/>
          </rPr>
          <t>Write up this species</t>
        </r>
        <r>
          <rPr>
            <sz val="10"/>
            <color rgb="FF000000"/>
            <rFont val="Tahoma"/>
            <family val="2"/>
          </rPr>
          <t xml:space="preserve"> f</t>
        </r>
        <r>
          <rPr>
            <sz val="10"/>
            <color rgb="FF000000"/>
            <rFont val="Arial"/>
          </rPr>
          <t xml:space="preserve">or all CBCs </t>
        </r>
        <r>
          <rPr>
            <b/>
            <sz val="10"/>
            <color rgb="FF000000"/>
            <rFont val="Arial"/>
          </rPr>
          <t>except</t>
        </r>
        <r>
          <rPr>
            <sz val="10"/>
            <color rgb="FF000000"/>
            <rFont val="Arial"/>
          </rPr>
          <t xml:space="preserve"> for KYBC</t>
        </r>
      </text>
    </comment>
    <comment ref="E36" authorId="0" shapeId="0" xr:uid="{5D88EC39-4298-7D4B-B6D4-D7CE6AB57837}">
      <text>
        <r>
          <rPr>
            <b/>
            <sz val="11"/>
            <color rgb="FF000000"/>
            <rFont val="Arial"/>
          </rPr>
          <t>Write up this species</t>
        </r>
        <r>
          <rPr>
            <sz val="11"/>
            <color rgb="FF000000"/>
            <rFont val="Arial"/>
          </rPr>
          <t xml:space="preserve"> f</t>
        </r>
        <r>
          <rPr>
            <sz val="11"/>
            <color rgb="FF000000"/>
            <rFont val="Arial"/>
          </rPr>
          <t xml:space="preserve">or all CBCs </t>
        </r>
        <r>
          <rPr>
            <b/>
            <sz val="11"/>
            <color rgb="FF000000"/>
            <rFont val="Arial"/>
          </rPr>
          <t>except</t>
        </r>
        <r>
          <rPr>
            <sz val="11"/>
            <color rgb="FF000000"/>
            <rFont val="Arial"/>
          </rPr>
          <t xml:space="preserve"> for KYLO</t>
        </r>
      </text>
    </comment>
    <comment ref="E48" authorId="0" shapeId="0" xr:uid="{0464F536-0CC7-194B-A0B9-96D0ED68A919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Arial"/>
          </rPr>
          <t xml:space="preserve">for KYSO </t>
        </r>
        <r>
          <rPr>
            <b/>
            <sz val="10"/>
            <color rgb="FF000000"/>
            <rFont val="Arial"/>
          </rPr>
          <t>only</t>
        </r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E49" authorId="0" shapeId="0" xr:uid="{2B34669F-1EC2-2241-89C7-FD11894399C9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Arial"/>
          </rPr>
          <t xml:space="preserve">for KYAL, KYCF, KYLD, KYSO </t>
        </r>
        <r>
          <rPr>
            <b/>
            <sz val="10"/>
            <color rgb="FF000000"/>
            <rFont val="Arial"/>
          </rPr>
          <t>only</t>
        </r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E55" authorId="0" shapeId="0" xr:uid="{4960C227-3FBE-1545-810F-8086510EA18D}">
      <text>
        <r>
          <rPr>
            <b/>
            <sz val="10"/>
            <color rgb="FF000000"/>
            <rFont val="Arial"/>
          </rPr>
          <t xml:space="preserve">Write up this species </t>
        </r>
        <r>
          <rPr>
            <sz val="10"/>
            <color rgb="FF000000"/>
            <rFont val="Arial"/>
          </rPr>
          <t>f</t>
        </r>
        <r>
          <rPr>
            <sz val="10"/>
            <color rgb="FF000000"/>
            <rFont val="Arial"/>
          </rPr>
          <t xml:space="preserve">or all CBCs </t>
        </r>
        <r>
          <rPr>
            <b/>
            <sz val="10"/>
            <color rgb="FF000000"/>
            <rFont val="Arial"/>
          </rPr>
          <t>except</t>
        </r>
        <r>
          <rPr>
            <sz val="10"/>
            <color rgb="FF000000"/>
            <rFont val="Arial"/>
          </rPr>
          <t xml:space="preserve"> for KYBC, KYCC, KYLB</t>
        </r>
      </text>
    </comment>
    <comment ref="E56" authorId="0" shapeId="0" xr:uid="{B166ABBB-3568-014C-B913-2A620D5A581E}">
      <text>
        <r>
          <rPr>
            <b/>
            <sz val="10"/>
            <color rgb="FF000000"/>
            <rFont val="Arial"/>
          </rPr>
          <t xml:space="preserve">Write up this species </t>
        </r>
        <r>
          <rPr>
            <sz val="10"/>
            <color rgb="FF000000"/>
            <rFont val="Arial"/>
          </rPr>
          <t>f</t>
        </r>
        <r>
          <rPr>
            <sz val="10"/>
            <color rgb="FF000000"/>
            <rFont val="Arial"/>
          </rPr>
          <t xml:space="preserve">or all CBCs </t>
        </r>
        <r>
          <rPr>
            <b/>
            <sz val="10"/>
            <color rgb="FF000000"/>
            <rFont val="Arial"/>
          </rPr>
          <t>except</t>
        </r>
        <r>
          <rPr>
            <sz val="10"/>
            <color rgb="FF000000"/>
            <rFont val="Arial"/>
          </rPr>
          <t xml:space="preserve"> for KYBC, KYCC, KYLB</t>
        </r>
      </text>
    </comment>
    <comment ref="E58" authorId="0" shapeId="0" xr:uid="{E81D7142-1919-0C49-9A5F-720771230A60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Arial"/>
          </rPr>
          <t xml:space="preserve">for KYAL, KYBU, KYCF, KYFA, KYLD, KYLO, KYWA </t>
        </r>
        <r>
          <rPr>
            <b/>
            <sz val="10"/>
            <color rgb="FF000000"/>
            <rFont val="Arial"/>
          </rPr>
          <t>only</t>
        </r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E60" authorId="0" shapeId="0" xr:uid="{B0ED546E-E548-BC4C-B784-DBFDC8B28E21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Arial"/>
          </rPr>
          <t xml:space="preserve">for KYAL, KYCF, KYLD </t>
        </r>
        <r>
          <rPr>
            <b/>
            <sz val="10"/>
            <color rgb="FF000000"/>
            <rFont val="Arial"/>
          </rPr>
          <t>only</t>
        </r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E64" authorId="0" shapeId="0" xr:uid="{0B997D92-9031-D347-A55F-72110CB19D50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Arial"/>
          </rPr>
          <t xml:space="preserve">for KYAL, KYCF, KYGR, KYLD, KYLO, KYRA, KYSO, KYWC </t>
        </r>
        <r>
          <rPr>
            <b/>
            <sz val="10"/>
            <color rgb="FF000000"/>
            <rFont val="Arial"/>
          </rPr>
          <t>only</t>
        </r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E74" authorId="0" shapeId="0" xr:uid="{D8262D85-3349-2449-8624-265B539E525C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Arial"/>
          </rPr>
          <t xml:space="preserve">for all CBCs </t>
        </r>
        <r>
          <rPr>
            <b/>
            <sz val="10"/>
            <color rgb="FF000000"/>
            <rFont val="Arial"/>
          </rPr>
          <t>except</t>
        </r>
        <r>
          <rPr>
            <sz val="10"/>
            <color rgb="FF000000"/>
            <rFont val="Arial"/>
          </rPr>
          <t xml:space="preserve"> for KYBU, KYFA, KYLO, KYWA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76" authorId="0" shapeId="0" xr:uid="{A670EF9A-67C4-2F4A-8029-41539F0DF014}">
      <text>
        <r>
          <rPr>
            <b/>
            <sz val="10"/>
            <color rgb="FF000000"/>
            <rFont val="Arial"/>
          </rPr>
          <t xml:space="preserve">Write up this species </t>
        </r>
        <r>
          <rPr>
            <sz val="10"/>
            <color rgb="FF000000"/>
            <rFont val="Arial"/>
          </rPr>
          <t xml:space="preserve">for KYAL, KYBU, KYCF, KYFA, KYLD, KYLO, KYWA </t>
        </r>
        <r>
          <rPr>
            <b/>
            <sz val="10"/>
            <color rgb="FF000000"/>
            <rFont val="Arial"/>
          </rPr>
          <t>only</t>
        </r>
      </text>
    </comment>
    <comment ref="E97" authorId="0" shapeId="0" xr:uid="{3869594E-6CD9-0646-BFBE-B7F95770EF41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Arial"/>
          </rPr>
          <t xml:space="preserve">for KYAL, KYCF, KYGR, KYLD, KYRA, KYSO, KYWC </t>
        </r>
        <r>
          <rPr>
            <b/>
            <sz val="10"/>
            <color rgb="FF000000"/>
            <rFont val="Arial"/>
          </rPr>
          <t>only</t>
        </r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E99" authorId="0" shapeId="0" xr:uid="{E485430F-ACE2-CC4B-9203-7DB294A43F83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Arial"/>
          </rPr>
          <t xml:space="preserve">for KYBU, KYFA, KYGR, KYRA, KYSO, KYWA, KYWC </t>
        </r>
        <r>
          <rPr>
            <b/>
            <sz val="10"/>
            <color rgb="FF000000"/>
            <rFont val="Arial"/>
          </rPr>
          <t>only</t>
        </r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E101" authorId="0" shapeId="0" xr:uid="{B9983327-046A-9048-9BF0-923ACF3013C4}">
      <text>
        <r>
          <rPr>
            <b/>
            <sz val="10"/>
            <color rgb="FF000000"/>
            <rFont val="Tahoma"/>
            <family val="2"/>
          </rPr>
          <t xml:space="preserve">Write up this species </t>
        </r>
        <r>
          <rPr>
            <sz val="10"/>
            <color rgb="FF000000"/>
            <rFont val="Arial"/>
          </rPr>
          <t xml:space="preserve">for KYGR, KYRA, KYWC </t>
        </r>
        <r>
          <rPr>
            <b/>
            <sz val="10"/>
            <color rgb="FF000000"/>
            <rFont val="Arial"/>
          </rPr>
          <t>only</t>
        </r>
      </text>
    </comment>
    <comment ref="E120" authorId="0" shapeId="0" xr:uid="{AA94DA6E-184A-7F49-920C-CB7065AB8EAC}">
      <text>
        <r>
          <rPr>
            <b/>
            <sz val="10"/>
            <color rgb="FF000000"/>
            <rFont val="Arial"/>
          </rPr>
          <t xml:space="preserve">Write up this species </t>
        </r>
        <r>
          <rPr>
            <sz val="10"/>
            <color rgb="FF000000"/>
            <rFont val="Arial"/>
          </rPr>
          <t xml:space="preserve">for KYWA </t>
        </r>
        <r>
          <rPr>
            <b/>
            <sz val="10"/>
            <color rgb="FF000000"/>
            <rFont val="Arial"/>
          </rPr>
          <t>only</t>
        </r>
        <r>
          <rPr>
            <sz val="10"/>
            <color rgb="FF000000"/>
            <rFont val="Arial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<sst xmlns="http://schemas.openxmlformats.org/spreadsheetml/2006/main" count="599" uniqueCount="234">
  <si>
    <t>Species</t>
  </si>
  <si>
    <t>Total</t>
  </si>
  <si>
    <t>Common Loon</t>
  </si>
  <si>
    <t>Total Species</t>
  </si>
  <si>
    <t>Pied-billed Grebe</t>
  </si>
  <si>
    <t>Horned Grebe</t>
  </si>
  <si>
    <t>Double-crested Cormorant</t>
  </si>
  <si>
    <t>Black Vulture</t>
  </si>
  <si>
    <t>Turkey Vulture</t>
  </si>
  <si>
    <t>Wood Duck</t>
  </si>
  <si>
    <t>American Wigeon</t>
  </si>
  <si>
    <t>Northern Shoveler</t>
  </si>
  <si>
    <t>Northern Pintail</t>
  </si>
  <si>
    <t>Ring-necked Duck</t>
  </si>
  <si>
    <t>Greater Scaup</t>
  </si>
  <si>
    <t>Hooded Merganser</t>
  </si>
  <si>
    <t>Red-breasted Merganser</t>
  </si>
  <si>
    <t>Ruddy Duck</t>
  </si>
  <si>
    <t>Bald Eagle</t>
  </si>
  <si>
    <t>Northern Harrier</t>
  </si>
  <si>
    <t>Sharp-shinned Hawk</t>
  </si>
  <si>
    <t>Cooper's Hawk</t>
  </si>
  <si>
    <t>Red-shouldered Hawk</t>
  </si>
  <si>
    <t>Red-tailed Hawk</t>
  </si>
  <si>
    <t>American Kestrel</t>
  </si>
  <si>
    <t>Peregrine Falcon</t>
  </si>
  <si>
    <t>Northern Bobwhite</t>
  </si>
  <si>
    <t>American Coot</t>
  </si>
  <si>
    <t>Least Sandpiper</t>
  </si>
  <si>
    <t>Bonaparte's Gull</t>
  </si>
  <si>
    <t>Ring-billed Gull</t>
  </si>
  <si>
    <t>Herring Gull</t>
  </si>
  <si>
    <t>Lesser Black-backed Gull</t>
  </si>
  <si>
    <t>Mourning Dove</t>
  </si>
  <si>
    <t>Barn Owl</t>
  </si>
  <si>
    <t>Barred Owl</t>
  </si>
  <si>
    <t>Great Horned Owl</t>
  </si>
  <si>
    <t>Belted Kingfisher</t>
  </si>
  <si>
    <t>Red-headed Woodpecker</t>
  </si>
  <si>
    <t>Red-bellied Woodpecker</t>
  </si>
  <si>
    <t>Yellow-bellied Sapsucker</t>
  </si>
  <si>
    <t>Downy Woodpecker</t>
  </si>
  <si>
    <t>Pileated Woodpecker</t>
  </si>
  <si>
    <t>Eastern Phoebe</t>
  </si>
  <si>
    <t>Loggerhead Shrike</t>
  </si>
  <si>
    <t>Blue Jay</t>
  </si>
  <si>
    <t>American Crow</t>
  </si>
  <si>
    <t>Carolina Chickadee</t>
  </si>
  <si>
    <t>Tufted Titmouse</t>
  </si>
  <si>
    <t>Carolina Wren</t>
  </si>
  <si>
    <t>Ruby-crowned Kinglet</t>
  </si>
  <si>
    <t>Eastern Bluebird</t>
  </si>
  <si>
    <t>Hermit Thrush</t>
  </si>
  <si>
    <t>American Robin</t>
  </si>
  <si>
    <t>Northern Mockingbird</t>
  </si>
  <si>
    <t>Brown Thrasher</t>
  </si>
  <si>
    <t>American Pipit</t>
  </si>
  <si>
    <t>Cedar Waxwing</t>
  </si>
  <si>
    <t>Eastern Towhee</t>
  </si>
  <si>
    <t>Field Sparrow</t>
  </si>
  <si>
    <t>Savannah Sparrow</t>
  </si>
  <si>
    <t>Fox Sparrow</t>
  </si>
  <si>
    <t>Song Sparrow</t>
  </si>
  <si>
    <t>Swamp Sparrow</t>
  </si>
  <si>
    <t>White-throated Sparrow</t>
  </si>
  <si>
    <t>White-crowned Sparrow</t>
  </si>
  <si>
    <t>Northern Cardinal</t>
  </si>
  <si>
    <t>Red-winged Blackbird</t>
  </si>
  <si>
    <t>Eastern Meadowlark</t>
  </si>
  <si>
    <t>Rusty Blackbird</t>
  </si>
  <si>
    <t>Common Grackle</t>
  </si>
  <si>
    <t>Brown-headed Cowbird</t>
  </si>
  <si>
    <t>Purple Finch</t>
  </si>
  <si>
    <t>American Goldfinch</t>
  </si>
  <si>
    <t>Total Individuals</t>
  </si>
  <si>
    <t>Group</t>
  </si>
  <si>
    <t>Wild Turkey</t>
  </si>
  <si>
    <t>Wilson's Snipe</t>
  </si>
  <si>
    <t>Eastern Screech-Owl</t>
  </si>
  <si>
    <t>Golden-crowned Kinglet</t>
  </si>
  <si>
    <t>Party Hours</t>
  </si>
  <si>
    <t>On Foot</t>
  </si>
  <si>
    <t>Car/Boat</t>
  </si>
  <si>
    <t>Owling Hours</t>
  </si>
  <si>
    <t>Party Miles</t>
  </si>
  <si>
    <t>Owling Miles</t>
  </si>
  <si>
    <t>Party Hours, on Foot</t>
  </si>
  <si>
    <t>Party Miles, on Foot</t>
  </si>
  <si>
    <t>Party Hours, Car/Boat</t>
  </si>
  <si>
    <t>Party Miles, Car/Boat</t>
  </si>
  <si>
    <t>Sandhill Crane</t>
  </si>
  <si>
    <t>Snow Goose</t>
  </si>
  <si>
    <t>American Black Duck</t>
  </si>
  <si>
    <t>Common Merganser</t>
  </si>
  <si>
    <t>Hairy Woodpecker</t>
  </si>
  <si>
    <t>Party Hours, Car only</t>
  </si>
  <si>
    <t>Party Hours, Boat only</t>
  </si>
  <si>
    <t>Party Miles, Car only</t>
  </si>
  <si>
    <t>Party Miles, Boat only</t>
  </si>
  <si>
    <t>Short-eared Owl</t>
  </si>
  <si>
    <t>Horned Lark</t>
  </si>
  <si>
    <t>Red-breasted Nuthatch</t>
  </si>
  <si>
    <t>White-breasted Nuthatch</t>
  </si>
  <si>
    <t>Brown Creeper</t>
  </si>
  <si>
    <t>Winter Wren</t>
  </si>
  <si>
    <t>Pine Siskin</t>
  </si>
  <si>
    <t>scaup sp.</t>
  </si>
  <si>
    <t>loon sp.</t>
  </si>
  <si>
    <t>Accipiter sp.</t>
  </si>
  <si>
    <t>Buteo sp.</t>
  </si>
  <si>
    <t>hawk sp.</t>
  </si>
  <si>
    <t>crow sp.</t>
  </si>
  <si>
    <t>sparrow sp.</t>
  </si>
  <si>
    <t>Vehicle #1</t>
  </si>
  <si>
    <t>Vehicle#2</t>
  </si>
  <si>
    <t>Canada Goose</t>
  </si>
  <si>
    <t>gull sp.</t>
  </si>
  <si>
    <t>Lesser Scaup</t>
  </si>
  <si>
    <t>Eurasian Collared-Dove</t>
  </si>
  <si>
    <t>European Starling</t>
  </si>
  <si>
    <t>House Finch</t>
  </si>
  <si>
    <t>House Sparrow</t>
  </si>
  <si>
    <t>Greater White-fronted Goose</t>
  </si>
  <si>
    <t>Mute Swan</t>
  </si>
  <si>
    <t>Common Goldeneye</t>
  </si>
  <si>
    <t>Ruffed Grouse</t>
  </si>
  <si>
    <t>Lapland Longspur</t>
  </si>
  <si>
    <t>American Tree Sparrow</t>
  </si>
  <si>
    <t>"Species" and non-countable species</t>
  </si>
  <si>
    <t>blackbird sp.</t>
  </si>
  <si>
    <t>Count Name:</t>
  </si>
  <si>
    <t>Count Date:</t>
  </si>
  <si>
    <t>Compiler:</t>
  </si>
  <si>
    <t>Email:</t>
  </si>
  <si>
    <t>Phone:</t>
  </si>
  <si>
    <t>Participation</t>
  </si>
  <si>
    <t># Birders</t>
  </si>
  <si>
    <t># Parties</t>
  </si>
  <si>
    <t>Start time</t>
  </si>
  <si>
    <t>End time</t>
  </si>
  <si>
    <t>Hours</t>
  </si>
  <si>
    <t>Format: HH:MM AM or PM</t>
  </si>
  <si>
    <t>Vehicle #3</t>
  </si>
  <si>
    <t>Vehicle#4</t>
  </si>
  <si>
    <t>(If needed)</t>
  </si>
  <si>
    <t>Car</t>
  </si>
  <si>
    <t>Boat (or Other)</t>
  </si>
  <si>
    <t>Green-winged Teal</t>
  </si>
  <si>
    <t>Great Blue Heron</t>
  </si>
  <si>
    <t>Northern Flicker</t>
  </si>
  <si>
    <t>Yellow-rumped Warbler</t>
  </si>
  <si>
    <t>Dark-eyed Junco</t>
  </si>
  <si>
    <t>Do not edit the yellow highlighted cells.</t>
  </si>
  <si>
    <t>Total non-specific Individuals</t>
  </si>
  <si>
    <t>Feeder Watchers</t>
  </si>
  <si>
    <t>Ross's Goose</t>
  </si>
  <si>
    <t>Cackling Goose</t>
  </si>
  <si>
    <t xml:space="preserve">Gadwall </t>
  </si>
  <si>
    <t xml:space="preserve">Mallard </t>
  </si>
  <si>
    <t xml:space="preserve">Canvasback </t>
  </si>
  <si>
    <t xml:space="preserve">Redhead </t>
  </si>
  <si>
    <t xml:space="preserve">Bufflehead </t>
  </si>
  <si>
    <t>American White Pelican</t>
  </si>
  <si>
    <t>Black-crowned Night-Heron</t>
  </si>
  <si>
    <t xml:space="preserve">Killdeer </t>
  </si>
  <si>
    <t xml:space="preserve">Dunlin </t>
  </si>
  <si>
    <t>American Woodcock</t>
  </si>
  <si>
    <t>Forster's Tern</t>
  </si>
  <si>
    <t>Rock Pigeon</t>
  </si>
  <si>
    <t>Palm Warbler</t>
  </si>
  <si>
    <t>Pine Warbler</t>
  </si>
  <si>
    <t>Chipping Sparrow</t>
  </si>
  <si>
    <t>[Additional countable species here]</t>
  </si>
  <si>
    <t>Note: this section of the worksheet auto-populates from the Tally sheet; do not edit this part.</t>
  </si>
  <si>
    <t>B</t>
  </si>
  <si>
    <t>Winter</t>
  </si>
  <si>
    <t>Year-Round</t>
  </si>
  <si>
    <t>Rare</t>
  </si>
  <si>
    <t>Backyard</t>
  </si>
  <si>
    <t>Common / Uncommon</t>
  </si>
  <si>
    <t>Habitat</t>
  </si>
  <si>
    <t>Uncommon</t>
  </si>
  <si>
    <t>Common</t>
  </si>
  <si>
    <t>Ponds, Lakes, Rivers &amp; Streams</t>
  </si>
  <si>
    <t>Forest Edges, Dumming on Downed Trees</t>
  </si>
  <si>
    <t>Fields and in Trees Near Field Edges</t>
  </si>
  <si>
    <t>Ponds, Lakes &amp; Rivers</t>
  </si>
  <si>
    <t>Edges of Ponds, Lakes, Rivers &amp; Streams</t>
  </si>
  <si>
    <t>Summer</t>
  </si>
  <si>
    <t>Season</t>
  </si>
  <si>
    <t>Overpasses, Urban Areas</t>
  </si>
  <si>
    <t>Mixed Forest</t>
  </si>
  <si>
    <t>Mixed Forest, Suburban Neighborhoods</t>
  </si>
  <si>
    <t>Lakes &amp; Rivers</t>
  </si>
  <si>
    <t>Soaring, Mixed Forest, Suburban Neighborhoods</t>
  </si>
  <si>
    <t>Soaring, High in Trees &amp; Powerlines overlooking Fields</t>
  </si>
  <si>
    <t>Agricultural Fields</t>
  </si>
  <si>
    <t>Agricultural Fields, Ponds, Lakes &amp; Rivers</t>
  </si>
  <si>
    <t>Agricultural Fields, Ponds, Lakes, Rivers &amp; Streams</t>
  </si>
  <si>
    <t>Agricultural Fields, In Trees Between Fields</t>
  </si>
  <si>
    <t>Soaring, Roadsides; Atop Cell Phone/Electric Towers, Tall Buildings &amp; Trees</t>
  </si>
  <si>
    <t>Gliding Low Aross Fallow/Agricultrual Fields</t>
  </si>
  <si>
    <t>Mudflats; Edges of Ponds, Lakes, &amp; Rivers</t>
  </si>
  <si>
    <t>Large Open Areas, Fields, Mudflats; Edges of Ponds, Lakes, &amp; Rivers</t>
  </si>
  <si>
    <t>Spring &amp; Fall</t>
  </si>
  <si>
    <t>Spring-Summer</t>
  </si>
  <si>
    <t>Ditches, Mudflats; Edges of Ponds, Lakes, &amp; Rivers</t>
  </si>
  <si>
    <t>Open Fields, Open Forest, Agricultural Fields</t>
  </si>
  <si>
    <t>Rivers &amp; Lakes</t>
  </si>
  <si>
    <t>Rural Towns, Farms, Suburban Areas</t>
  </si>
  <si>
    <t>Just about anywhere</t>
  </si>
  <si>
    <t>Agricultural and Grass Fields</t>
  </si>
  <si>
    <t>Agricultural and Grass Fields at Dusk/Dawn</t>
  </si>
  <si>
    <t>Swamps, Mixed Forest near Ponds, Lakes, &amp; Streams</t>
  </si>
  <si>
    <t>Mixed Forest, Suburban Neighborhoods, Lawns and Fields</t>
  </si>
  <si>
    <t>Mixed Forest, Wetlands, Often feeding on insects/downed trees</t>
  </si>
  <si>
    <t>Wetlands, Mixed Forest near Ponds, Lakes, Rivers &amp; Streams</t>
  </si>
  <si>
    <t>Wetlands, Flooded Agricultural Fields, Ponds, Lakes, Rivers &amp; Streams</t>
  </si>
  <si>
    <t>Fall-Spring</t>
  </si>
  <si>
    <t>Mixed Forest, Suburban Neighborhoods, Bird Feeders</t>
  </si>
  <si>
    <t>Mixed Forest, Suburban Neighborhoods, Lawns and Fields, Bird Feeders</t>
  </si>
  <si>
    <t>Edges of Open Fields, Suburban Neighborhoods, Bird Feeders</t>
  </si>
  <si>
    <t>Mixed Forest, Suburban Neighborhoods, Lawns</t>
  </si>
  <si>
    <t>Semi-Open Areas, Suburban Neighborhoods, Lawns</t>
  </si>
  <si>
    <t>Berry Bearing Trees, Mixed Forest</t>
  </si>
  <si>
    <t>Semi-Open Areas, Suburban Neighborhoods, Lawns, Forest Edges</t>
  </si>
  <si>
    <t>Mixed Forest, Forest Edges</t>
  </si>
  <si>
    <t>Semi-Open Areas, Suburban Neighborhoods, Lawns, Bird Feeders</t>
  </si>
  <si>
    <t>Agicultural Fields, Semi-Open Areas, Suburban Neighborhoods, Lawns</t>
  </si>
  <si>
    <t>Agicultural Fields, Semi-Open Areas, Suburban Neighborhoods, Mixed Forest</t>
  </si>
  <si>
    <t>Any Human Settlement</t>
  </si>
  <si>
    <t>Mixed Forest, Suburban Neighborhoods, Long Grass Fields, Bird Feeders</t>
  </si>
  <si>
    <t>Trees and Shubs Near Water, Agricultural Fields</t>
  </si>
  <si>
    <t>Bolded are most likely in suburban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</si>
</sst>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Arial"/>
      <family val="2"/>
    </font>
    <font>
      <i/>
      <sz val="11"/>
      <name val="Calibri"/>
      <family val="2"/>
      <scheme val="minor"/>
    </font>
    <font>
      <b/>
      <sz val="11"/>
      <color indexed="4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3" fillId="0" borderId="1" xfId="0" applyFon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0" fontId="7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3" fillId="3" borderId="0" xfId="0" applyFont="1" applyFill="1"/>
    <xf numFmtId="0" fontId="11" fillId="3" borderId="0" xfId="0" applyFont="1" applyFill="1" applyAlignment="1">
      <alignment horizontal="center"/>
    </xf>
    <xf numFmtId="0" fontId="3" fillId="4" borderId="0" xfId="0" applyFont="1" applyFill="1"/>
    <xf numFmtId="0" fontId="8" fillId="2" borderId="0" xfId="0" applyFont="1" applyFill="1"/>
    <xf numFmtId="0" fontId="13" fillId="2" borderId="0" xfId="0" applyFont="1" applyFill="1"/>
    <xf numFmtId="0" fontId="14" fillId="0" borderId="0" xfId="0" applyFont="1"/>
    <xf numFmtId="0" fontId="6" fillId="4" borderId="0" xfId="0" applyFont="1" applyFill="1" applyAlignment="1">
      <alignment horizontal="center"/>
    </xf>
    <xf numFmtId="0" fontId="14" fillId="3" borderId="0" xfId="0" applyFont="1" applyFill="1"/>
    <xf numFmtId="0" fontId="14" fillId="4" borderId="0" xfId="0" applyFont="1" applyFill="1"/>
    <xf numFmtId="0" fontId="8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18" fontId="3" fillId="0" borderId="0" xfId="0" applyNumberFormat="1" applyFont="1" applyAlignment="1">
      <alignment horizontal="center"/>
    </xf>
    <xf numFmtId="1" fontId="6" fillId="3" borderId="0" xfId="0" applyNumberFormat="1" applyFont="1" applyFill="1" applyAlignment="1">
      <alignment horizontal="center"/>
    </xf>
    <xf numFmtId="18" fontId="6" fillId="3" borderId="0" xfId="0" applyNumberFormat="1" applyFont="1" applyFill="1" applyAlignment="1">
      <alignment horizontal="left"/>
    </xf>
    <xf numFmtId="0" fontId="15" fillId="0" borderId="0" xfId="0" applyFont="1"/>
    <xf numFmtId="3" fontId="8" fillId="2" borderId="1" xfId="0" applyNumberFormat="1" applyFont="1" applyFill="1" applyBorder="1" applyAlignment="1">
      <alignment horizontal="center"/>
    </xf>
    <xf numFmtId="0" fontId="9" fillId="6" borderId="1" xfId="0" applyFont="1" applyFill="1" applyBorder="1" applyProtection="1">
      <protection locked="0"/>
    </xf>
    <xf numFmtId="0" fontId="16" fillId="0" borderId="1" xfId="0" applyFont="1" applyBorder="1"/>
    <xf numFmtId="0" fontId="8" fillId="0" borderId="1" xfId="0" applyFont="1" applyFill="1" applyBorder="1" applyAlignment="1">
      <alignment horizontal="left"/>
    </xf>
    <xf numFmtId="2" fontId="6" fillId="3" borderId="0" xfId="0" applyNumberFormat="1" applyFont="1" applyFill="1" applyAlignment="1">
      <alignment horizontal="center"/>
    </xf>
    <xf numFmtId="0" fontId="17" fillId="0" borderId="0" xfId="0" applyFont="1"/>
    <xf numFmtId="0" fontId="17" fillId="7" borderId="0" xfId="0" applyFont="1" applyFill="1"/>
    <xf numFmtId="0" fontId="6" fillId="3" borderId="0" xfId="0" applyFont="1" applyFill="1"/>
    <xf numFmtId="0" fontId="3" fillId="0" borderId="0" xfId="0" applyFont="1" applyBorder="1"/>
    <xf numFmtId="0" fontId="7" fillId="0" borderId="0" xfId="0" applyFont="1" applyBorder="1"/>
    <xf numFmtId="0" fontId="1" fillId="0" borderId="0" xfId="0" applyFont="1"/>
    <xf numFmtId="0" fontId="12" fillId="0" borderId="0" xfId="0" applyFont="1"/>
    <xf numFmtId="0" fontId="7" fillId="0" borderId="1" xfId="0" applyFont="1" applyBorder="1"/>
    <xf numFmtId="0" fontId="6" fillId="5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3" fontId="8" fillId="2" borderId="3" xfId="0" applyNumberFormat="1" applyFont="1" applyFill="1" applyBorder="1" applyAlignment="1">
      <alignment horizontal="center"/>
    </xf>
    <xf numFmtId="3" fontId="8" fillId="2" borderId="2" xfId="0" applyNumberFormat="1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>
    <pageSetUpPr fitToPage="1"/>
  </sheetPr>
  <dimension ref="A1:G151"/>
  <sheetViews>
    <sheetView tabSelected="1" zoomScale="125" zoomScaleNormal="125" zoomScalePageLayoutView="125" workbookViewId="0">
      <pane ySplit="1" topLeftCell="A6" activePane="bottomLeft" state="frozen"/>
      <selection pane="bottomLeft" activeCell="F122" sqref="D1:F122"/>
    </sheetView>
  </sheetViews>
  <sheetFormatPr baseColWidth="10" defaultColWidth="8.83203125" defaultRowHeight="15" x14ac:dyDescent="0.2"/>
  <cols>
    <col min="1" max="1" width="11.1640625" style="2" bestFit="1" customWidth="1"/>
    <col min="2" max="2" width="14.83203125" style="2" bestFit="1" customWidth="1"/>
    <col min="3" max="3" width="23.5" style="2" bestFit="1" customWidth="1"/>
    <col min="4" max="4" width="68.83203125" style="2" bestFit="1" customWidth="1"/>
    <col min="5" max="5" width="34.6640625" style="10" bestFit="1" customWidth="1"/>
    <col min="6" max="6" width="10" style="10" bestFit="1" customWidth="1"/>
    <col min="7" max="7" width="4.1640625" style="10" customWidth="1"/>
    <col min="8" max="16384" width="8.83203125" style="10"/>
  </cols>
  <sheetData>
    <row r="1" spans="1:6" s="2" customFormat="1" x14ac:dyDescent="0.2">
      <c r="A1" s="2" t="s">
        <v>178</v>
      </c>
      <c r="B1" s="2" t="s">
        <v>189</v>
      </c>
      <c r="C1" s="2" t="s">
        <v>179</v>
      </c>
      <c r="D1" s="2" t="s">
        <v>180</v>
      </c>
      <c r="E1" s="3" t="s">
        <v>0</v>
      </c>
      <c r="F1" s="4" t="s">
        <v>1</v>
      </c>
    </row>
    <row r="2" spans="1:6" hidden="1" x14ac:dyDescent="0.2">
      <c r="A2" s="38"/>
      <c r="B2" s="38" t="s">
        <v>175</v>
      </c>
      <c r="C2" s="38" t="s">
        <v>181</v>
      </c>
      <c r="D2" s="38" t="s">
        <v>197</v>
      </c>
      <c r="E2" s="36" t="s">
        <v>122</v>
      </c>
      <c r="F2" s="30">
        <v>0</v>
      </c>
    </row>
    <row r="3" spans="1:6" hidden="1" x14ac:dyDescent="0.2">
      <c r="A3" s="38"/>
      <c r="B3" s="38" t="s">
        <v>175</v>
      </c>
      <c r="C3" s="38" t="s">
        <v>181</v>
      </c>
      <c r="D3" s="38" t="s">
        <v>197</v>
      </c>
      <c r="E3" s="35" t="s">
        <v>91</v>
      </c>
      <c r="F3" s="30">
        <v>0</v>
      </c>
    </row>
    <row r="4" spans="1:6" hidden="1" x14ac:dyDescent="0.2">
      <c r="A4" s="38"/>
      <c r="B4" s="38" t="s">
        <v>175</v>
      </c>
      <c r="C4" s="38" t="s">
        <v>181</v>
      </c>
      <c r="D4" s="38" t="s">
        <v>197</v>
      </c>
      <c r="E4" s="36" t="s">
        <v>155</v>
      </c>
      <c r="F4" s="30">
        <v>0</v>
      </c>
    </row>
    <row r="5" spans="1:6" hidden="1" x14ac:dyDescent="0.2">
      <c r="A5" s="38"/>
      <c r="B5" s="38" t="s">
        <v>175</v>
      </c>
      <c r="C5" s="38" t="s">
        <v>181</v>
      </c>
      <c r="D5" s="38" t="s">
        <v>197</v>
      </c>
      <c r="E5" s="36" t="s">
        <v>156</v>
      </c>
      <c r="F5" s="30">
        <v>0</v>
      </c>
    </row>
    <row r="6" spans="1:6" x14ac:dyDescent="0.2">
      <c r="A6" s="38" t="s">
        <v>174</v>
      </c>
      <c r="B6" s="38" t="s">
        <v>176</v>
      </c>
      <c r="C6" s="38" t="s">
        <v>182</v>
      </c>
      <c r="D6" s="38" t="s">
        <v>197</v>
      </c>
      <c r="E6" s="40" t="s">
        <v>115</v>
      </c>
      <c r="F6" s="49"/>
    </row>
    <row r="7" spans="1:6" hidden="1" x14ac:dyDescent="0.2">
      <c r="A7" s="38"/>
      <c r="B7" s="38" t="s">
        <v>176</v>
      </c>
      <c r="C7" s="38" t="s">
        <v>181</v>
      </c>
      <c r="D7" s="38" t="s">
        <v>186</v>
      </c>
      <c r="E7" s="36" t="s">
        <v>123</v>
      </c>
      <c r="F7" s="48">
        <v>0</v>
      </c>
    </row>
    <row r="8" spans="1:6" hidden="1" x14ac:dyDescent="0.2">
      <c r="A8" s="38"/>
      <c r="B8" s="38" t="s">
        <v>176</v>
      </c>
      <c r="C8" s="38" t="s">
        <v>182</v>
      </c>
      <c r="D8" s="38" t="s">
        <v>216</v>
      </c>
      <c r="E8" s="35" t="s">
        <v>9</v>
      </c>
      <c r="F8" s="30">
        <v>0</v>
      </c>
    </row>
    <row r="9" spans="1:6" hidden="1" x14ac:dyDescent="0.2">
      <c r="A9" s="38"/>
      <c r="B9" s="38" t="s">
        <v>175</v>
      </c>
      <c r="C9" s="38" t="s">
        <v>182</v>
      </c>
      <c r="D9" s="38" t="s">
        <v>217</v>
      </c>
      <c r="E9" s="35" t="s">
        <v>157</v>
      </c>
      <c r="F9" s="30">
        <v>0</v>
      </c>
    </row>
    <row r="10" spans="1:6" hidden="1" x14ac:dyDescent="0.2">
      <c r="A10" s="38"/>
      <c r="B10" s="38" t="s">
        <v>175</v>
      </c>
      <c r="C10" s="38" t="s">
        <v>181</v>
      </c>
      <c r="D10" s="38" t="s">
        <v>217</v>
      </c>
      <c r="E10" s="35" t="s">
        <v>10</v>
      </c>
      <c r="F10" s="30">
        <v>0</v>
      </c>
    </row>
    <row r="11" spans="1:6" hidden="1" x14ac:dyDescent="0.2">
      <c r="A11" s="38"/>
      <c r="B11" s="38" t="s">
        <v>175</v>
      </c>
      <c r="C11" s="38" t="s">
        <v>181</v>
      </c>
      <c r="D11" s="38" t="s">
        <v>217</v>
      </c>
      <c r="E11" s="35" t="s">
        <v>92</v>
      </c>
      <c r="F11" s="30">
        <v>0</v>
      </c>
    </row>
    <row r="12" spans="1:6" x14ac:dyDescent="0.2">
      <c r="A12" s="38" t="s">
        <v>174</v>
      </c>
      <c r="B12" s="38" t="s">
        <v>176</v>
      </c>
      <c r="C12" s="38" t="s">
        <v>182</v>
      </c>
      <c r="D12" s="38" t="s">
        <v>198</v>
      </c>
      <c r="E12" s="40" t="s">
        <v>158</v>
      </c>
      <c r="F12" s="49"/>
    </row>
    <row r="13" spans="1:6" hidden="1" x14ac:dyDescent="0.2">
      <c r="A13" s="38"/>
      <c r="B13" s="38" t="s">
        <v>175</v>
      </c>
      <c r="C13" s="38" t="s">
        <v>182</v>
      </c>
      <c r="D13" s="38" t="s">
        <v>217</v>
      </c>
      <c r="E13" s="35" t="s">
        <v>11</v>
      </c>
      <c r="F13" s="48">
        <v>0</v>
      </c>
    </row>
    <row r="14" spans="1:6" hidden="1" x14ac:dyDescent="0.2">
      <c r="A14" s="38"/>
      <c r="B14" s="38" t="s">
        <v>175</v>
      </c>
      <c r="C14" s="38" t="s">
        <v>181</v>
      </c>
      <c r="D14" s="38" t="s">
        <v>217</v>
      </c>
      <c r="E14" s="35" t="s">
        <v>12</v>
      </c>
      <c r="F14" s="30">
        <v>0</v>
      </c>
    </row>
    <row r="15" spans="1:6" hidden="1" x14ac:dyDescent="0.2">
      <c r="A15" s="38"/>
      <c r="B15" s="38" t="s">
        <v>175</v>
      </c>
      <c r="C15" s="38" t="s">
        <v>182</v>
      </c>
      <c r="D15" s="38" t="s">
        <v>217</v>
      </c>
      <c r="E15" s="35" t="s">
        <v>147</v>
      </c>
      <c r="F15" s="30">
        <v>0</v>
      </c>
    </row>
    <row r="16" spans="1:6" hidden="1" x14ac:dyDescent="0.2">
      <c r="A16" s="38"/>
      <c r="B16" s="38" t="s">
        <v>175</v>
      </c>
      <c r="C16" s="38" t="s">
        <v>181</v>
      </c>
      <c r="D16" s="38" t="s">
        <v>217</v>
      </c>
      <c r="E16" s="35" t="s">
        <v>159</v>
      </c>
      <c r="F16" s="30">
        <v>0</v>
      </c>
    </row>
    <row r="17" spans="1:6" hidden="1" x14ac:dyDescent="0.2">
      <c r="A17" s="38"/>
      <c r="B17" s="38" t="s">
        <v>175</v>
      </c>
      <c r="C17" s="38" t="s">
        <v>181</v>
      </c>
      <c r="D17" s="38" t="s">
        <v>217</v>
      </c>
      <c r="E17" s="35" t="s">
        <v>160</v>
      </c>
      <c r="F17" s="30">
        <v>0</v>
      </c>
    </row>
    <row r="18" spans="1:6" hidden="1" x14ac:dyDescent="0.2">
      <c r="A18" s="38"/>
      <c r="B18" s="38" t="s">
        <v>175</v>
      </c>
      <c r="C18" s="38" t="s">
        <v>182</v>
      </c>
      <c r="D18" s="38" t="s">
        <v>217</v>
      </c>
      <c r="E18" s="35" t="s">
        <v>13</v>
      </c>
      <c r="F18" s="30">
        <v>0</v>
      </c>
    </row>
    <row r="19" spans="1:6" hidden="1" x14ac:dyDescent="0.2">
      <c r="A19" s="38"/>
      <c r="B19" s="38" t="s">
        <v>175</v>
      </c>
      <c r="C19" s="38" t="s">
        <v>182</v>
      </c>
      <c r="D19" s="38" t="s">
        <v>217</v>
      </c>
      <c r="E19" s="35" t="s">
        <v>14</v>
      </c>
      <c r="F19" s="30">
        <v>0</v>
      </c>
    </row>
    <row r="20" spans="1:6" hidden="1" x14ac:dyDescent="0.2">
      <c r="A20" s="38"/>
      <c r="B20" s="38" t="s">
        <v>175</v>
      </c>
      <c r="C20" s="38" t="s">
        <v>182</v>
      </c>
      <c r="D20" s="38" t="s">
        <v>217</v>
      </c>
      <c r="E20" s="35" t="s">
        <v>117</v>
      </c>
      <c r="F20" s="30">
        <v>0</v>
      </c>
    </row>
    <row r="21" spans="1:6" hidden="1" x14ac:dyDescent="0.2">
      <c r="A21" s="38"/>
      <c r="B21" s="38" t="s">
        <v>175</v>
      </c>
      <c r="C21" s="38" t="s">
        <v>182</v>
      </c>
      <c r="D21" s="38" t="s">
        <v>217</v>
      </c>
      <c r="E21" s="35" t="s">
        <v>161</v>
      </c>
      <c r="F21" s="30">
        <v>0</v>
      </c>
    </row>
    <row r="22" spans="1:6" hidden="1" x14ac:dyDescent="0.2">
      <c r="A22" s="38"/>
      <c r="B22" s="38" t="s">
        <v>175</v>
      </c>
      <c r="C22" s="38" t="s">
        <v>182</v>
      </c>
      <c r="D22" s="38" t="s">
        <v>217</v>
      </c>
      <c r="E22" s="35" t="s">
        <v>124</v>
      </c>
      <c r="F22" s="30">
        <v>0</v>
      </c>
    </row>
    <row r="23" spans="1:6" hidden="1" x14ac:dyDescent="0.2">
      <c r="A23" s="38"/>
      <c r="B23" s="38" t="s">
        <v>175</v>
      </c>
      <c r="C23" s="38" t="s">
        <v>182</v>
      </c>
      <c r="D23" s="38" t="s">
        <v>217</v>
      </c>
      <c r="E23" s="35" t="s">
        <v>15</v>
      </c>
      <c r="F23" s="30">
        <v>0</v>
      </c>
    </row>
    <row r="24" spans="1:6" hidden="1" x14ac:dyDescent="0.2">
      <c r="A24" s="38"/>
      <c r="B24" s="38" t="s">
        <v>175</v>
      </c>
      <c r="C24" s="38" t="s">
        <v>181</v>
      </c>
      <c r="D24" s="38" t="s">
        <v>217</v>
      </c>
      <c r="E24" s="35" t="s">
        <v>93</v>
      </c>
      <c r="F24" s="30">
        <v>0</v>
      </c>
    </row>
    <row r="25" spans="1:6" hidden="1" x14ac:dyDescent="0.2">
      <c r="A25" s="38"/>
      <c r="B25" s="38" t="s">
        <v>175</v>
      </c>
      <c r="C25" s="38" t="s">
        <v>181</v>
      </c>
      <c r="D25" s="38" t="s">
        <v>217</v>
      </c>
      <c r="E25" s="35" t="s">
        <v>16</v>
      </c>
      <c r="F25" s="30">
        <v>0</v>
      </c>
    </row>
    <row r="26" spans="1:6" hidden="1" x14ac:dyDescent="0.2">
      <c r="A26" s="38"/>
      <c r="B26" s="38" t="s">
        <v>175</v>
      </c>
      <c r="C26" s="38" t="s">
        <v>181</v>
      </c>
      <c r="D26" s="38" t="s">
        <v>217</v>
      </c>
      <c r="E26" s="35" t="s">
        <v>17</v>
      </c>
      <c r="F26" s="30">
        <v>0</v>
      </c>
    </row>
    <row r="27" spans="1:6" hidden="1" x14ac:dyDescent="0.2">
      <c r="A27" s="38"/>
      <c r="B27" s="38" t="s">
        <v>176</v>
      </c>
      <c r="C27" s="38" t="s">
        <v>181</v>
      </c>
      <c r="D27" s="38" t="s">
        <v>199</v>
      </c>
      <c r="E27" s="35" t="s">
        <v>26</v>
      </c>
      <c r="F27" s="30">
        <v>0</v>
      </c>
    </row>
    <row r="28" spans="1:6" hidden="1" x14ac:dyDescent="0.2">
      <c r="A28" s="38"/>
      <c r="B28" s="38" t="s">
        <v>177</v>
      </c>
      <c r="C28" s="38" t="s">
        <v>181</v>
      </c>
      <c r="D28" s="38" t="s">
        <v>184</v>
      </c>
      <c r="E28" s="36" t="s">
        <v>125</v>
      </c>
      <c r="F28" s="30">
        <v>0</v>
      </c>
    </row>
    <row r="29" spans="1:6" hidden="1" x14ac:dyDescent="0.2">
      <c r="A29" s="38"/>
      <c r="B29" s="38" t="s">
        <v>176</v>
      </c>
      <c r="C29" s="38" t="s">
        <v>182</v>
      </c>
      <c r="D29" s="38" t="s">
        <v>185</v>
      </c>
      <c r="E29" s="35" t="s">
        <v>76</v>
      </c>
      <c r="F29" s="30">
        <v>0</v>
      </c>
    </row>
    <row r="30" spans="1:6" hidden="1" x14ac:dyDescent="0.2">
      <c r="A30" s="38"/>
      <c r="B30" s="38" t="s">
        <v>175</v>
      </c>
      <c r="C30" s="38" t="s">
        <v>182</v>
      </c>
      <c r="D30" s="38" t="s">
        <v>193</v>
      </c>
      <c r="E30" s="35" t="s">
        <v>2</v>
      </c>
      <c r="F30" s="30">
        <v>0</v>
      </c>
    </row>
    <row r="31" spans="1:6" hidden="1" x14ac:dyDescent="0.2">
      <c r="A31" s="38"/>
      <c r="B31" s="38" t="s">
        <v>175</v>
      </c>
      <c r="C31" s="38" t="s">
        <v>182</v>
      </c>
      <c r="D31" s="38" t="s">
        <v>183</v>
      </c>
      <c r="E31" s="35" t="s">
        <v>4</v>
      </c>
      <c r="F31" s="30">
        <v>0</v>
      </c>
    </row>
    <row r="32" spans="1:6" hidden="1" x14ac:dyDescent="0.2">
      <c r="A32" s="38"/>
      <c r="B32" s="38" t="s">
        <v>175</v>
      </c>
      <c r="C32" s="38" t="s">
        <v>182</v>
      </c>
      <c r="D32" s="38" t="s">
        <v>183</v>
      </c>
      <c r="E32" s="35" t="s">
        <v>5</v>
      </c>
      <c r="F32" s="30">
        <v>0</v>
      </c>
    </row>
    <row r="33" spans="1:7" hidden="1" x14ac:dyDescent="0.2">
      <c r="A33" s="38"/>
      <c r="B33" s="38" t="s">
        <v>176</v>
      </c>
      <c r="C33" s="38" t="s">
        <v>182</v>
      </c>
      <c r="D33" s="38" t="s">
        <v>193</v>
      </c>
      <c r="E33" s="35" t="s">
        <v>6</v>
      </c>
      <c r="F33" s="30">
        <v>0</v>
      </c>
    </row>
    <row r="34" spans="1:7" hidden="1" x14ac:dyDescent="0.2">
      <c r="A34" s="38"/>
      <c r="B34" s="38" t="s">
        <v>175</v>
      </c>
      <c r="C34" s="38" t="s">
        <v>181</v>
      </c>
      <c r="D34" s="38" t="s">
        <v>193</v>
      </c>
      <c r="E34" s="36" t="s">
        <v>162</v>
      </c>
      <c r="F34" s="30">
        <v>0</v>
      </c>
    </row>
    <row r="35" spans="1:7" hidden="1" x14ac:dyDescent="0.2">
      <c r="A35" s="38"/>
      <c r="B35" s="38" t="s">
        <v>176</v>
      </c>
      <c r="C35" s="38" t="s">
        <v>182</v>
      </c>
      <c r="D35" s="38" t="s">
        <v>187</v>
      </c>
      <c r="E35" s="35" t="s">
        <v>148</v>
      </c>
      <c r="F35" s="30">
        <v>0</v>
      </c>
    </row>
    <row r="36" spans="1:7" hidden="1" x14ac:dyDescent="0.2">
      <c r="A36" s="38"/>
      <c r="B36" s="38" t="s">
        <v>188</v>
      </c>
      <c r="C36" s="38" t="s">
        <v>182</v>
      </c>
      <c r="D36" s="38" t="s">
        <v>187</v>
      </c>
      <c r="E36" s="36" t="s">
        <v>163</v>
      </c>
      <c r="F36" s="30">
        <v>0</v>
      </c>
    </row>
    <row r="37" spans="1:7" x14ac:dyDescent="0.2">
      <c r="A37" s="39" t="s">
        <v>174</v>
      </c>
      <c r="B37" s="39" t="s">
        <v>176</v>
      </c>
      <c r="C37" s="39" t="s">
        <v>182</v>
      </c>
      <c r="D37" s="39" t="s">
        <v>200</v>
      </c>
      <c r="E37" s="41" t="s">
        <v>7</v>
      </c>
      <c r="F37" s="30"/>
    </row>
    <row r="38" spans="1:7" x14ac:dyDescent="0.2">
      <c r="A38" s="39" t="s">
        <v>174</v>
      </c>
      <c r="B38" s="39" t="s">
        <v>176</v>
      </c>
      <c r="C38" s="39" t="s">
        <v>182</v>
      </c>
      <c r="D38" s="39" t="s">
        <v>200</v>
      </c>
      <c r="E38" s="41" t="s">
        <v>8</v>
      </c>
      <c r="F38" s="49"/>
    </row>
    <row r="39" spans="1:7" hidden="1" x14ac:dyDescent="0.2">
      <c r="A39" s="38"/>
      <c r="B39" s="38" t="s">
        <v>175</v>
      </c>
      <c r="C39" s="38" t="s">
        <v>182</v>
      </c>
      <c r="D39" s="38" t="s">
        <v>201</v>
      </c>
      <c r="E39" s="35" t="s">
        <v>19</v>
      </c>
      <c r="F39" s="48">
        <v>0</v>
      </c>
    </row>
    <row r="40" spans="1:7" hidden="1" x14ac:dyDescent="0.2">
      <c r="A40" s="38"/>
      <c r="B40" s="38" t="s">
        <v>175</v>
      </c>
      <c r="C40" s="38" t="s">
        <v>182</v>
      </c>
      <c r="D40" s="38" t="s">
        <v>192</v>
      </c>
      <c r="E40" s="35" t="s">
        <v>20</v>
      </c>
      <c r="F40" s="30">
        <v>0</v>
      </c>
    </row>
    <row r="41" spans="1:7" x14ac:dyDescent="0.2">
      <c r="A41" s="39" t="s">
        <v>174</v>
      </c>
      <c r="B41" s="39" t="s">
        <v>176</v>
      </c>
      <c r="C41" s="39" t="s">
        <v>182</v>
      </c>
      <c r="D41" s="39" t="s">
        <v>192</v>
      </c>
      <c r="E41" s="41" t="s">
        <v>21</v>
      </c>
      <c r="F41" s="49"/>
    </row>
    <row r="42" spans="1:7" hidden="1" x14ac:dyDescent="0.2">
      <c r="A42" s="38"/>
      <c r="B42" s="38" t="s">
        <v>176</v>
      </c>
      <c r="C42" s="38" t="s">
        <v>181</v>
      </c>
      <c r="D42" s="38" t="s">
        <v>193</v>
      </c>
      <c r="E42" s="35" t="s">
        <v>18</v>
      </c>
      <c r="F42" s="48">
        <v>0</v>
      </c>
    </row>
    <row r="43" spans="1:7" x14ac:dyDescent="0.2">
      <c r="A43" s="39" t="s">
        <v>174</v>
      </c>
      <c r="B43" s="39" t="s">
        <v>176</v>
      </c>
      <c r="C43" s="39" t="s">
        <v>182</v>
      </c>
      <c r="D43" s="39" t="s">
        <v>194</v>
      </c>
      <c r="E43" s="41" t="s">
        <v>22</v>
      </c>
      <c r="F43" s="30"/>
    </row>
    <row r="44" spans="1:7" x14ac:dyDescent="0.2">
      <c r="A44" s="38" t="s">
        <v>174</v>
      </c>
      <c r="B44" s="38" t="s">
        <v>176</v>
      </c>
      <c r="C44" s="38" t="s">
        <v>182</v>
      </c>
      <c r="D44" s="38" t="s">
        <v>195</v>
      </c>
      <c r="E44" s="35" t="s">
        <v>23</v>
      </c>
      <c r="F44" s="49"/>
    </row>
    <row r="45" spans="1:7" hidden="1" x14ac:dyDescent="0.2">
      <c r="A45" s="38"/>
      <c r="B45" s="38" t="s">
        <v>175</v>
      </c>
      <c r="C45" s="38" t="s">
        <v>182</v>
      </c>
      <c r="D45" s="38" t="s">
        <v>183</v>
      </c>
      <c r="E45" s="35" t="s">
        <v>27</v>
      </c>
      <c r="F45" s="48">
        <v>0</v>
      </c>
    </row>
    <row r="46" spans="1:7" hidden="1" x14ac:dyDescent="0.2">
      <c r="A46" s="38"/>
      <c r="B46" s="38" t="s">
        <v>175</v>
      </c>
      <c r="C46" s="38" t="s">
        <v>182</v>
      </c>
      <c r="D46" s="38" t="s">
        <v>196</v>
      </c>
      <c r="E46" s="35" t="s">
        <v>90</v>
      </c>
      <c r="F46" s="30">
        <v>0</v>
      </c>
    </row>
    <row r="47" spans="1:7" hidden="1" x14ac:dyDescent="0.2">
      <c r="A47" s="38"/>
      <c r="B47" s="38" t="s">
        <v>176</v>
      </c>
      <c r="C47" s="38" t="s">
        <v>182</v>
      </c>
      <c r="D47" s="38" t="s">
        <v>203</v>
      </c>
      <c r="E47" s="35" t="s">
        <v>164</v>
      </c>
      <c r="F47" s="30">
        <v>0</v>
      </c>
      <c r="G47" s="11"/>
    </row>
    <row r="48" spans="1:7" hidden="1" x14ac:dyDescent="0.2">
      <c r="A48" s="38"/>
      <c r="B48" s="38" t="s">
        <v>204</v>
      </c>
      <c r="C48" s="38" t="s">
        <v>181</v>
      </c>
      <c r="D48" s="38" t="s">
        <v>202</v>
      </c>
      <c r="E48" s="36" t="s">
        <v>165</v>
      </c>
      <c r="F48" s="30">
        <v>0</v>
      </c>
    </row>
    <row r="49" spans="1:6" hidden="1" x14ac:dyDescent="0.2">
      <c r="A49" s="38"/>
      <c r="B49" s="38" t="s">
        <v>204</v>
      </c>
      <c r="C49" s="38" t="s">
        <v>182</v>
      </c>
      <c r="D49" s="38" t="s">
        <v>202</v>
      </c>
      <c r="E49" s="36" t="s">
        <v>28</v>
      </c>
      <c r="F49" s="30">
        <v>0</v>
      </c>
    </row>
    <row r="50" spans="1:6" hidden="1" x14ac:dyDescent="0.2">
      <c r="A50" s="38"/>
      <c r="B50" s="38" t="s">
        <v>175</v>
      </c>
      <c r="C50" s="38" t="s">
        <v>181</v>
      </c>
      <c r="D50" s="38" t="s">
        <v>206</v>
      </c>
      <c r="E50" s="35" t="s">
        <v>77</v>
      </c>
      <c r="F50" s="30">
        <v>0</v>
      </c>
    </row>
    <row r="51" spans="1:6" hidden="1" x14ac:dyDescent="0.2">
      <c r="A51" s="38"/>
      <c r="B51" s="38" t="s">
        <v>205</v>
      </c>
      <c r="C51" s="38" t="s">
        <v>182</v>
      </c>
      <c r="D51" s="38" t="s">
        <v>207</v>
      </c>
      <c r="E51" s="35" t="s">
        <v>166</v>
      </c>
      <c r="F51" s="30">
        <v>0</v>
      </c>
    </row>
    <row r="52" spans="1:6" hidden="1" x14ac:dyDescent="0.2">
      <c r="A52" s="38"/>
      <c r="B52" s="38" t="s">
        <v>175</v>
      </c>
      <c r="C52" s="38" t="s">
        <v>181</v>
      </c>
      <c r="D52" s="38" t="s">
        <v>208</v>
      </c>
      <c r="E52" s="35" t="s">
        <v>29</v>
      </c>
      <c r="F52" s="30">
        <v>0</v>
      </c>
    </row>
    <row r="53" spans="1:6" hidden="1" x14ac:dyDescent="0.2">
      <c r="A53" s="38"/>
      <c r="B53" s="38" t="s">
        <v>218</v>
      </c>
      <c r="C53" s="38" t="s">
        <v>182</v>
      </c>
      <c r="D53" s="38" t="s">
        <v>208</v>
      </c>
      <c r="E53" s="35" t="s">
        <v>30</v>
      </c>
      <c r="F53" s="30">
        <v>0</v>
      </c>
    </row>
    <row r="54" spans="1:6" hidden="1" x14ac:dyDescent="0.2">
      <c r="A54" s="38"/>
      <c r="B54" s="38" t="s">
        <v>175</v>
      </c>
      <c r="C54" s="38" t="s">
        <v>181</v>
      </c>
      <c r="D54" s="38" t="s">
        <v>208</v>
      </c>
      <c r="E54" s="35" t="s">
        <v>31</v>
      </c>
      <c r="F54" s="30">
        <v>0</v>
      </c>
    </row>
    <row r="55" spans="1:6" hidden="1" x14ac:dyDescent="0.2">
      <c r="A55" s="38"/>
      <c r="B55" s="38" t="s">
        <v>175</v>
      </c>
      <c r="C55" s="38" t="s">
        <v>181</v>
      </c>
      <c r="D55" s="38" t="s">
        <v>208</v>
      </c>
      <c r="E55" s="36" t="s">
        <v>32</v>
      </c>
      <c r="F55" s="30">
        <v>0</v>
      </c>
    </row>
    <row r="56" spans="1:6" hidden="1" x14ac:dyDescent="0.2">
      <c r="A56" s="38"/>
      <c r="B56" s="38" t="s">
        <v>175</v>
      </c>
      <c r="C56" s="38" t="s">
        <v>181</v>
      </c>
      <c r="D56" s="38" t="s">
        <v>208</v>
      </c>
      <c r="E56" s="36" t="s">
        <v>167</v>
      </c>
      <c r="F56" s="30">
        <v>0</v>
      </c>
    </row>
    <row r="57" spans="1:6" hidden="1" x14ac:dyDescent="0.2">
      <c r="A57" s="38"/>
      <c r="B57" s="38" t="s">
        <v>176</v>
      </c>
      <c r="C57" s="38" t="s">
        <v>182</v>
      </c>
      <c r="D57" s="38" t="s">
        <v>190</v>
      </c>
      <c r="E57" s="35" t="s">
        <v>168</v>
      </c>
      <c r="F57" s="30">
        <v>0</v>
      </c>
    </row>
    <row r="58" spans="1:6" hidden="1" x14ac:dyDescent="0.2">
      <c r="A58" s="38"/>
      <c r="B58" s="38" t="s">
        <v>176</v>
      </c>
      <c r="C58" s="38" t="s">
        <v>181</v>
      </c>
      <c r="D58" s="38" t="s">
        <v>209</v>
      </c>
      <c r="E58" s="36" t="s">
        <v>118</v>
      </c>
      <c r="F58" s="30">
        <v>0</v>
      </c>
    </row>
    <row r="59" spans="1:6" x14ac:dyDescent="0.2">
      <c r="A59" s="39" t="s">
        <v>174</v>
      </c>
      <c r="B59" s="39" t="s">
        <v>176</v>
      </c>
      <c r="C59" s="39" t="s">
        <v>182</v>
      </c>
      <c r="D59" s="39" t="s">
        <v>210</v>
      </c>
      <c r="E59" s="41" t="s">
        <v>33</v>
      </c>
      <c r="F59" s="49"/>
    </row>
    <row r="60" spans="1:6" hidden="1" x14ac:dyDescent="0.2">
      <c r="A60" s="38"/>
      <c r="B60" s="38" t="s">
        <v>176</v>
      </c>
      <c r="C60" s="38" t="s">
        <v>181</v>
      </c>
      <c r="D60" s="38" t="s">
        <v>211</v>
      </c>
      <c r="E60" s="36" t="s">
        <v>34</v>
      </c>
      <c r="F60" s="48">
        <v>0</v>
      </c>
    </row>
    <row r="61" spans="1:6" hidden="1" x14ac:dyDescent="0.2">
      <c r="A61" s="38"/>
      <c r="B61" s="38" t="s">
        <v>176</v>
      </c>
      <c r="C61" s="38" t="s">
        <v>182</v>
      </c>
      <c r="D61" s="38" t="s">
        <v>191</v>
      </c>
      <c r="E61" s="35" t="s">
        <v>78</v>
      </c>
      <c r="F61" s="30">
        <v>0</v>
      </c>
    </row>
    <row r="62" spans="1:6" hidden="1" x14ac:dyDescent="0.2">
      <c r="A62" s="38"/>
      <c r="B62" s="38" t="s">
        <v>176</v>
      </c>
      <c r="C62" s="38" t="s">
        <v>182</v>
      </c>
      <c r="D62" s="38" t="s">
        <v>191</v>
      </c>
      <c r="E62" s="35" t="s">
        <v>36</v>
      </c>
      <c r="F62" s="30">
        <v>0</v>
      </c>
    </row>
    <row r="63" spans="1:6" hidden="1" x14ac:dyDescent="0.2">
      <c r="A63" s="38"/>
      <c r="B63" s="38" t="s">
        <v>176</v>
      </c>
      <c r="C63" s="38" t="s">
        <v>182</v>
      </c>
      <c r="D63" s="38" t="s">
        <v>191</v>
      </c>
      <c r="E63" s="35" t="s">
        <v>35</v>
      </c>
      <c r="F63" s="30">
        <v>0</v>
      </c>
    </row>
    <row r="64" spans="1:6" hidden="1" x14ac:dyDescent="0.2">
      <c r="A64" s="38"/>
      <c r="B64" s="38" t="s">
        <v>175</v>
      </c>
      <c r="C64" s="38" t="s">
        <v>181</v>
      </c>
      <c r="D64" s="38" t="s">
        <v>212</v>
      </c>
      <c r="E64" s="36" t="s">
        <v>99</v>
      </c>
      <c r="F64" s="30">
        <v>0</v>
      </c>
    </row>
    <row r="65" spans="1:7" hidden="1" x14ac:dyDescent="0.2">
      <c r="A65" s="38"/>
      <c r="B65" s="38" t="s">
        <v>176</v>
      </c>
      <c r="C65" s="38" t="s">
        <v>182</v>
      </c>
      <c r="D65" s="38" t="s">
        <v>183</v>
      </c>
      <c r="E65" s="35" t="s">
        <v>37</v>
      </c>
      <c r="F65" s="30">
        <v>0</v>
      </c>
    </row>
    <row r="66" spans="1:7" hidden="1" x14ac:dyDescent="0.2">
      <c r="A66" s="38"/>
      <c r="B66" s="38" t="s">
        <v>176</v>
      </c>
      <c r="C66" s="38" t="s">
        <v>181</v>
      </c>
      <c r="D66" s="38" t="s">
        <v>213</v>
      </c>
      <c r="E66" s="35" t="s">
        <v>38</v>
      </c>
      <c r="F66" s="30">
        <v>0</v>
      </c>
    </row>
    <row r="67" spans="1:7" x14ac:dyDescent="0.2">
      <c r="A67" s="39" t="s">
        <v>174</v>
      </c>
      <c r="B67" s="39" t="s">
        <v>176</v>
      </c>
      <c r="C67" s="39" t="s">
        <v>182</v>
      </c>
      <c r="D67" s="39" t="s">
        <v>219</v>
      </c>
      <c r="E67" s="41" t="s">
        <v>39</v>
      </c>
      <c r="F67" s="49"/>
      <c r="G67" s="11"/>
    </row>
    <row r="68" spans="1:7" hidden="1" x14ac:dyDescent="0.2">
      <c r="A68" s="38" t="s">
        <v>174</v>
      </c>
      <c r="B68" s="38" t="s">
        <v>175</v>
      </c>
      <c r="C68" s="38" t="s">
        <v>182</v>
      </c>
      <c r="D68" s="38" t="s">
        <v>191</v>
      </c>
      <c r="E68" s="35" t="s">
        <v>40</v>
      </c>
      <c r="F68" s="48">
        <v>0</v>
      </c>
    </row>
    <row r="69" spans="1:7" x14ac:dyDescent="0.2">
      <c r="A69" s="39" t="s">
        <v>174</v>
      </c>
      <c r="B69" s="39" t="s">
        <v>176</v>
      </c>
      <c r="C69" s="39" t="s">
        <v>182</v>
      </c>
      <c r="D69" s="39" t="s">
        <v>219</v>
      </c>
      <c r="E69" s="41" t="s">
        <v>41</v>
      </c>
      <c r="F69" s="30"/>
    </row>
    <row r="70" spans="1:7" x14ac:dyDescent="0.2">
      <c r="A70" s="38" t="s">
        <v>174</v>
      </c>
      <c r="B70" s="38" t="s">
        <v>176</v>
      </c>
      <c r="C70" s="38" t="s">
        <v>182</v>
      </c>
      <c r="D70" s="38" t="s">
        <v>219</v>
      </c>
      <c r="E70" s="35" t="s">
        <v>94</v>
      </c>
      <c r="F70" s="30"/>
    </row>
    <row r="71" spans="1:7" x14ac:dyDescent="0.2">
      <c r="A71" s="38" t="s">
        <v>174</v>
      </c>
      <c r="B71" s="38" t="s">
        <v>176</v>
      </c>
      <c r="C71" s="38" t="s">
        <v>182</v>
      </c>
      <c r="D71" s="38" t="s">
        <v>214</v>
      </c>
      <c r="E71" s="35" t="s">
        <v>149</v>
      </c>
      <c r="F71" s="30"/>
      <c r="G71" s="11"/>
    </row>
    <row r="72" spans="1:7" x14ac:dyDescent="0.2">
      <c r="A72" s="38" t="s">
        <v>174</v>
      </c>
      <c r="B72" s="38" t="s">
        <v>176</v>
      </c>
      <c r="C72" s="38" t="s">
        <v>182</v>
      </c>
      <c r="D72" s="38" t="s">
        <v>215</v>
      </c>
      <c r="E72" s="35" t="s">
        <v>42</v>
      </c>
      <c r="F72" s="49"/>
    </row>
    <row r="73" spans="1:7" hidden="1" x14ac:dyDescent="0.2">
      <c r="A73" s="38"/>
      <c r="B73" s="38" t="s">
        <v>176</v>
      </c>
      <c r="C73" s="38" t="s">
        <v>182</v>
      </c>
      <c r="D73" s="38"/>
      <c r="E73" s="35" t="s">
        <v>24</v>
      </c>
      <c r="F73" s="48">
        <v>0</v>
      </c>
    </row>
    <row r="74" spans="1:7" hidden="1" x14ac:dyDescent="0.2">
      <c r="A74" s="38"/>
      <c r="B74" s="38" t="s">
        <v>176</v>
      </c>
      <c r="C74" s="38" t="s">
        <v>181</v>
      </c>
      <c r="D74" s="38"/>
      <c r="E74" s="36" t="s">
        <v>25</v>
      </c>
      <c r="F74" s="30">
        <v>0</v>
      </c>
    </row>
    <row r="75" spans="1:7" hidden="1" x14ac:dyDescent="0.2">
      <c r="A75" s="38"/>
      <c r="B75" s="38" t="s">
        <v>176</v>
      </c>
      <c r="C75" s="38" t="s">
        <v>182</v>
      </c>
      <c r="D75" s="38"/>
      <c r="E75" s="35" t="s">
        <v>43</v>
      </c>
      <c r="F75" s="30">
        <v>0</v>
      </c>
    </row>
    <row r="76" spans="1:7" hidden="1" x14ac:dyDescent="0.2">
      <c r="A76" s="38"/>
      <c r="B76" s="38" t="s">
        <v>176</v>
      </c>
      <c r="C76" s="38" t="s">
        <v>181</v>
      </c>
      <c r="D76" s="38"/>
      <c r="E76" s="36" t="s">
        <v>44</v>
      </c>
      <c r="F76" s="30">
        <v>0</v>
      </c>
    </row>
    <row r="77" spans="1:7" x14ac:dyDescent="0.2">
      <c r="A77" s="39" t="s">
        <v>174</v>
      </c>
      <c r="B77" s="39" t="s">
        <v>176</v>
      </c>
      <c r="C77" s="39" t="s">
        <v>182</v>
      </c>
      <c r="D77" s="39" t="s">
        <v>220</v>
      </c>
      <c r="E77" s="41" t="s">
        <v>45</v>
      </c>
      <c r="F77" s="30"/>
    </row>
    <row r="78" spans="1:7" x14ac:dyDescent="0.2">
      <c r="A78" s="39" t="s">
        <v>174</v>
      </c>
      <c r="B78" s="39" t="s">
        <v>176</v>
      </c>
      <c r="C78" s="39" t="s">
        <v>182</v>
      </c>
      <c r="D78" s="39" t="s">
        <v>214</v>
      </c>
      <c r="E78" s="41" t="s">
        <v>46</v>
      </c>
      <c r="F78" s="49"/>
    </row>
    <row r="79" spans="1:7" hidden="1" x14ac:dyDescent="0.2">
      <c r="A79" s="38"/>
      <c r="B79" s="38" t="s">
        <v>175</v>
      </c>
      <c r="C79" s="38" t="s">
        <v>182</v>
      </c>
      <c r="D79" s="38"/>
      <c r="E79" s="35" t="s">
        <v>100</v>
      </c>
      <c r="F79" s="48">
        <v>0</v>
      </c>
    </row>
    <row r="80" spans="1:7" x14ac:dyDescent="0.2">
      <c r="A80" s="39" t="s">
        <v>174</v>
      </c>
      <c r="B80" s="39" t="s">
        <v>176</v>
      </c>
      <c r="C80" s="39" t="s">
        <v>182</v>
      </c>
      <c r="D80" s="39" t="s">
        <v>219</v>
      </c>
      <c r="E80" s="41" t="s">
        <v>47</v>
      </c>
      <c r="F80" s="30"/>
    </row>
    <row r="81" spans="1:7" x14ac:dyDescent="0.2">
      <c r="A81" s="39" t="s">
        <v>174</v>
      </c>
      <c r="B81" s="39" t="s">
        <v>176</v>
      </c>
      <c r="C81" s="39" t="s">
        <v>182</v>
      </c>
      <c r="D81" s="39" t="s">
        <v>219</v>
      </c>
      <c r="E81" s="41" t="s">
        <v>48</v>
      </c>
      <c r="F81" s="49"/>
    </row>
    <row r="82" spans="1:7" hidden="1" x14ac:dyDescent="0.2">
      <c r="A82" s="38"/>
      <c r="B82" s="38" t="s">
        <v>175</v>
      </c>
      <c r="C82" s="38" t="s">
        <v>181</v>
      </c>
      <c r="D82" s="38"/>
      <c r="E82" s="35" t="s">
        <v>101</v>
      </c>
      <c r="F82" s="48">
        <v>0</v>
      </c>
    </row>
    <row r="83" spans="1:7" x14ac:dyDescent="0.2">
      <c r="A83" s="38" t="s">
        <v>174</v>
      </c>
      <c r="B83" s="38" t="s">
        <v>176</v>
      </c>
      <c r="C83" s="38" t="s">
        <v>182</v>
      </c>
      <c r="D83" s="38" t="s">
        <v>219</v>
      </c>
      <c r="E83" s="35" t="s">
        <v>102</v>
      </c>
      <c r="F83" s="49"/>
    </row>
    <row r="84" spans="1:7" hidden="1" x14ac:dyDescent="0.2">
      <c r="A84" s="38"/>
      <c r="B84" s="38" t="s">
        <v>175</v>
      </c>
      <c r="C84" s="38" t="s">
        <v>182</v>
      </c>
      <c r="D84" s="38"/>
      <c r="E84" s="35" t="s">
        <v>103</v>
      </c>
      <c r="F84" s="48">
        <v>0</v>
      </c>
    </row>
    <row r="85" spans="1:7" hidden="1" x14ac:dyDescent="0.2">
      <c r="A85" s="38"/>
      <c r="B85" s="38" t="s">
        <v>175</v>
      </c>
      <c r="C85" s="38" t="s">
        <v>181</v>
      </c>
      <c r="D85" s="38"/>
      <c r="E85" s="35" t="s">
        <v>104</v>
      </c>
      <c r="F85" s="30">
        <v>0</v>
      </c>
    </row>
    <row r="86" spans="1:7" hidden="1" x14ac:dyDescent="0.2">
      <c r="A86" s="38" t="s">
        <v>174</v>
      </c>
      <c r="B86" s="38" t="s">
        <v>175</v>
      </c>
      <c r="C86" s="38" t="s">
        <v>182</v>
      </c>
      <c r="D86" s="38"/>
      <c r="E86" s="35" t="s">
        <v>49</v>
      </c>
      <c r="F86" s="30">
        <v>0</v>
      </c>
    </row>
    <row r="87" spans="1:7" hidden="1" x14ac:dyDescent="0.2">
      <c r="A87" s="38"/>
      <c r="B87" s="38" t="s">
        <v>175</v>
      </c>
      <c r="C87" s="38" t="s">
        <v>182</v>
      </c>
      <c r="D87" s="38"/>
      <c r="E87" s="35" t="s">
        <v>79</v>
      </c>
      <c r="F87" s="30">
        <v>0</v>
      </c>
    </row>
    <row r="88" spans="1:7" hidden="1" x14ac:dyDescent="0.2">
      <c r="A88" s="38"/>
      <c r="B88" s="38" t="s">
        <v>175</v>
      </c>
      <c r="C88" s="38" t="s">
        <v>182</v>
      </c>
      <c r="D88" s="38"/>
      <c r="E88" s="35" t="s">
        <v>50</v>
      </c>
      <c r="F88" s="30">
        <v>0</v>
      </c>
    </row>
    <row r="89" spans="1:7" x14ac:dyDescent="0.2">
      <c r="A89" s="38" t="s">
        <v>174</v>
      </c>
      <c r="B89" s="38" t="s">
        <v>176</v>
      </c>
      <c r="C89" s="38" t="s">
        <v>182</v>
      </c>
      <c r="D89" s="38" t="s">
        <v>221</v>
      </c>
      <c r="E89" s="35" t="s">
        <v>51</v>
      </c>
      <c r="F89" s="49"/>
      <c r="G89" s="11"/>
    </row>
    <row r="90" spans="1:7" hidden="1" x14ac:dyDescent="0.2">
      <c r="A90" s="38"/>
      <c r="B90" s="38" t="s">
        <v>175</v>
      </c>
      <c r="C90" s="38" t="s">
        <v>182</v>
      </c>
      <c r="D90" s="38"/>
      <c r="E90" s="35" t="s">
        <v>52</v>
      </c>
      <c r="F90" s="48">
        <v>0</v>
      </c>
    </row>
    <row r="91" spans="1:7" x14ac:dyDescent="0.2">
      <c r="A91" s="39" t="s">
        <v>174</v>
      </c>
      <c r="B91" s="39" t="s">
        <v>176</v>
      </c>
      <c r="C91" s="39" t="s">
        <v>182</v>
      </c>
      <c r="D91" s="39" t="s">
        <v>222</v>
      </c>
      <c r="E91" s="41" t="s">
        <v>53</v>
      </c>
      <c r="F91" s="49"/>
    </row>
    <row r="92" spans="1:7" hidden="1" x14ac:dyDescent="0.2">
      <c r="A92" s="38"/>
      <c r="B92" s="38" t="s">
        <v>188</v>
      </c>
      <c r="C92" s="38" t="s">
        <v>182</v>
      </c>
      <c r="D92" s="38"/>
      <c r="E92" s="35" t="s">
        <v>55</v>
      </c>
      <c r="F92" s="48">
        <v>0</v>
      </c>
    </row>
    <row r="93" spans="1:7" x14ac:dyDescent="0.2">
      <c r="A93" s="39" t="s">
        <v>174</v>
      </c>
      <c r="B93" s="39" t="s">
        <v>176</v>
      </c>
      <c r="C93" s="39" t="s">
        <v>182</v>
      </c>
      <c r="D93" s="39" t="s">
        <v>223</v>
      </c>
      <c r="E93" s="41" t="s">
        <v>54</v>
      </c>
      <c r="F93" s="30"/>
    </row>
    <row r="94" spans="1:7" x14ac:dyDescent="0.2">
      <c r="A94" s="39" t="s">
        <v>174</v>
      </c>
      <c r="B94" s="39" t="s">
        <v>176</v>
      </c>
      <c r="C94" s="39" t="s">
        <v>182</v>
      </c>
      <c r="D94" s="39" t="s">
        <v>210</v>
      </c>
      <c r="E94" s="41" t="s">
        <v>119</v>
      </c>
      <c r="F94" s="49"/>
      <c r="G94" s="11"/>
    </row>
    <row r="95" spans="1:7" hidden="1" x14ac:dyDescent="0.2">
      <c r="A95" s="38"/>
      <c r="B95" s="38" t="s">
        <v>175</v>
      </c>
      <c r="C95" s="38" t="s">
        <v>181</v>
      </c>
      <c r="D95" s="38"/>
      <c r="E95" s="35" t="s">
        <v>56</v>
      </c>
      <c r="F95" s="48">
        <v>0</v>
      </c>
    </row>
    <row r="96" spans="1:7" x14ac:dyDescent="0.2">
      <c r="A96" s="38" t="s">
        <v>174</v>
      </c>
      <c r="B96" s="38" t="s">
        <v>176</v>
      </c>
      <c r="C96" s="38" t="s">
        <v>182</v>
      </c>
      <c r="D96" s="38" t="s">
        <v>224</v>
      </c>
      <c r="E96" s="35" t="s">
        <v>57</v>
      </c>
      <c r="F96" s="49"/>
      <c r="G96" s="11"/>
    </row>
    <row r="97" spans="1:7" hidden="1" x14ac:dyDescent="0.2">
      <c r="A97" s="38"/>
      <c r="B97" s="38" t="s">
        <v>175</v>
      </c>
      <c r="C97" s="38" t="s">
        <v>181</v>
      </c>
      <c r="D97" s="38"/>
      <c r="E97" s="36" t="s">
        <v>126</v>
      </c>
      <c r="F97" s="48">
        <v>0</v>
      </c>
    </row>
    <row r="98" spans="1:7" hidden="1" x14ac:dyDescent="0.2">
      <c r="A98" s="38"/>
      <c r="B98" s="38" t="s">
        <v>204</v>
      </c>
      <c r="C98" s="38" t="s">
        <v>182</v>
      </c>
      <c r="D98" s="38"/>
      <c r="E98" s="35" t="s">
        <v>169</v>
      </c>
      <c r="F98" s="30">
        <v>0</v>
      </c>
    </row>
    <row r="99" spans="1:7" hidden="1" x14ac:dyDescent="0.2">
      <c r="A99" s="38"/>
      <c r="B99" s="38" t="s">
        <v>176</v>
      </c>
      <c r="C99" s="38" t="s">
        <v>181</v>
      </c>
      <c r="D99" s="38"/>
      <c r="E99" s="36" t="s">
        <v>170</v>
      </c>
      <c r="F99" s="30">
        <v>0</v>
      </c>
    </row>
    <row r="100" spans="1:7" hidden="1" x14ac:dyDescent="0.2">
      <c r="A100" s="38"/>
      <c r="B100" s="38" t="s">
        <v>175</v>
      </c>
      <c r="C100" s="38" t="s">
        <v>182</v>
      </c>
      <c r="D100" s="38"/>
      <c r="E100" s="35" t="s">
        <v>150</v>
      </c>
      <c r="F100" s="30">
        <v>0</v>
      </c>
    </row>
    <row r="101" spans="1:7" hidden="1" x14ac:dyDescent="0.2">
      <c r="A101" s="38"/>
      <c r="B101" s="38" t="s">
        <v>175</v>
      </c>
      <c r="C101" s="38" t="s">
        <v>181</v>
      </c>
      <c r="D101" s="38"/>
      <c r="E101" s="36" t="s">
        <v>127</v>
      </c>
      <c r="F101" s="30">
        <v>0</v>
      </c>
    </row>
    <row r="102" spans="1:7" x14ac:dyDescent="0.2">
      <c r="A102" s="38" t="s">
        <v>174</v>
      </c>
      <c r="B102" s="38" t="s">
        <v>176</v>
      </c>
      <c r="C102" s="38" t="s">
        <v>182</v>
      </c>
      <c r="D102" s="38" t="s">
        <v>223</v>
      </c>
      <c r="E102" s="35" t="s">
        <v>171</v>
      </c>
      <c r="F102" s="49"/>
    </row>
    <row r="103" spans="1:7" hidden="1" x14ac:dyDescent="0.2">
      <c r="A103" s="38"/>
      <c r="B103" s="38" t="s">
        <v>176</v>
      </c>
      <c r="C103" s="38" t="s">
        <v>182</v>
      </c>
      <c r="D103" s="38"/>
      <c r="E103" s="35" t="s">
        <v>59</v>
      </c>
      <c r="F103" s="48">
        <v>0</v>
      </c>
    </row>
    <row r="104" spans="1:7" hidden="1" x14ac:dyDescent="0.2">
      <c r="A104" s="38"/>
      <c r="B104" s="38" t="s">
        <v>176</v>
      </c>
      <c r="C104" s="38" t="s">
        <v>181</v>
      </c>
      <c r="D104" s="38"/>
      <c r="E104" s="35" t="s">
        <v>61</v>
      </c>
      <c r="F104" s="30">
        <v>0</v>
      </c>
      <c r="G104" s="11"/>
    </row>
    <row r="105" spans="1:7" hidden="1" x14ac:dyDescent="0.2">
      <c r="A105" s="38" t="s">
        <v>174</v>
      </c>
      <c r="B105" s="38" t="s">
        <v>175</v>
      </c>
      <c r="C105" s="38" t="s">
        <v>182</v>
      </c>
      <c r="D105" s="38"/>
      <c r="E105" s="35" t="s">
        <v>151</v>
      </c>
      <c r="F105" s="30">
        <v>0</v>
      </c>
      <c r="G105" s="11"/>
    </row>
    <row r="106" spans="1:7" hidden="1" x14ac:dyDescent="0.2">
      <c r="A106" s="38"/>
      <c r="B106" s="38" t="s">
        <v>175</v>
      </c>
      <c r="C106" s="38" t="s">
        <v>181</v>
      </c>
      <c r="D106" s="38"/>
      <c r="E106" s="35" t="s">
        <v>65</v>
      </c>
      <c r="F106" s="30">
        <v>0</v>
      </c>
    </row>
    <row r="107" spans="1:7" hidden="1" x14ac:dyDescent="0.2">
      <c r="A107" s="38" t="s">
        <v>174</v>
      </c>
      <c r="B107" s="38" t="s">
        <v>175</v>
      </c>
      <c r="C107" s="38" t="s">
        <v>182</v>
      </c>
      <c r="D107" s="38"/>
      <c r="E107" s="35" t="s">
        <v>64</v>
      </c>
      <c r="F107" s="30">
        <v>0</v>
      </c>
    </row>
    <row r="108" spans="1:7" hidden="1" x14ac:dyDescent="0.2">
      <c r="A108" s="38"/>
      <c r="B108" s="38" t="s">
        <v>204</v>
      </c>
      <c r="C108" s="38" t="s">
        <v>181</v>
      </c>
      <c r="D108" s="38"/>
      <c r="E108" s="35" t="s">
        <v>60</v>
      </c>
      <c r="F108" s="30">
        <v>0</v>
      </c>
    </row>
    <row r="109" spans="1:7" x14ac:dyDescent="0.2">
      <c r="A109" s="39" t="s">
        <v>174</v>
      </c>
      <c r="B109" s="39" t="s">
        <v>176</v>
      </c>
      <c r="C109" s="39" t="s">
        <v>182</v>
      </c>
      <c r="D109" s="39" t="s">
        <v>225</v>
      </c>
      <c r="E109" s="41" t="s">
        <v>62</v>
      </c>
      <c r="F109" s="49"/>
    </row>
    <row r="110" spans="1:7" hidden="1" x14ac:dyDescent="0.2">
      <c r="A110" s="38"/>
      <c r="B110" s="38" t="s">
        <v>175</v>
      </c>
      <c r="C110" s="38" t="s">
        <v>182</v>
      </c>
      <c r="D110" s="38"/>
      <c r="E110" s="35" t="s">
        <v>63</v>
      </c>
      <c r="F110" s="48">
        <v>0</v>
      </c>
    </row>
    <row r="111" spans="1:7" x14ac:dyDescent="0.2">
      <c r="A111" s="38" t="s">
        <v>174</v>
      </c>
      <c r="B111" s="38" t="s">
        <v>176</v>
      </c>
      <c r="C111" s="38" t="s">
        <v>182</v>
      </c>
      <c r="D111" s="38" t="s">
        <v>226</v>
      </c>
      <c r="E111" s="35" t="s">
        <v>58</v>
      </c>
      <c r="F111" s="30"/>
    </row>
    <row r="112" spans="1:7" x14ac:dyDescent="0.2">
      <c r="A112" s="39" t="s">
        <v>174</v>
      </c>
      <c r="B112" s="39" t="s">
        <v>176</v>
      </c>
      <c r="C112" s="39" t="s">
        <v>182</v>
      </c>
      <c r="D112" s="39" t="s">
        <v>227</v>
      </c>
      <c r="E112" s="41" t="s">
        <v>66</v>
      </c>
      <c r="F112" s="30"/>
    </row>
    <row r="113" spans="1:6" x14ac:dyDescent="0.2">
      <c r="A113" s="38" t="s">
        <v>174</v>
      </c>
      <c r="B113" s="38" t="s">
        <v>176</v>
      </c>
      <c r="C113" s="38" t="s">
        <v>182</v>
      </c>
      <c r="D113" s="38" t="s">
        <v>232</v>
      </c>
      <c r="E113" s="35" t="s">
        <v>67</v>
      </c>
      <c r="F113" s="49"/>
    </row>
    <row r="114" spans="1:6" hidden="1" x14ac:dyDescent="0.2">
      <c r="A114" s="38"/>
      <c r="B114" s="38" t="s">
        <v>176</v>
      </c>
      <c r="C114" s="38" t="s">
        <v>182</v>
      </c>
      <c r="D114" s="38"/>
      <c r="E114" s="35" t="s">
        <v>68</v>
      </c>
      <c r="F114" s="48">
        <v>0</v>
      </c>
    </row>
    <row r="115" spans="1:6" hidden="1" x14ac:dyDescent="0.2">
      <c r="A115" s="38"/>
      <c r="B115" s="38" t="s">
        <v>175</v>
      </c>
      <c r="C115" s="38" t="s">
        <v>181</v>
      </c>
      <c r="D115" s="38"/>
      <c r="E115" s="35" t="s">
        <v>69</v>
      </c>
      <c r="F115" s="30">
        <v>0</v>
      </c>
    </row>
    <row r="116" spans="1:6" x14ac:dyDescent="0.2">
      <c r="A116" s="38" t="s">
        <v>174</v>
      </c>
      <c r="B116" s="38" t="s">
        <v>176</v>
      </c>
      <c r="C116" s="38" t="s">
        <v>182</v>
      </c>
      <c r="D116" s="38" t="s">
        <v>228</v>
      </c>
      <c r="E116" s="35" t="s">
        <v>70</v>
      </c>
      <c r="F116" s="30"/>
    </row>
    <row r="117" spans="1:6" x14ac:dyDescent="0.2">
      <c r="A117" s="39" t="s">
        <v>174</v>
      </c>
      <c r="B117" s="39" t="s">
        <v>176</v>
      </c>
      <c r="C117" s="39" t="s">
        <v>182</v>
      </c>
      <c r="D117" s="39" t="s">
        <v>229</v>
      </c>
      <c r="E117" s="41" t="s">
        <v>71</v>
      </c>
      <c r="F117" s="30"/>
    </row>
    <row r="118" spans="1:6" x14ac:dyDescent="0.2">
      <c r="A118" s="39" t="s">
        <v>174</v>
      </c>
      <c r="B118" s="39" t="s">
        <v>176</v>
      </c>
      <c r="C118" s="39" t="s">
        <v>182</v>
      </c>
      <c r="D118" s="39" t="s">
        <v>227</v>
      </c>
      <c r="E118" s="41" t="s">
        <v>120</v>
      </c>
      <c r="F118" s="49"/>
    </row>
    <row r="119" spans="1:6" hidden="1" x14ac:dyDescent="0.2">
      <c r="A119" s="38"/>
      <c r="B119" s="38" t="s">
        <v>175</v>
      </c>
      <c r="C119" s="38" t="s">
        <v>181</v>
      </c>
      <c r="D119" s="38"/>
      <c r="E119" s="35" t="s">
        <v>72</v>
      </c>
      <c r="F119" s="48">
        <v>0</v>
      </c>
    </row>
    <row r="120" spans="1:6" hidden="1" x14ac:dyDescent="0.2">
      <c r="A120" s="38"/>
      <c r="B120" s="38" t="s">
        <v>175</v>
      </c>
      <c r="C120" s="38" t="s">
        <v>181</v>
      </c>
      <c r="D120" s="38"/>
      <c r="E120" s="36" t="s">
        <v>105</v>
      </c>
      <c r="F120" s="30">
        <v>0</v>
      </c>
    </row>
    <row r="121" spans="1:6" x14ac:dyDescent="0.2">
      <c r="A121" s="39" t="s">
        <v>174</v>
      </c>
      <c r="B121" s="39" t="s">
        <v>176</v>
      </c>
      <c r="C121" s="39" t="s">
        <v>182</v>
      </c>
      <c r="D121" s="39" t="s">
        <v>231</v>
      </c>
      <c r="E121" s="41" t="s">
        <v>73</v>
      </c>
      <c r="F121" s="30"/>
    </row>
    <row r="122" spans="1:6" x14ac:dyDescent="0.2">
      <c r="A122" s="39" t="s">
        <v>174</v>
      </c>
      <c r="B122" s="39" t="s">
        <v>176</v>
      </c>
      <c r="C122" s="39" t="s">
        <v>182</v>
      </c>
      <c r="D122" s="39" t="s">
        <v>230</v>
      </c>
      <c r="E122" s="41" t="s">
        <v>121</v>
      </c>
      <c r="F122" s="49"/>
    </row>
    <row r="123" spans="1:6" hidden="1" x14ac:dyDescent="0.2">
      <c r="E123" s="31" t="s">
        <v>172</v>
      </c>
      <c r="F123" s="48">
        <v>0</v>
      </c>
    </row>
    <row r="124" spans="1:6" hidden="1" x14ac:dyDescent="0.2">
      <c r="E124" s="31"/>
      <c r="F124" s="30">
        <v>0</v>
      </c>
    </row>
    <row r="125" spans="1:6" hidden="1" x14ac:dyDescent="0.2">
      <c r="E125" s="31"/>
      <c r="F125" s="30">
        <v>0</v>
      </c>
    </row>
    <row r="126" spans="1:6" hidden="1" x14ac:dyDescent="0.2">
      <c r="E126" s="31"/>
      <c r="F126" s="30">
        <v>0</v>
      </c>
    </row>
    <row r="127" spans="1:6" hidden="1" x14ac:dyDescent="0.2">
      <c r="E127" s="31"/>
      <c r="F127" s="30">
        <v>0</v>
      </c>
    </row>
    <row r="128" spans="1:6" hidden="1" x14ac:dyDescent="0.2">
      <c r="E128" s="31"/>
      <c r="F128" s="30">
        <v>0</v>
      </c>
    </row>
    <row r="129" spans="5:6" hidden="1" x14ac:dyDescent="0.2">
      <c r="E129" s="31"/>
      <c r="F129" s="30">
        <v>0</v>
      </c>
    </row>
    <row r="130" spans="5:6" hidden="1" x14ac:dyDescent="0.2">
      <c r="E130" s="31"/>
      <c r="F130" s="30">
        <v>0</v>
      </c>
    </row>
    <row r="131" spans="5:6" hidden="1" x14ac:dyDescent="0.2">
      <c r="E131" s="31"/>
      <c r="F131" s="30">
        <v>0</v>
      </c>
    </row>
    <row r="132" spans="5:6" hidden="1" x14ac:dyDescent="0.2">
      <c r="E132" s="31"/>
      <c r="F132" s="30">
        <v>0</v>
      </c>
    </row>
    <row r="133" spans="5:6" hidden="1" x14ac:dyDescent="0.2">
      <c r="E133" s="31"/>
      <c r="F133" s="30">
        <v>0</v>
      </c>
    </row>
    <row r="134" spans="5:6" hidden="1" x14ac:dyDescent="0.2">
      <c r="E134" s="4" t="s">
        <v>74</v>
      </c>
      <c r="F134" s="13">
        <f>SUM(F2:F133)</f>
        <v>0</v>
      </c>
    </row>
    <row r="135" spans="5:6" hidden="1" x14ac:dyDescent="0.2">
      <c r="E135" s="12" t="s">
        <v>3</v>
      </c>
      <c r="F135" s="12">
        <f t="shared" ref="F135" si="0">COUNTIF(F2:F133,"&gt;0")</f>
        <v>0</v>
      </c>
    </row>
    <row r="136" spans="5:6" hidden="1" x14ac:dyDescent="0.2"/>
    <row r="137" spans="5:6" hidden="1" x14ac:dyDescent="0.2">
      <c r="E137" s="4" t="s">
        <v>128</v>
      </c>
      <c r="F137" s="4" t="s">
        <v>1</v>
      </c>
    </row>
    <row r="138" spans="5:6" hidden="1" x14ac:dyDescent="0.2">
      <c r="E138" s="2" t="s">
        <v>106</v>
      </c>
      <c r="F138" s="30">
        <v>0</v>
      </c>
    </row>
    <row r="139" spans="5:6" hidden="1" x14ac:dyDescent="0.2">
      <c r="E139" s="2" t="s">
        <v>107</v>
      </c>
      <c r="F139" s="30">
        <v>0</v>
      </c>
    </row>
    <row r="140" spans="5:6" hidden="1" x14ac:dyDescent="0.2">
      <c r="E140" s="14" t="s">
        <v>108</v>
      </c>
      <c r="F140" s="30">
        <v>0</v>
      </c>
    </row>
    <row r="141" spans="5:6" hidden="1" x14ac:dyDescent="0.2">
      <c r="E141" s="14" t="s">
        <v>109</v>
      </c>
      <c r="F141" s="30">
        <v>0</v>
      </c>
    </row>
    <row r="142" spans="5:6" hidden="1" x14ac:dyDescent="0.2">
      <c r="E142" s="2" t="s">
        <v>110</v>
      </c>
      <c r="F142" s="30">
        <v>0</v>
      </c>
    </row>
    <row r="143" spans="5:6" hidden="1" x14ac:dyDescent="0.2">
      <c r="E143" s="2" t="s">
        <v>116</v>
      </c>
      <c r="F143" s="30">
        <v>0</v>
      </c>
    </row>
    <row r="144" spans="5:6" hidden="1" x14ac:dyDescent="0.2">
      <c r="E144" s="2" t="s">
        <v>111</v>
      </c>
      <c r="F144" s="30">
        <v>0</v>
      </c>
    </row>
    <row r="145" spans="1:6" hidden="1" x14ac:dyDescent="0.2">
      <c r="E145" s="2" t="s">
        <v>112</v>
      </c>
      <c r="F145" s="30">
        <v>0</v>
      </c>
    </row>
    <row r="146" spans="1:6" hidden="1" x14ac:dyDescent="0.2">
      <c r="E146" s="2" t="s">
        <v>129</v>
      </c>
      <c r="F146" s="30">
        <v>0</v>
      </c>
    </row>
    <row r="147" spans="1:6" hidden="1" x14ac:dyDescent="0.2">
      <c r="E147" s="4" t="s">
        <v>153</v>
      </c>
      <c r="F147" s="13">
        <f>SUM(F138:F146)</f>
        <v>0</v>
      </c>
    </row>
    <row r="149" spans="1:6" x14ac:dyDescent="0.2">
      <c r="A149" s="42" t="s">
        <v>233</v>
      </c>
      <c r="F149" s="11"/>
    </row>
    <row r="150" spans="1:6" x14ac:dyDescent="0.2">
      <c r="F150" s="11"/>
    </row>
    <row r="151" spans="1:6" x14ac:dyDescent="0.2">
      <c r="F151" s="11"/>
    </row>
  </sheetData>
  <autoFilter ref="A1:F147" xr:uid="{D4A3D0AE-AF18-417C-A506-BB8F709F4786}">
    <filterColumn colId="0">
      <customFilters>
        <customFilter operator="notEqual" val=" "/>
      </customFilters>
    </filterColumn>
    <filterColumn colId="1">
      <filters>
        <filter val="Year-Round"/>
      </filters>
    </filterColumn>
  </autoFilter>
  <phoneticPr fontId="2" type="noConversion"/>
  <pageMargins left="0.25" right="0.25" top="0.75" bottom="0.75" header="0.3" footer="0.3"/>
  <pageSetup scale="7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Q61"/>
  <sheetViews>
    <sheetView zoomScale="125" zoomScaleNormal="125" zoomScalePageLayoutView="125" workbookViewId="0"/>
  </sheetViews>
  <sheetFormatPr baseColWidth="10" defaultColWidth="8.83203125" defaultRowHeight="15" x14ac:dyDescent="0.2"/>
  <cols>
    <col min="1" max="1" width="11.33203125" style="1" bestFit="1" customWidth="1"/>
    <col min="2" max="2" width="10.5" style="1" bestFit="1" customWidth="1"/>
    <col min="3" max="3" width="9.83203125" style="1" bestFit="1" customWidth="1"/>
    <col min="4" max="4" width="10.5" style="1" bestFit="1" customWidth="1"/>
    <col min="5" max="5" width="9.83203125" style="1" bestFit="1" customWidth="1"/>
    <col min="6" max="6" width="8.83203125" style="1"/>
    <col min="7" max="7" width="2" style="1" bestFit="1" customWidth="1"/>
    <col min="8" max="8" width="10.5" style="1" bestFit="1" customWidth="1"/>
    <col min="9" max="9" width="9.83203125" style="1" bestFit="1" customWidth="1"/>
    <col min="10" max="10" width="10.5" style="1" bestFit="1" customWidth="1"/>
    <col min="11" max="11" width="9.83203125" style="1" bestFit="1" customWidth="1"/>
    <col min="12" max="12" width="8.83203125" style="1"/>
    <col min="13" max="13" width="2" style="1" customWidth="1"/>
    <col min="14" max="14" width="8.83203125" style="1"/>
    <col min="15" max="15" width="12" style="1" customWidth="1"/>
    <col min="16" max="16384" width="8.83203125" style="1"/>
  </cols>
  <sheetData>
    <row r="1" spans="1:17" x14ac:dyDescent="0.2">
      <c r="A1" s="15"/>
      <c r="B1" s="45" t="s">
        <v>80</v>
      </c>
      <c r="C1" s="45"/>
      <c r="D1" s="45"/>
      <c r="E1" s="45"/>
      <c r="F1" s="45"/>
      <c r="H1" s="46" t="s">
        <v>84</v>
      </c>
      <c r="I1" s="46"/>
      <c r="J1" s="46"/>
      <c r="K1" s="46"/>
      <c r="L1" s="46"/>
      <c r="N1" s="43" t="s">
        <v>86</v>
      </c>
      <c r="O1" s="43"/>
      <c r="Q1" s="32" t="s">
        <v>152</v>
      </c>
    </row>
    <row r="2" spans="1:17" x14ac:dyDescent="0.2">
      <c r="A2" s="16"/>
      <c r="B2" s="45" t="s">
        <v>81</v>
      </c>
      <c r="C2" s="45"/>
      <c r="D2" s="45" t="s">
        <v>145</v>
      </c>
      <c r="E2" s="45"/>
      <c r="F2" s="15"/>
      <c r="H2" s="46" t="s">
        <v>81</v>
      </c>
      <c r="I2" s="46"/>
      <c r="J2" s="46" t="s">
        <v>145</v>
      </c>
      <c r="K2" s="46"/>
      <c r="L2" s="17"/>
      <c r="N2" s="44">
        <f>SUM(B14:C14,B46:C46)</f>
        <v>0</v>
      </c>
      <c r="O2" s="44"/>
    </row>
    <row r="3" spans="1:17" x14ac:dyDescent="0.2">
      <c r="A3" s="8" t="s">
        <v>75</v>
      </c>
      <c r="B3" s="18" t="s">
        <v>113</v>
      </c>
      <c r="C3" s="18" t="s">
        <v>114</v>
      </c>
      <c r="D3" s="18" t="s">
        <v>113</v>
      </c>
      <c r="E3" s="18" t="s">
        <v>114</v>
      </c>
      <c r="F3" s="18" t="s">
        <v>1</v>
      </c>
      <c r="H3" s="19" t="s">
        <v>113</v>
      </c>
      <c r="I3" s="19" t="s">
        <v>114</v>
      </c>
      <c r="J3" s="19" t="s">
        <v>113</v>
      </c>
      <c r="K3" s="19" t="s">
        <v>114</v>
      </c>
      <c r="L3" s="19" t="s">
        <v>1</v>
      </c>
      <c r="N3" s="7"/>
      <c r="O3" s="7"/>
    </row>
    <row r="4" spans="1:17" x14ac:dyDescent="0.2">
      <c r="A4" s="6" t="e">
        <f>'Tally Sheet'!#REF!</f>
        <v>#REF!</v>
      </c>
      <c r="B4" s="7">
        <v>0</v>
      </c>
      <c r="C4" s="7">
        <v>0</v>
      </c>
      <c r="D4" s="7">
        <v>0</v>
      </c>
      <c r="E4" s="7">
        <v>0</v>
      </c>
      <c r="F4" s="12">
        <f>SUM(B4:E4)</f>
        <v>0</v>
      </c>
      <c r="H4" s="7">
        <v>0</v>
      </c>
      <c r="I4" s="7">
        <v>0</v>
      </c>
      <c r="J4" s="7">
        <v>0</v>
      </c>
      <c r="K4" s="7">
        <v>0</v>
      </c>
      <c r="L4" s="12">
        <f>SUM(H4:K4)</f>
        <v>0</v>
      </c>
      <c r="N4" s="43" t="s">
        <v>88</v>
      </c>
      <c r="O4" s="43"/>
    </row>
    <row r="5" spans="1:17" x14ac:dyDescent="0.2">
      <c r="A5" s="6" t="e">
        <f>'Tally Sheet'!#REF!</f>
        <v>#REF!</v>
      </c>
      <c r="B5" s="7">
        <v>0</v>
      </c>
      <c r="C5" s="7">
        <v>0</v>
      </c>
      <c r="D5" s="7">
        <v>0</v>
      </c>
      <c r="E5" s="7">
        <v>0</v>
      </c>
      <c r="F5" s="12">
        <f t="shared" ref="F5:F14" si="0">SUM(B5:E5)</f>
        <v>0</v>
      </c>
      <c r="H5" s="7">
        <v>0</v>
      </c>
      <c r="I5" s="7">
        <v>0</v>
      </c>
      <c r="J5" s="7">
        <v>0</v>
      </c>
      <c r="K5" s="7">
        <v>0</v>
      </c>
      <c r="L5" s="12">
        <f t="shared" ref="L5:L14" si="1">SUM(H5:K5)</f>
        <v>0</v>
      </c>
      <c r="N5" s="44">
        <f>SUM(D14:E14,D46:E46)</f>
        <v>0</v>
      </c>
      <c r="O5" s="44"/>
    </row>
    <row r="6" spans="1:17" x14ac:dyDescent="0.2">
      <c r="A6" s="6" t="e">
        <f>'Tally Sheet'!#REF!</f>
        <v>#REF!</v>
      </c>
      <c r="B6" s="7">
        <v>0</v>
      </c>
      <c r="C6" s="7">
        <v>0</v>
      </c>
      <c r="D6" s="7">
        <v>0</v>
      </c>
      <c r="E6" s="7">
        <v>0</v>
      </c>
      <c r="F6" s="12">
        <f t="shared" si="0"/>
        <v>0</v>
      </c>
      <c r="H6" s="7">
        <v>0</v>
      </c>
      <c r="I6" s="7">
        <v>0</v>
      </c>
      <c r="J6" s="7">
        <v>0</v>
      </c>
      <c r="K6" s="7">
        <v>0</v>
      </c>
      <c r="L6" s="12">
        <f t="shared" si="1"/>
        <v>0</v>
      </c>
      <c r="N6" s="7"/>
      <c r="O6" s="7"/>
    </row>
    <row r="7" spans="1:17" x14ac:dyDescent="0.2">
      <c r="A7" s="6" t="e">
        <f>'Tally Sheet'!#REF!</f>
        <v>#REF!</v>
      </c>
      <c r="B7" s="7">
        <v>0</v>
      </c>
      <c r="C7" s="7">
        <v>0</v>
      </c>
      <c r="D7" s="7">
        <v>0</v>
      </c>
      <c r="E7" s="7">
        <v>0</v>
      </c>
      <c r="F7" s="12">
        <f t="shared" si="0"/>
        <v>0</v>
      </c>
      <c r="H7" s="7">
        <v>0</v>
      </c>
      <c r="I7" s="7">
        <v>0</v>
      </c>
      <c r="J7" s="7">
        <v>0</v>
      </c>
      <c r="K7" s="7">
        <v>0</v>
      </c>
      <c r="L7" s="12">
        <f t="shared" si="1"/>
        <v>0</v>
      </c>
      <c r="N7" s="43" t="s">
        <v>87</v>
      </c>
      <c r="O7" s="43"/>
    </row>
    <row r="8" spans="1:17" x14ac:dyDescent="0.2">
      <c r="A8" s="6" t="e">
        <f>'Tally Sheet'!#REF!</f>
        <v>#REF!</v>
      </c>
      <c r="B8" s="7">
        <v>0</v>
      </c>
      <c r="C8" s="7">
        <v>0</v>
      </c>
      <c r="D8" s="7">
        <v>0</v>
      </c>
      <c r="E8" s="7">
        <v>0</v>
      </c>
      <c r="F8" s="12">
        <f t="shared" si="0"/>
        <v>0</v>
      </c>
      <c r="H8" s="7">
        <v>0</v>
      </c>
      <c r="I8" s="7">
        <v>0</v>
      </c>
      <c r="J8" s="7">
        <v>0</v>
      </c>
      <c r="K8" s="7">
        <v>0</v>
      </c>
      <c r="L8" s="12">
        <f t="shared" si="1"/>
        <v>0</v>
      </c>
      <c r="N8" s="44">
        <f>SUM(H14:I14,H46:I46)</f>
        <v>0</v>
      </c>
      <c r="O8" s="44"/>
    </row>
    <row r="9" spans="1:17" x14ac:dyDescent="0.2">
      <c r="A9" s="6" t="e">
        <f>'Tally Sheet'!#REF!</f>
        <v>#REF!</v>
      </c>
      <c r="B9" s="7">
        <v>0</v>
      </c>
      <c r="C9" s="7">
        <v>0</v>
      </c>
      <c r="D9" s="7">
        <v>0</v>
      </c>
      <c r="E9" s="7">
        <v>0</v>
      </c>
      <c r="F9" s="12">
        <f t="shared" si="0"/>
        <v>0</v>
      </c>
      <c r="H9" s="7">
        <v>0</v>
      </c>
      <c r="I9" s="7">
        <v>0</v>
      </c>
      <c r="J9" s="7">
        <v>0</v>
      </c>
      <c r="K9" s="7">
        <v>0</v>
      </c>
      <c r="L9" s="12">
        <f t="shared" si="1"/>
        <v>0</v>
      </c>
      <c r="N9" s="7"/>
      <c r="O9" s="7"/>
    </row>
    <row r="10" spans="1:17" x14ac:dyDescent="0.2">
      <c r="A10" s="6" t="e">
        <f>'Tally Sheet'!#REF!</f>
        <v>#REF!</v>
      </c>
      <c r="B10" s="7">
        <v>0</v>
      </c>
      <c r="C10" s="7">
        <v>0</v>
      </c>
      <c r="D10" s="7">
        <v>0</v>
      </c>
      <c r="E10" s="7">
        <v>0</v>
      </c>
      <c r="F10" s="12">
        <f t="shared" si="0"/>
        <v>0</v>
      </c>
      <c r="H10" s="7">
        <v>0</v>
      </c>
      <c r="I10" s="7">
        <v>0</v>
      </c>
      <c r="J10" s="7">
        <v>0</v>
      </c>
      <c r="K10" s="7">
        <v>0</v>
      </c>
      <c r="L10" s="12">
        <f t="shared" si="1"/>
        <v>0</v>
      </c>
      <c r="N10" s="43" t="s">
        <v>89</v>
      </c>
      <c r="O10" s="43"/>
    </row>
    <row r="11" spans="1:17" x14ac:dyDescent="0.2">
      <c r="A11" s="6" t="e">
        <f>'Tally Sheet'!#REF!</f>
        <v>#REF!</v>
      </c>
      <c r="B11" s="7">
        <v>0</v>
      </c>
      <c r="C11" s="7">
        <v>0</v>
      </c>
      <c r="D11" s="7">
        <v>0</v>
      </c>
      <c r="E11" s="7">
        <v>0</v>
      </c>
      <c r="F11" s="12">
        <f t="shared" ref="F11:F12" si="2">SUM(B11:E11)</f>
        <v>0</v>
      </c>
      <c r="H11" s="7">
        <v>0</v>
      </c>
      <c r="I11" s="7">
        <v>0</v>
      </c>
      <c r="J11" s="7">
        <v>0</v>
      </c>
      <c r="K11" s="7">
        <v>0</v>
      </c>
      <c r="L11" s="12">
        <f t="shared" ref="L11:L12" si="3">SUM(H11:K11)</f>
        <v>0</v>
      </c>
      <c r="N11" s="44">
        <f>SUM(J14:K14,J46:K46)</f>
        <v>0</v>
      </c>
      <c r="O11" s="44"/>
    </row>
    <row r="12" spans="1:17" x14ac:dyDescent="0.2">
      <c r="A12" s="6" t="e">
        <f>'Tally Sheet'!#REF!</f>
        <v>#REF!</v>
      </c>
      <c r="B12" s="7">
        <v>0</v>
      </c>
      <c r="C12" s="7">
        <v>0</v>
      </c>
      <c r="D12" s="7">
        <v>0</v>
      </c>
      <c r="E12" s="7">
        <v>0</v>
      </c>
      <c r="F12" s="12">
        <f t="shared" si="2"/>
        <v>0</v>
      </c>
      <c r="H12" s="7">
        <v>0</v>
      </c>
      <c r="I12" s="7">
        <v>0</v>
      </c>
      <c r="J12" s="7">
        <v>0</v>
      </c>
      <c r="K12" s="7">
        <v>0</v>
      </c>
      <c r="L12" s="12">
        <f t="shared" si="3"/>
        <v>0</v>
      </c>
    </row>
    <row r="13" spans="1:17" x14ac:dyDescent="0.2">
      <c r="A13" s="6" t="e">
        <f>'Tally Sheet'!#REF!</f>
        <v>#REF!</v>
      </c>
      <c r="B13" s="7">
        <v>0</v>
      </c>
      <c r="C13" s="7">
        <v>0</v>
      </c>
      <c r="D13" s="7">
        <v>0</v>
      </c>
      <c r="E13" s="7">
        <v>0</v>
      </c>
      <c r="F13" s="12">
        <f t="shared" si="0"/>
        <v>0</v>
      </c>
      <c r="H13" s="7">
        <v>0</v>
      </c>
      <c r="I13" s="7">
        <v>0</v>
      </c>
      <c r="J13" s="7">
        <v>0</v>
      </c>
      <c r="K13" s="7">
        <v>0</v>
      </c>
      <c r="L13" s="12">
        <f t="shared" si="1"/>
        <v>0</v>
      </c>
      <c r="N13" s="43" t="s">
        <v>95</v>
      </c>
      <c r="O13" s="43"/>
    </row>
    <row r="14" spans="1:17" x14ac:dyDescent="0.2">
      <c r="A14" s="8" t="s">
        <v>1</v>
      </c>
      <c r="B14" s="5">
        <f>SUM(B4:B13)</f>
        <v>0</v>
      </c>
      <c r="C14" s="5">
        <f>SUM(C4:C13)</f>
        <v>0</v>
      </c>
      <c r="D14" s="5">
        <f>SUM(D4:D13)</f>
        <v>0</v>
      </c>
      <c r="E14" s="5">
        <f>SUM(E4:E13)</f>
        <v>0</v>
      </c>
      <c r="F14" s="5">
        <f t="shared" si="0"/>
        <v>0</v>
      </c>
      <c r="G14" s="20"/>
      <c r="H14" s="21">
        <f>SUM(H4:H13)</f>
        <v>0</v>
      </c>
      <c r="I14" s="21">
        <f>SUM(I4:I13)</f>
        <v>0</v>
      </c>
      <c r="J14" s="21">
        <f>SUM(J4:J13)</f>
        <v>0</v>
      </c>
      <c r="K14" s="21">
        <f>SUM(K4:K13)</f>
        <v>0</v>
      </c>
      <c r="L14" s="21">
        <f t="shared" si="1"/>
        <v>0</v>
      </c>
      <c r="N14" s="44">
        <f>SUM(D14:E14)</f>
        <v>0</v>
      </c>
      <c r="O14" s="44"/>
    </row>
    <row r="16" spans="1:17" x14ac:dyDescent="0.2">
      <c r="N16" s="43" t="s">
        <v>96</v>
      </c>
      <c r="O16" s="43"/>
    </row>
    <row r="17" spans="1:15" x14ac:dyDescent="0.2">
      <c r="A17" s="15"/>
      <c r="B17" s="45" t="s">
        <v>83</v>
      </c>
      <c r="C17" s="45"/>
      <c r="D17" s="45"/>
      <c r="E17" s="45"/>
      <c r="F17" s="45"/>
      <c r="G17" s="20"/>
      <c r="H17" s="46" t="s">
        <v>85</v>
      </c>
      <c r="I17" s="46"/>
      <c r="J17" s="46"/>
      <c r="K17" s="46"/>
      <c r="L17" s="46"/>
      <c r="N17" s="44">
        <f>SUM(D46:E46)</f>
        <v>0</v>
      </c>
      <c r="O17" s="44"/>
    </row>
    <row r="18" spans="1:15" x14ac:dyDescent="0.2">
      <c r="A18" s="16"/>
      <c r="B18" s="45" t="s">
        <v>81</v>
      </c>
      <c r="C18" s="45"/>
      <c r="D18" s="45" t="s">
        <v>82</v>
      </c>
      <c r="E18" s="45"/>
      <c r="F18" s="22"/>
      <c r="G18" s="20"/>
      <c r="H18" s="46" t="s">
        <v>81</v>
      </c>
      <c r="I18" s="46"/>
      <c r="J18" s="46" t="s">
        <v>82</v>
      </c>
      <c r="K18" s="46"/>
      <c r="L18" s="23"/>
    </row>
    <row r="19" spans="1:15" x14ac:dyDescent="0.2">
      <c r="A19" s="8" t="s">
        <v>75</v>
      </c>
      <c r="B19" s="24" t="s">
        <v>113</v>
      </c>
      <c r="C19" s="24" t="s">
        <v>114</v>
      </c>
      <c r="D19" s="24" t="s">
        <v>113</v>
      </c>
      <c r="E19" s="24" t="s">
        <v>114</v>
      </c>
      <c r="F19" s="24" t="s">
        <v>1</v>
      </c>
      <c r="H19" s="25" t="s">
        <v>113</v>
      </c>
      <c r="I19" s="25" t="s">
        <v>114</v>
      </c>
      <c r="J19" s="25" t="s">
        <v>113</v>
      </c>
      <c r="K19" s="25" t="s">
        <v>114</v>
      </c>
      <c r="L19" s="25" t="s">
        <v>1</v>
      </c>
      <c r="N19" s="43" t="s">
        <v>97</v>
      </c>
      <c r="O19" s="43"/>
    </row>
    <row r="20" spans="1:15" x14ac:dyDescent="0.2">
      <c r="A20" s="6" t="e">
        <f>'Tally Sheet'!#REF!</f>
        <v>#REF!</v>
      </c>
      <c r="B20" s="7">
        <v>0</v>
      </c>
      <c r="C20" s="7">
        <v>0</v>
      </c>
      <c r="D20" s="7">
        <v>0</v>
      </c>
      <c r="E20" s="7">
        <v>0</v>
      </c>
      <c r="F20" s="12">
        <f>SUM(B20:E20)</f>
        <v>0</v>
      </c>
      <c r="H20" s="7">
        <v>0</v>
      </c>
      <c r="I20" s="7">
        <v>0</v>
      </c>
      <c r="J20" s="7">
        <v>0</v>
      </c>
      <c r="K20" s="7">
        <v>0</v>
      </c>
      <c r="L20" s="12">
        <f>SUM(H20:K20)</f>
        <v>0</v>
      </c>
      <c r="N20" s="44">
        <f>SUM(J14:K14)</f>
        <v>0</v>
      </c>
      <c r="O20" s="44"/>
    </row>
    <row r="21" spans="1:15" x14ac:dyDescent="0.2">
      <c r="A21" s="6" t="e">
        <f>'Tally Sheet'!#REF!</f>
        <v>#REF!</v>
      </c>
      <c r="B21" s="7">
        <v>0</v>
      </c>
      <c r="C21" s="7">
        <v>0</v>
      </c>
      <c r="D21" s="7">
        <v>0</v>
      </c>
      <c r="E21" s="7">
        <v>0</v>
      </c>
      <c r="F21" s="12">
        <f t="shared" ref="F21:F29" si="4">SUM(B21:E21)</f>
        <v>0</v>
      </c>
      <c r="H21" s="7">
        <v>0</v>
      </c>
      <c r="I21" s="7">
        <v>0</v>
      </c>
      <c r="J21" s="7">
        <v>0</v>
      </c>
      <c r="K21" s="7">
        <v>0</v>
      </c>
      <c r="L21" s="12">
        <f t="shared" ref="L21:L29" si="5">SUM(H21:K21)</f>
        <v>0</v>
      </c>
    </row>
    <row r="22" spans="1:15" x14ac:dyDescent="0.2">
      <c r="A22" s="6" t="e">
        <f>'Tally Sheet'!#REF!</f>
        <v>#REF!</v>
      </c>
      <c r="B22" s="7">
        <v>0</v>
      </c>
      <c r="C22" s="7">
        <v>0</v>
      </c>
      <c r="D22" s="7">
        <v>0</v>
      </c>
      <c r="E22" s="7">
        <v>0</v>
      </c>
      <c r="F22" s="12">
        <f t="shared" si="4"/>
        <v>0</v>
      </c>
      <c r="H22" s="7">
        <v>0</v>
      </c>
      <c r="I22" s="7">
        <v>0</v>
      </c>
      <c r="J22" s="7">
        <v>0</v>
      </c>
      <c r="K22" s="7">
        <v>0</v>
      </c>
      <c r="L22" s="12">
        <f t="shared" si="5"/>
        <v>0</v>
      </c>
      <c r="N22" s="43" t="s">
        <v>98</v>
      </c>
      <c r="O22" s="43"/>
    </row>
    <row r="23" spans="1:15" x14ac:dyDescent="0.2">
      <c r="A23" s="6" t="e">
        <f>'Tally Sheet'!#REF!</f>
        <v>#REF!</v>
      </c>
      <c r="B23" s="7">
        <v>0</v>
      </c>
      <c r="C23" s="7">
        <v>0</v>
      </c>
      <c r="D23" s="7">
        <v>0</v>
      </c>
      <c r="E23" s="7">
        <v>0</v>
      </c>
      <c r="F23" s="12">
        <f t="shared" si="4"/>
        <v>0</v>
      </c>
      <c r="H23" s="7">
        <v>0</v>
      </c>
      <c r="I23" s="7">
        <v>0</v>
      </c>
      <c r="J23" s="7">
        <v>0</v>
      </c>
      <c r="K23" s="7">
        <v>0</v>
      </c>
      <c r="L23" s="12">
        <f t="shared" si="5"/>
        <v>0</v>
      </c>
      <c r="N23" s="44">
        <f>SUM(J46:K46)</f>
        <v>0</v>
      </c>
      <c r="O23" s="44"/>
    </row>
    <row r="24" spans="1:15" x14ac:dyDescent="0.2">
      <c r="A24" s="6" t="e">
        <f>'Tally Sheet'!#REF!</f>
        <v>#REF!</v>
      </c>
      <c r="B24" s="7">
        <v>0</v>
      </c>
      <c r="C24" s="7">
        <v>0</v>
      </c>
      <c r="D24" s="7">
        <v>0</v>
      </c>
      <c r="E24" s="7">
        <v>0</v>
      </c>
      <c r="F24" s="12">
        <f t="shared" si="4"/>
        <v>0</v>
      </c>
      <c r="H24" s="7">
        <v>0</v>
      </c>
      <c r="I24" s="7">
        <v>0</v>
      </c>
      <c r="J24" s="7">
        <v>0</v>
      </c>
      <c r="K24" s="7">
        <v>0</v>
      </c>
      <c r="L24" s="12">
        <f t="shared" si="5"/>
        <v>0</v>
      </c>
    </row>
    <row r="25" spans="1:15" x14ac:dyDescent="0.2">
      <c r="A25" s="6" t="e">
        <f>'Tally Sheet'!#REF!</f>
        <v>#REF!</v>
      </c>
      <c r="B25" s="7">
        <v>0</v>
      </c>
      <c r="C25" s="7">
        <v>0</v>
      </c>
      <c r="D25" s="7">
        <v>0</v>
      </c>
      <c r="E25" s="7">
        <v>0</v>
      </c>
      <c r="F25" s="12">
        <f t="shared" si="4"/>
        <v>0</v>
      </c>
      <c r="H25" s="7">
        <v>0</v>
      </c>
      <c r="I25" s="7">
        <v>0</v>
      </c>
      <c r="J25" s="7">
        <v>0</v>
      </c>
      <c r="K25" s="7">
        <v>0</v>
      </c>
      <c r="L25" s="12">
        <f t="shared" si="5"/>
        <v>0</v>
      </c>
    </row>
    <row r="26" spans="1:15" x14ac:dyDescent="0.2">
      <c r="A26" s="6" t="e">
        <f>'Tally Sheet'!#REF!</f>
        <v>#REF!</v>
      </c>
      <c r="B26" s="7">
        <v>0</v>
      </c>
      <c r="C26" s="7">
        <v>0</v>
      </c>
      <c r="D26" s="7">
        <v>0</v>
      </c>
      <c r="E26" s="7">
        <v>0</v>
      </c>
      <c r="F26" s="12">
        <f t="shared" si="4"/>
        <v>0</v>
      </c>
      <c r="H26" s="7">
        <v>0</v>
      </c>
      <c r="I26" s="7">
        <v>0</v>
      </c>
      <c r="J26" s="7">
        <v>0</v>
      </c>
      <c r="K26" s="7">
        <v>0</v>
      </c>
      <c r="L26" s="12">
        <f t="shared" si="5"/>
        <v>0</v>
      </c>
    </row>
    <row r="27" spans="1:15" x14ac:dyDescent="0.2">
      <c r="A27" s="6" t="e">
        <f>'Tally Sheet'!#REF!</f>
        <v>#REF!</v>
      </c>
      <c r="B27" s="7">
        <v>0</v>
      </c>
      <c r="C27" s="7">
        <v>0</v>
      </c>
      <c r="D27" s="7">
        <v>0</v>
      </c>
      <c r="E27" s="7">
        <v>0</v>
      </c>
      <c r="F27" s="12">
        <f t="shared" ref="F27:F28" si="6">SUM(B27:E27)</f>
        <v>0</v>
      </c>
      <c r="H27" s="7">
        <v>0</v>
      </c>
      <c r="I27" s="7">
        <v>0</v>
      </c>
      <c r="J27" s="7">
        <v>0</v>
      </c>
      <c r="K27" s="7">
        <v>0</v>
      </c>
      <c r="L27" s="12">
        <f t="shared" ref="L27:L28" si="7">SUM(H27:K27)</f>
        <v>0</v>
      </c>
    </row>
    <row r="28" spans="1:15" x14ac:dyDescent="0.2">
      <c r="A28" s="6" t="e">
        <f>'Tally Sheet'!#REF!</f>
        <v>#REF!</v>
      </c>
      <c r="B28" s="7">
        <v>0</v>
      </c>
      <c r="C28" s="7">
        <v>0</v>
      </c>
      <c r="D28" s="7">
        <v>0</v>
      </c>
      <c r="E28" s="7">
        <v>0</v>
      </c>
      <c r="F28" s="12">
        <f t="shared" si="6"/>
        <v>0</v>
      </c>
      <c r="H28" s="7">
        <v>0</v>
      </c>
      <c r="I28" s="7">
        <v>0</v>
      </c>
      <c r="J28" s="7">
        <v>0</v>
      </c>
      <c r="K28" s="7">
        <v>0</v>
      </c>
      <c r="L28" s="12">
        <f t="shared" si="7"/>
        <v>0</v>
      </c>
    </row>
    <row r="29" spans="1:15" x14ac:dyDescent="0.2">
      <c r="A29" s="6" t="e">
        <f>'Tally Sheet'!#REF!</f>
        <v>#REF!</v>
      </c>
      <c r="B29" s="7">
        <v>0</v>
      </c>
      <c r="C29" s="7">
        <v>0</v>
      </c>
      <c r="D29" s="7">
        <v>0</v>
      </c>
      <c r="E29" s="7">
        <v>0</v>
      </c>
      <c r="F29" s="12">
        <f t="shared" si="4"/>
        <v>0</v>
      </c>
      <c r="H29" s="7">
        <v>0</v>
      </c>
      <c r="I29" s="7">
        <v>0</v>
      </c>
      <c r="J29" s="7">
        <v>0</v>
      </c>
      <c r="K29" s="7">
        <v>0</v>
      </c>
      <c r="L29" s="12">
        <f t="shared" si="5"/>
        <v>0</v>
      </c>
    </row>
    <row r="30" spans="1:15" x14ac:dyDescent="0.2">
      <c r="A30" s="8" t="s">
        <v>1</v>
      </c>
      <c r="B30" s="5">
        <f>SUM(B20:B29)</f>
        <v>0</v>
      </c>
      <c r="C30" s="5">
        <f>SUM(C20:C29)</f>
        <v>0</v>
      </c>
      <c r="D30" s="5">
        <f>SUM(D20:D29)</f>
        <v>0</v>
      </c>
      <c r="E30" s="5">
        <f>SUM(E20:E29)</f>
        <v>0</v>
      </c>
      <c r="F30" s="5">
        <f>SUM(F20:F29)</f>
        <v>0</v>
      </c>
      <c r="G30" s="20"/>
      <c r="H30" s="21">
        <f>SUM(H20:H29)</f>
        <v>0</v>
      </c>
      <c r="I30" s="21">
        <f>SUM(I20:I29)</f>
        <v>0</v>
      </c>
      <c r="J30" s="21">
        <f>SUM(J20:J29)</f>
        <v>0</v>
      </c>
      <c r="K30" s="21">
        <f>SUM(K20:K29)</f>
        <v>0</v>
      </c>
      <c r="L30" s="21">
        <f>SUM(L20:L29)</f>
        <v>0</v>
      </c>
    </row>
    <row r="33" spans="1:12" x14ac:dyDescent="0.2">
      <c r="A33" s="37" t="s">
        <v>144</v>
      </c>
      <c r="B33" s="45" t="s">
        <v>80</v>
      </c>
      <c r="C33" s="45"/>
      <c r="D33" s="45"/>
      <c r="E33" s="45"/>
      <c r="F33" s="45"/>
      <c r="G33" s="20"/>
      <c r="H33" s="46" t="s">
        <v>84</v>
      </c>
      <c r="I33" s="46"/>
      <c r="J33" s="46"/>
      <c r="K33" s="46"/>
      <c r="L33" s="46"/>
    </row>
    <row r="34" spans="1:12" x14ac:dyDescent="0.2">
      <c r="A34" s="5"/>
      <c r="B34" s="5" t="s">
        <v>81</v>
      </c>
      <c r="C34" s="5"/>
      <c r="D34" s="5" t="s">
        <v>146</v>
      </c>
      <c r="E34" s="5"/>
      <c r="F34" s="22"/>
      <c r="G34" s="20"/>
      <c r="H34" s="21" t="s">
        <v>81</v>
      </c>
      <c r="I34" s="21"/>
      <c r="J34" s="21" t="s">
        <v>146</v>
      </c>
      <c r="K34" s="21"/>
      <c r="L34" s="23"/>
    </row>
    <row r="35" spans="1:12" x14ac:dyDescent="0.2">
      <c r="A35" s="8" t="s">
        <v>75</v>
      </c>
      <c r="B35" s="18" t="s">
        <v>142</v>
      </c>
      <c r="C35" s="18" t="s">
        <v>143</v>
      </c>
      <c r="D35" s="18" t="s">
        <v>142</v>
      </c>
      <c r="E35" s="18" t="s">
        <v>143</v>
      </c>
      <c r="F35" s="18" t="s">
        <v>1</v>
      </c>
      <c r="H35" s="19" t="s">
        <v>142</v>
      </c>
      <c r="I35" s="19" t="s">
        <v>143</v>
      </c>
      <c r="J35" s="19" t="s">
        <v>142</v>
      </c>
      <c r="K35" s="19" t="s">
        <v>143</v>
      </c>
      <c r="L35" s="19" t="s">
        <v>1</v>
      </c>
    </row>
    <row r="36" spans="1:12" x14ac:dyDescent="0.2">
      <c r="A36" s="6" t="e">
        <f>'Tally Sheet'!#REF!</f>
        <v>#REF!</v>
      </c>
      <c r="B36" s="7">
        <v>0</v>
      </c>
      <c r="C36" s="7">
        <v>0</v>
      </c>
      <c r="D36" s="7">
        <v>0</v>
      </c>
      <c r="E36" s="7">
        <v>0</v>
      </c>
      <c r="F36" s="12">
        <f>SUM(B36:E36)</f>
        <v>0</v>
      </c>
      <c r="H36" s="7">
        <v>0</v>
      </c>
      <c r="I36" s="7">
        <v>0</v>
      </c>
      <c r="J36" s="7">
        <v>0</v>
      </c>
      <c r="K36" s="7">
        <v>0</v>
      </c>
      <c r="L36" s="12">
        <f>SUM(H36:K36)</f>
        <v>0</v>
      </c>
    </row>
    <row r="37" spans="1:12" x14ac:dyDescent="0.2">
      <c r="A37" s="6" t="e">
        <f>'Tally Sheet'!#REF!</f>
        <v>#REF!</v>
      </c>
      <c r="B37" s="7">
        <v>0</v>
      </c>
      <c r="C37" s="7">
        <v>0</v>
      </c>
      <c r="D37" s="7">
        <v>0</v>
      </c>
      <c r="E37" s="7">
        <v>0</v>
      </c>
      <c r="F37" s="12">
        <f t="shared" ref="F37:F46" si="8">SUM(B37:E37)</f>
        <v>0</v>
      </c>
      <c r="H37" s="7">
        <v>0</v>
      </c>
      <c r="I37" s="7">
        <v>0</v>
      </c>
      <c r="J37" s="7">
        <v>0</v>
      </c>
      <c r="K37" s="7">
        <v>0</v>
      </c>
      <c r="L37" s="12">
        <f t="shared" ref="L37:L46" si="9">SUM(H37:K37)</f>
        <v>0</v>
      </c>
    </row>
    <row r="38" spans="1:12" x14ac:dyDescent="0.2">
      <c r="A38" s="6" t="e">
        <f>'Tally Sheet'!#REF!</f>
        <v>#REF!</v>
      </c>
      <c r="B38" s="7">
        <v>0</v>
      </c>
      <c r="C38" s="7">
        <v>0</v>
      </c>
      <c r="D38" s="7">
        <v>0</v>
      </c>
      <c r="E38" s="7">
        <v>0</v>
      </c>
      <c r="F38" s="12">
        <f t="shared" si="8"/>
        <v>0</v>
      </c>
      <c r="H38" s="7">
        <v>0</v>
      </c>
      <c r="I38" s="7">
        <v>0</v>
      </c>
      <c r="J38" s="7">
        <v>0</v>
      </c>
      <c r="K38" s="7">
        <v>0</v>
      </c>
      <c r="L38" s="12">
        <f t="shared" si="9"/>
        <v>0</v>
      </c>
    </row>
    <row r="39" spans="1:12" x14ac:dyDescent="0.2">
      <c r="A39" s="6" t="e">
        <f>'Tally Sheet'!#REF!</f>
        <v>#REF!</v>
      </c>
      <c r="B39" s="7">
        <v>0</v>
      </c>
      <c r="C39" s="7">
        <v>0</v>
      </c>
      <c r="D39" s="7">
        <v>0</v>
      </c>
      <c r="E39" s="7">
        <v>0</v>
      </c>
      <c r="F39" s="12">
        <f t="shared" si="8"/>
        <v>0</v>
      </c>
      <c r="H39" s="7">
        <v>0</v>
      </c>
      <c r="I39" s="7">
        <v>0</v>
      </c>
      <c r="J39" s="7">
        <v>0</v>
      </c>
      <c r="K39" s="7">
        <v>0</v>
      </c>
      <c r="L39" s="12">
        <f t="shared" si="9"/>
        <v>0</v>
      </c>
    </row>
    <row r="40" spans="1:12" x14ac:dyDescent="0.2">
      <c r="A40" s="6" t="e">
        <f>'Tally Sheet'!#REF!</f>
        <v>#REF!</v>
      </c>
      <c r="B40" s="7">
        <v>0</v>
      </c>
      <c r="C40" s="7">
        <v>0</v>
      </c>
      <c r="D40" s="7">
        <v>0</v>
      </c>
      <c r="E40" s="7">
        <v>0</v>
      </c>
      <c r="F40" s="12">
        <f t="shared" si="8"/>
        <v>0</v>
      </c>
      <c r="H40" s="7">
        <v>0</v>
      </c>
      <c r="I40" s="7">
        <v>0</v>
      </c>
      <c r="J40" s="7">
        <v>0</v>
      </c>
      <c r="K40" s="7">
        <v>0</v>
      </c>
      <c r="L40" s="12">
        <f t="shared" si="9"/>
        <v>0</v>
      </c>
    </row>
    <row r="41" spans="1:12" x14ac:dyDescent="0.2">
      <c r="A41" s="6" t="e">
        <f>'Tally Sheet'!#REF!</f>
        <v>#REF!</v>
      </c>
      <c r="B41" s="7">
        <v>0</v>
      </c>
      <c r="C41" s="7">
        <v>0</v>
      </c>
      <c r="D41" s="7">
        <v>0</v>
      </c>
      <c r="E41" s="7">
        <v>0</v>
      </c>
      <c r="F41" s="12">
        <f t="shared" si="8"/>
        <v>0</v>
      </c>
      <c r="H41" s="7">
        <v>0</v>
      </c>
      <c r="I41" s="7">
        <v>0</v>
      </c>
      <c r="J41" s="7">
        <v>0</v>
      </c>
      <c r="K41" s="7">
        <v>0</v>
      </c>
      <c r="L41" s="12">
        <f t="shared" si="9"/>
        <v>0</v>
      </c>
    </row>
    <row r="42" spans="1:12" x14ac:dyDescent="0.2">
      <c r="A42" s="6" t="e">
        <f>'Tally Sheet'!#REF!</f>
        <v>#REF!</v>
      </c>
      <c r="B42" s="7">
        <v>0</v>
      </c>
      <c r="C42" s="7">
        <v>0</v>
      </c>
      <c r="D42" s="7">
        <v>0</v>
      </c>
      <c r="E42" s="7">
        <v>0</v>
      </c>
      <c r="F42" s="12">
        <f t="shared" si="8"/>
        <v>0</v>
      </c>
      <c r="H42" s="7">
        <v>0</v>
      </c>
      <c r="I42" s="7">
        <v>0</v>
      </c>
      <c r="J42" s="7">
        <v>0</v>
      </c>
      <c r="K42" s="7">
        <v>0</v>
      </c>
      <c r="L42" s="12">
        <f t="shared" si="9"/>
        <v>0</v>
      </c>
    </row>
    <row r="43" spans="1:12" x14ac:dyDescent="0.2">
      <c r="A43" s="6" t="e">
        <f>'Tally Sheet'!#REF!</f>
        <v>#REF!</v>
      </c>
      <c r="B43" s="7">
        <v>0</v>
      </c>
      <c r="C43" s="7">
        <v>0</v>
      </c>
      <c r="D43" s="7">
        <v>0</v>
      </c>
      <c r="E43" s="7">
        <v>0</v>
      </c>
      <c r="F43" s="12">
        <f t="shared" ref="F43:F44" si="10">SUM(B43:E43)</f>
        <v>0</v>
      </c>
      <c r="H43" s="7">
        <v>0</v>
      </c>
      <c r="I43" s="7">
        <v>0</v>
      </c>
      <c r="J43" s="7">
        <v>0</v>
      </c>
      <c r="K43" s="7">
        <v>0</v>
      </c>
      <c r="L43" s="12">
        <f t="shared" ref="L43:L44" si="11">SUM(H43:K43)</f>
        <v>0</v>
      </c>
    </row>
    <row r="44" spans="1:12" x14ac:dyDescent="0.2">
      <c r="A44" s="6" t="e">
        <f>'Tally Sheet'!#REF!</f>
        <v>#REF!</v>
      </c>
      <c r="B44" s="7">
        <v>0</v>
      </c>
      <c r="C44" s="7">
        <v>0</v>
      </c>
      <c r="D44" s="7">
        <v>0</v>
      </c>
      <c r="E44" s="7">
        <v>0</v>
      </c>
      <c r="F44" s="12">
        <f t="shared" si="10"/>
        <v>0</v>
      </c>
      <c r="H44" s="7">
        <v>0</v>
      </c>
      <c r="I44" s="7">
        <v>0</v>
      </c>
      <c r="J44" s="7">
        <v>0</v>
      </c>
      <c r="K44" s="7">
        <v>0</v>
      </c>
      <c r="L44" s="12">
        <f t="shared" si="11"/>
        <v>0</v>
      </c>
    </row>
    <row r="45" spans="1:12" x14ac:dyDescent="0.2">
      <c r="A45" s="6" t="e">
        <f>'Tally Sheet'!#REF!</f>
        <v>#REF!</v>
      </c>
      <c r="B45" s="7">
        <v>0</v>
      </c>
      <c r="C45" s="7">
        <v>0</v>
      </c>
      <c r="D45" s="7">
        <v>0</v>
      </c>
      <c r="E45" s="7">
        <v>0</v>
      </c>
      <c r="F45" s="12">
        <f t="shared" si="8"/>
        <v>0</v>
      </c>
      <c r="H45" s="7">
        <v>0</v>
      </c>
      <c r="I45" s="7">
        <v>0</v>
      </c>
      <c r="J45" s="7">
        <v>0</v>
      </c>
      <c r="K45" s="7">
        <v>0</v>
      </c>
      <c r="L45" s="12">
        <f t="shared" si="9"/>
        <v>0</v>
      </c>
    </row>
    <row r="46" spans="1:12" x14ac:dyDescent="0.2">
      <c r="A46" s="8" t="s">
        <v>1</v>
      </c>
      <c r="B46" s="5">
        <f>SUM(B36:B45)</f>
        <v>0</v>
      </c>
      <c r="C46" s="5">
        <f>SUM(C36:C45)</f>
        <v>0</v>
      </c>
      <c r="D46" s="5">
        <f>SUM(D36:D45)</f>
        <v>0</v>
      </c>
      <c r="E46" s="5">
        <f>SUM(E36:E45)</f>
        <v>0</v>
      </c>
      <c r="F46" s="5">
        <f t="shared" si="8"/>
        <v>0</v>
      </c>
      <c r="G46" s="20"/>
      <c r="H46" s="21">
        <f>SUM(H36:H45)</f>
        <v>0</v>
      </c>
      <c r="I46" s="21">
        <f>SUM(I36:I45)</f>
        <v>0</v>
      </c>
      <c r="J46" s="21">
        <f>SUM(J36:J45)</f>
        <v>0</v>
      </c>
      <c r="K46" s="21">
        <f>SUM(K36:K45)</f>
        <v>0</v>
      </c>
      <c r="L46" s="21">
        <f t="shared" si="9"/>
        <v>0</v>
      </c>
    </row>
    <row r="49" spans="1:9" x14ac:dyDescent="0.2">
      <c r="A49" s="8" t="s">
        <v>135</v>
      </c>
      <c r="D49" s="9" t="s">
        <v>141</v>
      </c>
      <c r="H49" s="47" t="s">
        <v>154</v>
      </c>
      <c r="I49" s="47"/>
    </row>
    <row r="50" spans="1:9" x14ac:dyDescent="0.2">
      <c r="A50" s="8" t="s">
        <v>75</v>
      </c>
      <c r="B50" s="8" t="s">
        <v>136</v>
      </c>
      <c r="C50" s="8" t="s">
        <v>137</v>
      </c>
      <c r="D50" s="8" t="s">
        <v>138</v>
      </c>
      <c r="E50" s="8" t="s">
        <v>139</v>
      </c>
      <c r="H50" s="8" t="s">
        <v>75</v>
      </c>
      <c r="I50" s="8" t="s">
        <v>140</v>
      </c>
    </row>
    <row r="51" spans="1:9" x14ac:dyDescent="0.2">
      <c r="A51" s="6" t="e">
        <f>'Tally Sheet'!#REF!</f>
        <v>#REF!</v>
      </c>
      <c r="B51" s="7">
        <v>0</v>
      </c>
      <c r="C51" s="7">
        <v>0</v>
      </c>
      <c r="D51" s="26"/>
      <c r="E51" s="26"/>
      <c r="H51" s="6" t="e">
        <f>'Tally Sheet'!#REF!</f>
        <v>#REF!</v>
      </c>
      <c r="I51" s="7">
        <v>0</v>
      </c>
    </row>
    <row r="52" spans="1:9" x14ac:dyDescent="0.2">
      <c r="A52" s="6" t="e">
        <f>'Tally Sheet'!#REF!</f>
        <v>#REF!</v>
      </c>
      <c r="B52" s="7">
        <v>0</v>
      </c>
      <c r="C52" s="7">
        <v>0</v>
      </c>
      <c r="D52" s="26"/>
      <c r="E52" s="26"/>
      <c r="H52" s="6" t="e">
        <f>'Tally Sheet'!#REF!</f>
        <v>#REF!</v>
      </c>
      <c r="I52" s="7">
        <v>0</v>
      </c>
    </row>
    <row r="53" spans="1:9" x14ac:dyDescent="0.2">
      <c r="A53" s="6" t="e">
        <f>'Tally Sheet'!#REF!</f>
        <v>#REF!</v>
      </c>
      <c r="B53" s="7">
        <v>0</v>
      </c>
      <c r="C53" s="7">
        <v>0</v>
      </c>
      <c r="D53" s="26"/>
      <c r="E53" s="26"/>
      <c r="H53" s="6" t="e">
        <f>'Tally Sheet'!#REF!</f>
        <v>#REF!</v>
      </c>
      <c r="I53" s="7">
        <v>0</v>
      </c>
    </row>
    <row r="54" spans="1:9" x14ac:dyDescent="0.2">
      <c r="A54" s="6" t="e">
        <f>'Tally Sheet'!#REF!</f>
        <v>#REF!</v>
      </c>
      <c r="B54" s="7">
        <v>0</v>
      </c>
      <c r="C54" s="7">
        <v>0</v>
      </c>
      <c r="D54" s="7"/>
      <c r="E54" s="7"/>
      <c r="H54" s="6" t="e">
        <f>'Tally Sheet'!#REF!</f>
        <v>#REF!</v>
      </c>
      <c r="I54" s="7">
        <v>0</v>
      </c>
    </row>
    <row r="55" spans="1:9" x14ac:dyDescent="0.2">
      <c r="A55" s="6" t="e">
        <f>'Tally Sheet'!#REF!</f>
        <v>#REF!</v>
      </c>
      <c r="B55" s="7">
        <v>0</v>
      </c>
      <c r="C55" s="7">
        <v>0</v>
      </c>
      <c r="D55" s="7"/>
      <c r="E55" s="7"/>
      <c r="H55" s="6" t="e">
        <f>'Tally Sheet'!#REF!</f>
        <v>#REF!</v>
      </c>
      <c r="I55" s="7">
        <v>0</v>
      </c>
    </row>
    <row r="56" spans="1:9" x14ac:dyDescent="0.2">
      <c r="A56" s="6" t="e">
        <f>'Tally Sheet'!#REF!</f>
        <v>#REF!</v>
      </c>
      <c r="B56" s="7">
        <v>0</v>
      </c>
      <c r="C56" s="7">
        <v>0</v>
      </c>
      <c r="D56" s="7"/>
      <c r="E56" s="7"/>
      <c r="H56" s="6" t="e">
        <f>'Tally Sheet'!#REF!</f>
        <v>#REF!</v>
      </c>
      <c r="I56" s="7">
        <v>0</v>
      </c>
    </row>
    <row r="57" spans="1:9" x14ac:dyDescent="0.2">
      <c r="A57" s="6" t="e">
        <f>'Tally Sheet'!#REF!</f>
        <v>#REF!</v>
      </c>
      <c r="B57" s="7">
        <v>0</v>
      </c>
      <c r="C57" s="7">
        <v>0</v>
      </c>
      <c r="D57" s="7"/>
      <c r="E57" s="7"/>
      <c r="H57" s="6" t="e">
        <f>'Tally Sheet'!#REF!</f>
        <v>#REF!</v>
      </c>
      <c r="I57" s="7">
        <v>0</v>
      </c>
    </row>
    <row r="58" spans="1:9" x14ac:dyDescent="0.2">
      <c r="A58" s="6" t="e">
        <f>'Tally Sheet'!#REF!</f>
        <v>#REF!</v>
      </c>
      <c r="B58" s="7">
        <v>0</v>
      </c>
      <c r="C58" s="7">
        <v>0</v>
      </c>
      <c r="D58" s="7"/>
      <c r="E58" s="7"/>
      <c r="H58" s="6" t="e">
        <f>'Tally Sheet'!#REF!</f>
        <v>#REF!</v>
      </c>
      <c r="I58" s="7">
        <v>0</v>
      </c>
    </row>
    <row r="59" spans="1:9" x14ac:dyDescent="0.2">
      <c r="A59" s="6" t="e">
        <f>'Tally Sheet'!#REF!</f>
        <v>#REF!</v>
      </c>
      <c r="B59" s="7">
        <v>0</v>
      </c>
      <c r="C59" s="7">
        <v>0</v>
      </c>
      <c r="D59" s="7"/>
      <c r="E59" s="7"/>
      <c r="H59" s="6" t="e">
        <f>'Tally Sheet'!#REF!</f>
        <v>#REF!</v>
      </c>
      <c r="I59" s="7">
        <v>0</v>
      </c>
    </row>
    <row r="60" spans="1:9" x14ac:dyDescent="0.2">
      <c r="A60" s="6" t="e">
        <f>'Tally Sheet'!#REF!</f>
        <v>#REF!</v>
      </c>
      <c r="B60" s="7">
        <v>0</v>
      </c>
      <c r="C60" s="7">
        <v>0</v>
      </c>
      <c r="D60" s="7"/>
      <c r="E60" s="7"/>
      <c r="H60" s="6" t="e">
        <f>'Tally Sheet'!#REF!</f>
        <v>#REF!</v>
      </c>
      <c r="I60" s="7">
        <v>0</v>
      </c>
    </row>
    <row r="61" spans="1:9" x14ac:dyDescent="0.2">
      <c r="A61" s="8" t="s">
        <v>1</v>
      </c>
      <c r="B61" s="27">
        <f>SUM(B51:B60)</f>
        <v>0</v>
      </c>
      <c r="C61" s="27">
        <f>SUM(C51:C60)</f>
        <v>0</v>
      </c>
      <c r="D61" s="28">
        <f>MIN(D51:D60)</f>
        <v>0</v>
      </c>
      <c r="E61" s="28">
        <f>MAX(E51:E60)</f>
        <v>0</v>
      </c>
      <c r="H61" s="8" t="s">
        <v>1</v>
      </c>
      <c r="I61" s="34">
        <f>SUM(I51:I60)</f>
        <v>0</v>
      </c>
    </row>
  </sheetData>
  <mergeCells count="31">
    <mergeCell ref="B18:C18"/>
    <mergeCell ref="D18:E18"/>
    <mergeCell ref="H18:I18"/>
    <mergeCell ref="J18:K18"/>
    <mergeCell ref="H49:I49"/>
    <mergeCell ref="N1:O1"/>
    <mergeCell ref="N2:O2"/>
    <mergeCell ref="N4:O4"/>
    <mergeCell ref="N5:O5"/>
    <mergeCell ref="B1:F1"/>
    <mergeCell ref="H1:L1"/>
    <mergeCell ref="B2:C2"/>
    <mergeCell ref="D2:E2"/>
    <mergeCell ref="H2:I2"/>
    <mergeCell ref="J2:K2"/>
    <mergeCell ref="N13:O13"/>
    <mergeCell ref="N14:O14"/>
    <mergeCell ref="B33:F33"/>
    <mergeCell ref="H33:L33"/>
    <mergeCell ref="N7:O7"/>
    <mergeCell ref="N8:O8"/>
    <mergeCell ref="N10:O10"/>
    <mergeCell ref="N11:O11"/>
    <mergeCell ref="N16:O16"/>
    <mergeCell ref="N19:O19"/>
    <mergeCell ref="B17:F17"/>
    <mergeCell ref="H17:L17"/>
    <mergeCell ref="N22:O22"/>
    <mergeCell ref="N23:O23"/>
    <mergeCell ref="N17:O17"/>
    <mergeCell ref="N20:O20"/>
  </mergeCells>
  <phoneticPr fontId="2" type="noConversion"/>
  <conditionalFormatting sqref="D51:D60">
    <cfRule type="top10" dxfId="1" priority="2" bottom="1" rank="1"/>
  </conditionalFormatting>
  <conditionalFormatting sqref="E51:E60">
    <cfRule type="top10" dxfId="0" priority="1" rank="1"/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18"/>
  <sheetViews>
    <sheetView zoomScale="150" zoomScaleNormal="150" zoomScalePageLayoutView="150" workbookViewId="0"/>
  </sheetViews>
  <sheetFormatPr baseColWidth="10" defaultColWidth="8.83203125" defaultRowHeight="15" x14ac:dyDescent="0.2"/>
  <cols>
    <col min="1" max="1" width="10.83203125" style="1" bestFit="1" customWidth="1"/>
    <col min="2" max="2" width="13.33203125" style="1" bestFit="1" customWidth="1"/>
    <col min="3" max="3" width="16" style="1" bestFit="1" customWidth="1"/>
    <col min="4" max="16384" width="8.83203125" style="1"/>
  </cols>
  <sheetData>
    <row r="1" spans="1:4" x14ac:dyDescent="0.2">
      <c r="A1" s="1" t="s">
        <v>130</v>
      </c>
      <c r="D1" s="1" t="s">
        <v>132</v>
      </c>
    </row>
    <row r="2" spans="1:4" x14ac:dyDescent="0.2">
      <c r="A2" s="1" t="s">
        <v>131</v>
      </c>
      <c r="D2" s="1" t="s">
        <v>133</v>
      </c>
    </row>
    <row r="3" spans="1:4" x14ac:dyDescent="0.2">
      <c r="D3" s="1" t="s">
        <v>134</v>
      </c>
    </row>
    <row r="5" spans="1:4" ht="16" x14ac:dyDescent="0.2">
      <c r="A5" s="29" t="s">
        <v>173</v>
      </c>
    </row>
    <row r="7" spans="1:4" x14ac:dyDescent="0.2">
      <c r="A7" s="5" t="s">
        <v>75</v>
      </c>
      <c r="B7" s="5" t="s">
        <v>3</v>
      </c>
      <c r="C7" s="5" t="s">
        <v>74</v>
      </c>
    </row>
    <row r="8" spans="1:4" x14ac:dyDescent="0.2">
      <c r="A8" s="33" t="e">
        <f>'Tally Sheet'!#REF!</f>
        <v>#REF!</v>
      </c>
      <c r="B8" s="12" t="e">
        <f>'Tally Sheet'!#REF!</f>
        <v>#REF!</v>
      </c>
      <c r="C8" s="12" t="e">
        <f>'Tally Sheet'!#REF!</f>
        <v>#REF!</v>
      </c>
    </row>
    <row r="9" spans="1:4" x14ac:dyDescent="0.2">
      <c r="A9" s="33" t="e">
        <f>'Tally Sheet'!#REF!</f>
        <v>#REF!</v>
      </c>
      <c r="B9" s="12" t="e">
        <f>'Tally Sheet'!#REF!</f>
        <v>#REF!</v>
      </c>
      <c r="C9" s="12" t="e">
        <f>'Tally Sheet'!#REF!</f>
        <v>#REF!</v>
      </c>
    </row>
    <row r="10" spans="1:4" x14ac:dyDescent="0.2">
      <c r="A10" s="33" t="e">
        <f>'Tally Sheet'!#REF!</f>
        <v>#REF!</v>
      </c>
      <c r="B10" s="12" t="e">
        <f>'Tally Sheet'!#REF!</f>
        <v>#REF!</v>
      </c>
      <c r="C10" s="12" t="e">
        <f>'Tally Sheet'!#REF!</f>
        <v>#REF!</v>
      </c>
    </row>
    <row r="11" spans="1:4" x14ac:dyDescent="0.2">
      <c r="A11" s="33" t="e">
        <f>'Tally Sheet'!#REF!</f>
        <v>#REF!</v>
      </c>
      <c r="B11" s="12" t="e">
        <f>'Tally Sheet'!#REF!</f>
        <v>#REF!</v>
      </c>
      <c r="C11" s="12" t="e">
        <f>'Tally Sheet'!#REF!</f>
        <v>#REF!</v>
      </c>
    </row>
    <row r="12" spans="1:4" x14ac:dyDescent="0.2">
      <c r="A12" s="33" t="e">
        <f>'Tally Sheet'!#REF!</f>
        <v>#REF!</v>
      </c>
      <c r="B12" s="12" t="e">
        <f>'Tally Sheet'!#REF!</f>
        <v>#REF!</v>
      </c>
      <c r="C12" s="12" t="e">
        <f>'Tally Sheet'!#REF!</f>
        <v>#REF!</v>
      </c>
    </row>
    <row r="13" spans="1:4" x14ac:dyDescent="0.2">
      <c r="A13" s="33" t="e">
        <f>'Tally Sheet'!#REF!</f>
        <v>#REF!</v>
      </c>
      <c r="B13" s="12" t="e">
        <f>'Tally Sheet'!#REF!</f>
        <v>#REF!</v>
      </c>
      <c r="C13" s="12" t="e">
        <f>'Tally Sheet'!#REF!</f>
        <v>#REF!</v>
      </c>
    </row>
    <row r="14" spans="1:4" x14ac:dyDescent="0.2">
      <c r="A14" s="33" t="e">
        <f>'Tally Sheet'!#REF!</f>
        <v>#REF!</v>
      </c>
      <c r="B14" s="12" t="e">
        <f>'Tally Sheet'!#REF!</f>
        <v>#REF!</v>
      </c>
      <c r="C14" s="12" t="e">
        <f>'Tally Sheet'!#REF!</f>
        <v>#REF!</v>
      </c>
    </row>
    <row r="15" spans="1:4" x14ac:dyDescent="0.2">
      <c r="A15" s="33" t="e">
        <f>'Tally Sheet'!#REF!</f>
        <v>#REF!</v>
      </c>
      <c r="B15" s="12" t="e">
        <f>'Tally Sheet'!#REF!</f>
        <v>#REF!</v>
      </c>
      <c r="C15" s="12" t="e">
        <f>'Tally Sheet'!#REF!</f>
        <v>#REF!</v>
      </c>
    </row>
    <row r="16" spans="1:4" x14ac:dyDescent="0.2">
      <c r="A16" s="33" t="e">
        <f>'Tally Sheet'!#REF!</f>
        <v>#REF!</v>
      </c>
      <c r="B16" s="12" t="e">
        <f>'Tally Sheet'!#REF!</f>
        <v>#REF!</v>
      </c>
      <c r="C16" s="12" t="e">
        <f>'Tally Sheet'!#REF!</f>
        <v>#REF!</v>
      </c>
    </row>
    <row r="17" spans="1:3" x14ac:dyDescent="0.2">
      <c r="A17" s="33" t="e">
        <f>'Tally Sheet'!#REF!</f>
        <v>#REF!</v>
      </c>
      <c r="B17" s="12" t="e">
        <f>'Tally Sheet'!#REF!</f>
        <v>#REF!</v>
      </c>
      <c r="C17" s="12" t="e">
        <f>'Tally Sheet'!#REF!</f>
        <v>#REF!</v>
      </c>
    </row>
    <row r="18" spans="1:3" x14ac:dyDescent="0.2">
      <c r="A18" s="8" t="s">
        <v>1</v>
      </c>
      <c r="B18" s="5">
        <f>'Tally Sheet'!F135</f>
        <v>0</v>
      </c>
      <c r="C18" s="5">
        <f>'Tally Sheet'!F134</f>
        <v>0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Tally Sheet</vt:lpstr>
      <vt:lpstr>Time and Distance</vt:lpstr>
      <vt:lpstr>Summary</vt:lpstr>
    </vt:vector>
  </TitlesOfParts>
  <Company>Convergys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James.Wheat</dc:creator>
  <cp:lastModifiedBy>Aaron Drake</cp:lastModifiedBy>
  <cp:lastPrinted>2020-07-04T06:26:19Z</cp:lastPrinted>
  <dcterms:created xsi:type="dcterms:W3CDTF">2003-12-28T16:59:52Z</dcterms:created>
  <dcterms:modified xsi:type="dcterms:W3CDTF">2020-07-04T06:27:15Z</dcterms:modified>
</cp:coreProperties>
</file>