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quipment List " sheetId="1" state="visible" r:id="rId1"/>
    <sheet xmlns:r="http://schemas.openxmlformats.org/officeDocument/2006/relationships" name="Product Details" sheetId="2" state="visible" r:id="rId2"/>
    <sheet xmlns:r="http://schemas.openxmlformats.org/officeDocument/2006/relationships" name="PDE" sheetId="3" state="visible" r:id="rId3"/>
    <sheet xmlns:r="http://schemas.openxmlformats.org/officeDocument/2006/relationships" name="Toxicity" sheetId="4" state="visible" r:id="rId4"/>
    <sheet xmlns:r="http://schemas.openxmlformats.org/officeDocument/2006/relationships" name="dose bas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0000cc99"/>
        <bgColor rgb="0000cc99"/>
      </patternFill>
    </fill>
    <fill>
      <patternFill patternType="solid">
        <fgColor rgb="00ff9933"/>
        <bgColor rgb="00ff9933"/>
      </patternFill>
    </fill>
    <fill>
      <patternFill patternType="solid">
        <fgColor rgb="00ff99ff"/>
        <bgColor rgb="00ff99ff"/>
      </patternFill>
    </fill>
    <fill>
      <patternFill patternType="solid">
        <fgColor rgb="0066ccff"/>
        <bgColor rgb="0066ccff"/>
      </patternFill>
    </fill>
    <fill>
      <patternFill patternType="solid">
        <fgColor rgb="00669999"/>
        <bgColor rgb="00669999"/>
      </patternFill>
    </fill>
    <fill>
      <patternFill patternType="solid">
        <fgColor rgb="003399ff"/>
        <bgColor rgb="003399ff"/>
      </patternFill>
    </fill>
    <fill>
      <patternFill patternType="solid">
        <fgColor rgb="0000ff00"/>
        <bgColor rgb="0000ff00"/>
      </patternFill>
    </fill>
    <fill>
      <patternFill patternType="solid">
        <fgColor rgb="00ffcc99"/>
        <bgColor rgb="00ffcc99"/>
      </patternFill>
    </fill>
    <fill>
      <patternFill patternType="solid">
        <fgColor rgb="00e0e0d1"/>
        <bgColor rgb="00e0e0d1"/>
      </patternFill>
    </fill>
    <fill>
      <patternFill patternType="solid">
        <fgColor rgb="00cc7a00"/>
        <bgColor rgb="00cc7a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9" borderId="0" pivotButton="0" quotePrefix="0" xfId="0"/>
    <xf numFmtId="0" fontId="0" fillId="7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center" vertical="center"/>
    </xf>
    <xf numFmtId="0" fontId="0" fillId="1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11"/>
  <sheetViews>
    <sheetView workbookViewId="0">
      <selection activeCell="A1" sqref="A1"/>
    </sheetView>
  </sheetViews>
  <sheetFormatPr baseColWidth="8" defaultRowHeight="15"/>
  <cols>
    <col width="10" customWidth="1" min="2" max="2"/>
    <col width="35" customWidth="1" min="3" max="3"/>
    <col width="10" customWidth="1" min="4" max="4"/>
    <col width="10" customWidth="1" min="5" max="5"/>
  </cols>
  <sheetData>
    <row r="2">
      <c r="B2" s="1" t="inlineStr">
        <is>
          <t>ANNEXURE - I</t>
        </is>
      </c>
    </row>
    <row r="3">
      <c r="B3" s="2" t="inlineStr">
        <is>
          <t xml:space="preserve">Equipment List </t>
        </is>
      </c>
    </row>
    <row r="4"/>
    <row r="5">
      <c r="B5" s="3" t="inlineStr">
        <is>
          <t xml:space="preserve">List of Equipments and their Product Contact Surface Area  </t>
        </is>
      </c>
    </row>
    <row r="6">
      <c r="B6" s="4" t="inlineStr">
        <is>
          <t>SR.no</t>
        </is>
      </c>
      <c r="C6" s="4" t="inlineStr">
        <is>
          <t>Equipment</t>
        </is>
      </c>
      <c r="D6" s="4" t="inlineStr">
        <is>
          <t>B</t>
        </is>
      </c>
      <c r="E6" s="4" t="inlineStr">
        <is>
          <t>B</t>
        </is>
      </c>
      <c r="F6" s="4" t="inlineStr">
        <is>
          <t>C</t>
        </is>
      </c>
    </row>
    <row r="7">
      <c r="B7" s="5" t="n">
        <v>1</v>
      </c>
      <c r="C7" s="6" t="inlineStr">
        <is>
          <t>Dispensing Booth</t>
        </is>
      </c>
      <c r="D7" s="6" t="n">
        <v>123</v>
      </c>
      <c r="E7" s="6" t="n">
        <v>123</v>
      </c>
      <c r="F7" s="6" t="n">
        <v>123</v>
      </c>
    </row>
    <row r="8">
      <c r="B8" s="5" t="n">
        <v>2</v>
      </c>
      <c r="C8" s="6" t="inlineStr">
        <is>
          <t>Dispensing Scoop ( Small)</t>
        </is>
      </c>
      <c r="D8" s="6" t="n">
        <v>123</v>
      </c>
      <c r="E8" s="6" t="n">
        <v>123</v>
      </c>
      <c r="F8" s="6" t="n">
        <v>123</v>
      </c>
    </row>
    <row r="9">
      <c r="B9" s="5" t="n">
        <v>3</v>
      </c>
      <c r="C9" s="6" t="inlineStr">
        <is>
          <t>Spatula</t>
        </is>
      </c>
      <c r="D9" s="6" t="n">
        <v>123</v>
      </c>
      <c r="E9" s="6" t="n">
        <v>123</v>
      </c>
      <c r="F9" s="6" t="n">
        <v>123</v>
      </c>
    </row>
    <row r="10">
      <c r="B10" s="5" t="n">
        <v>4</v>
      </c>
      <c r="C10" s="6" t="inlineStr">
        <is>
          <t>Blender Bin (25 liter)</t>
        </is>
      </c>
      <c r="D10" s="6" t="n">
        <v>123</v>
      </c>
      <c r="E10" s="6" t="n">
        <v>123</v>
      </c>
      <c r="F10" s="6" t="n">
        <v>123</v>
      </c>
    </row>
    <row r="11">
      <c r="B11" s="7" t="inlineStr">
        <is>
          <t xml:space="preserve">Total surface Area </t>
        </is>
      </c>
      <c r="D11" s="8">
        <f>SUM(D7:D10)</f>
        <v/>
      </c>
      <c r="E11" s="8">
        <f>SUM(E7:E10)</f>
        <v/>
      </c>
      <c r="F11" s="8">
        <f>SUM(F7:F10)</f>
        <v/>
      </c>
    </row>
  </sheetData>
  <mergeCells count="4">
    <mergeCell ref="B2:F2"/>
    <mergeCell ref="B3:F4"/>
    <mergeCell ref="B5:F5"/>
    <mergeCell ref="B11:C1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8"/>
  <sheetViews>
    <sheetView workbookViewId="0">
      <selection activeCell="A1" sqref="A1"/>
    </sheetView>
  </sheetViews>
  <sheetFormatPr baseColWidth="8" defaultRowHeight="15"/>
  <cols>
    <col width="20" customWidth="1" min="3" max="3"/>
    <col width="20" customWidth="1" min="4" max="4"/>
    <col width="15" customWidth="1" min="5" max="5"/>
    <col width="20" customWidth="1" min="6" max="6"/>
    <col width="20" customWidth="1" min="7" max="7"/>
    <col width="20" customWidth="1" min="9" max="9"/>
    <col width="20" customWidth="1" min="10" max="10"/>
    <col width="20" customWidth="1" min="11" max="11"/>
    <col width="20" customWidth="1" min="12" max="12"/>
  </cols>
  <sheetData>
    <row r="2">
      <c r="B2" s="1" t="inlineStr">
        <is>
          <t>ANNEXURE - II</t>
        </is>
      </c>
    </row>
    <row r="3">
      <c r="B3" s="2" t="inlineStr">
        <is>
          <t xml:space="preserve">Product Details </t>
        </is>
      </c>
    </row>
    <row r="4"/>
    <row r="5">
      <c r="B5" s="9" t="inlineStr">
        <is>
          <t>SR.no</t>
        </is>
      </c>
      <c r="C5" s="9" t="inlineStr">
        <is>
          <t>Product_Name</t>
        </is>
      </c>
      <c r="D5" s="9" t="inlineStr">
        <is>
          <t>Generic_Name</t>
        </is>
      </c>
      <c r="E5" s="9" t="inlineStr">
        <is>
          <t>Form</t>
        </is>
      </c>
      <c r="F5" s="9" t="inlineStr">
        <is>
          <t>API_with_strength</t>
        </is>
      </c>
      <c r="G5" s="9" t="inlineStr">
        <is>
          <t>Minimum_Batch_size_NOS</t>
        </is>
      </c>
      <c r="H5" s="9" t="inlineStr">
        <is>
          <t>Minimum_Batch_size_MG</t>
        </is>
      </c>
      <c r="I5" s="9" t="inlineStr">
        <is>
          <t>MRDD</t>
        </is>
      </c>
      <c r="J5" s="9" t="inlineStr">
        <is>
          <t>LRDD_MG</t>
        </is>
      </c>
      <c r="K5" s="9" t="inlineStr">
        <is>
          <t>LRDD_NOS</t>
        </is>
      </c>
      <c r="L5" s="9" t="inlineStr">
        <is>
          <t>PDE_VALUE</t>
        </is>
      </c>
      <c r="M5" s="9" t="inlineStr">
        <is>
          <t>LD50</t>
        </is>
      </c>
      <c r="N5" s="9" t="inlineStr">
        <is>
          <t>NOEL</t>
        </is>
      </c>
    </row>
    <row r="6">
      <c r="B6" s="5" t="n">
        <v>0</v>
      </c>
      <c r="C6" s="6" t="inlineStr">
        <is>
          <t>A</t>
        </is>
      </c>
      <c r="D6" s="6" t="inlineStr">
        <is>
          <t>AA</t>
        </is>
      </c>
      <c r="E6" s="6" t="inlineStr">
        <is>
          <t>TABLETS</t>
        </is>
      </c>
      <c r="F6" s="6" t="n">
        <v>600000</v>
      </c>
      <c r="G6" s="6" t="n">
        <v>600000</v>
      </c>
      <c r="H6" s="6" t="n">
        <v>39000000</v>
      </c>
      <c r="I6" s="6" t="n">
        <v>0.2</v>
      </c>
      <c r="J6" s="6" t="n">
        <v>24</v>
      </c>
      <c r="K6" s="6" t="n">
        <v>24</v>
      </c>
      <c r="L6" s="6" t="n">
        <v>0.007</v>
      </c>
      <c r="M6" s="6" t="n">
        <v>800</v>
      </c>
      <c r="N6" s="6" t="n">
        <v>31.36</v>
      </c>
    </row>
    <row r="7">
      <c r="B7" s="5" t="n">
        <v>1</v>
      </c>
      <c r="C7" s="6" t="inlineStr">
        <is>
          <t>B</t>
        </is>
      </c>
      <c r="D7" s="6" t="inlineStr">
        <is>
          <t>BB</t>
        </is>
      </c>
      <c r="E7" s="6" t="inlineStr">
        <is>
          <t>TABLETS</t>
        </is>
      </c>
      <c r="F7" s="6" t="n">
        <v>600000</v>
      </c>
      <c r="G7" s="6" t="n">
        <v>600000</v>
      </c>
      <c r="H7" s="6" t="n">
        <v>600000</v>
      </c>
      <c r="I7" s="6" t="n">
        <v>0.5</v>
      </c>
      <c r="J7" s="6" t="n">
        <v>0.5</v>
      </c>
      <c r="K7" s="6" t="n">
        <v>0.5</v>
      </c>
      <c r="L7" s="6" t="n">
        <v>0.007</v>
      </c>
      <c r="M7" s="6" t="n">
        <v>800</v>
      </c>
      <c r="N7" s="6" t="n">
        <v>31.36</v>
      </c>
    </row>
    <row r="8">
      <c r="B8" s="5" t="n">
        <v>2</v>
      </c>
      <c r="C8" s="6" t="inlineStr">
        <is>
          <t>C</t>
        </is>
      </c>
      <c r="D8" s="6" t="inlineStr">
        <is>
          <t>CC</t>
        </is>
      </c>
      <c r="E8" s="6" t="inlineStr">
        <is>
          <t>TABLETS</t>
        </is>
      </c>
      <c r="F8" s="6" t="n">
        <v>600000</v>
      </c>
      <c r="G8" s="6" t="n">
        <v>600000</v>
      </c>
      <c r="H8" s="6" t="n">
        <v>600000</v>
      </c>
      <c r="I8" s="6" t="n">
        <v>0.5</v>
      </c>
      <c r="J8" s="6" t="n">
        <v>0.5</v>
      </c>
      <c r="K8" s="6" t="n">
        <v>0.5</v>
      </c>
      <c r="L8" s="6" t="n">
        <v>0.5</v>
      </c>
      <c r="M8" s="6" t="n">
        <v>0.007</v>
      </c>
      <c r="N8" s="6" t="n">
        <v>31.36</v>
      </c>
    </row>
  </sheetData>
  <mergeCells count="2">
    <mergeCell ref="B2:N2"/>
    <mergeCell ref="B3:N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G11"/>
  <sheetViews>
    <sheetView workbookViewId="0">
      <selection activeCell="A1" sqref="A1"/>
    </sheetView>
  </sheetViews>
  <sheetFormatPr baseColWidth="8" defaultRowHeight="15"/>
  <cols>
    <col width="10" customWidth="1" min="2" max="2"/>
    <col width="20" customWidth="1" min="3" max="3"/>
    <col width="20" customWidth="1" min="4" max="4"/>
    <col width="10" customWidth="1" min="5" max="5"/>
    <col width="10" customWidth="1" min="6" max="6"/>
  </cols>
  <sheetData>
    <row r="2">
      <c r="B2" s="1" t="inlineStr">
        <is>
          <t>ANNEXURE - III</t>
        </is>
      </c>
    </row>
    <row r="3">
      <c r="B3" s="2" t="inlineStr">
        <is>
          <t xml:space="preserve">MACO Calculation on based PDE Value  </t>
        </is>
      </c>
    </row>
    <row r="4"/>
    <row r="5">
      <c r="B5" s="10" t="inlineStr">
        <is>
          <t xml:space="preserve">PDE Value (A) </t>
        </is>
      </c>
      <c r="E5" s="9" t="n">
        <v>0.007</v>
      </c>
      <c r="F5" s="9" t="n">
        <v>0.007</v>
      </c>
      <c r="G5" s="9" t="n">
        <v>0.5</v>
      </c>
    </row>
    <row r="6">
      <c r="B6" s="11" t="inlineStr">
        <is>
          <t>S.r. No</t>
        </is>
      </c>
      <c r="C6" s="12" t="inlineStr">
        <is>
          <t>Product Name</t>
        </is>
      </c>
      <c r="D6" s="11" t="inlineStr">
        <is>
          <t>Generic Name</t>
        </is>
      </c>
    </row>
    <row r="7"/>
    <row r="8">
      <c r="B8" s="13" t="n">
        <v>0</v>
      </c>
      <c r="C8" s="6" t="inlineStr">
        <is>
          <t>A</t>
        </is>
      </c>
      <c r="D8" s="6" t="inlineStr">
        <is>
          <t>AA</t>
        </is>
      </c>
      <c r="E8" s="13" t="n">
        <v>0.1322516024243608</v>
      </c>
      <c r="F8" s="13" t="n">
        <v>0.1322516024243608</v>
      </c>
      <c r="G8" s="13" t="n">
        <v>9.446543030311487</v>
      </c>
    </row>
    <row r="9">
      <c r="B9" s="13" t="n">
        <v>1</v>
      </c>
      <c r="C9" s="6" t="inlineStr">
        <is>
          <t>B</t>
        </is>
      </c>
      <c r="D9" s="6" t="inlineStr">
        <is>
          <t>BB</t>
        </is>
      </c>
      <c r="E9" s="13" t="n">
        <v>0.09766272179029721</v>
      </c>
      <c r="F9" s="13" t="n">
        <v>0.09766272179029721</v>
      </c>
      <c r="G9" s="13" t="n">
        <v>6.975908699306943</v>
      </c>
    </row>
    <row r="10">
      <c r="B10" s="13" t="n">
        <v>2</v>
      </c>
      <c r="C10" s="6" t="inlineStr">
        <is>
          <t>C</t>
        </is>
      </c>
      <c r="D10" s="6" t="inlineStr">
        <is>
          <t>CC</t>
        </is>
      </c>
      <c r="E10" s="13" t="n">
        <v>0.09766272179029721</v>
      </c>
      <c r="F10" s="13" t="n">
        <v>0.09766272179029721</v>
      </c>
      <c r="G10" s="13" t="n">
        <v>6.975908699306943</v>
      </c>
    </row>
    <row r="11">
      <c r="B11" s="8" t="inlineStr">
        <is>
          <t xml:space="preserve"> Minimum Value MACO Based on PDE value  </t>
        </is>
      </c>
      <c r="E11" s="8">
        <f>MIN(E7:E10)</f>
        <v/>
      </c>
      <c r="F11" s="8">
        <f>MIN(F7:F10)</f>
        <v/>
      </c>
      <c r="G11" s="8">
        <f>MIN(G7:G10)</f>
        <v/>
      </c>
    </row>
  </sheetData>
  <mergeCells count="7">
    <mergeCell ref="B2:G2"/>
    <mergeCell ref="B3:G4"/>
    <mergeCell ref="B5:D5"/>
    <mergeCell ref="B6:B7"/>
    <mergeCell ref="C6:C7"/>
    <mergeCell ref="D6:D7"/>
    <mergeCell ref="B11:D1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G11"/>
  <sheetViews>
    <sheetView workbookViewId="0">
      <selection activeCell="A1" sqref="A1"/>
    </sheetView>
  </sheetViews>
  <sheetFormatPr baseColWidth="8" defaultRowHeight="15"/>
  <cols>
    <col width="10" customWidth="1" min="2" max="2"/>
    <col width="20" customWidth="1" min="3" max="3"/>
    <col width="20" customWidth="1" min="4" max="4"/>
    <col width="10" customWidth="1" min="5" max="5"/>
    <col width="10" customWidth="1" min="6" max="6"/>
  </cols>
  <sheetData>
    <row r="2">
      <c r="B2" s="1" t="inlineStr">
        <is>
          <t>ANNEXURE - IV</t>
        </is>
      </c>
    </row>
    <row r="3">
      <c r="B3" s="2" t="inlineStr">
        <is>
          <t xml:space="preserve">MACO Calculation on based Toxicity </t>
        </is>
      </c>
    </row>
    <row r="4"/>
    <row r="5">
      <c r="B5" s="10" t="inlineStr">
        <is>
          <t xml:space="preserve">NOEL (A)   </t>
        </is>
      </c>
      <c r="E5" s="9" t="n">
        <v>31.36</v>
      </c>
      <c r="F5" s="9" t="n">
        <v>31.36</v>
      </c>
      <c r="G5" s="9" t="n">
        <v>31.36</v>
      </c>
    </row>
    <row r="6">
      <c r="B6" s="11" t="inlineStr">
        <is>
          <t>S.r. No</t>
        </is>
      </c>
      <c r="C6" s="12" t="inlineStr">
        <is>
          <t>Product Name</t>
        </is>
      </c>
      <c r="D6" s="11" t="inlineStr">
        <is>
          <t>Generic Name</t>
        </is>
      </c>
    </row>
    <row r="7"/>
    <row r="8">
      <c r="B8" s="13" t="n">
        <v>0</v>
      </c>
      <c r="C8" s="6" t="inlineStr">
        <is>
          <t>A</t>
        </is>
      </c>
      <c r="D8" s="6" t="inlineStr">
        <is>
          <t>AA</t>
        </is>
      </c>
      <c r="E8" s="13" t="n">
        <v>9.115187367094407</v>
      </c>
      <c r="F8" s="13" t="n">
        <v>9.115187367094407</v>
      </c>
      <c r="G8" s="13" t="n">
        <v>9.115187367094407</v>
      </c>
    </row>
    <row r="9">
      <c r="B9" s="13" t="n">
        <v>1</v>
      </c>
      <c r="C9" s="6" t="inlineStr">
        <is>
          <t>B</t>
        </is>
      </c>
      <c r="D9" s="6" t="inlineStr">
        <is>
          <t>BB</t>
        </is>
      </c>
      <c r="E9" s="13" t="n">
        <v>437.5289936205315</v>
      </c>
      <c r="F9" s="13" t="n">
        <v>437.5289936205315</v>
      </c>
      <c r="G9" s="13" t="n">
        <v>437.5289936205315</v>
      </c>
    </row>
    <row r="10">
      <c r="B10" s="13" t="n">
        <v>2</v>
      </c>
      <c r="C10" s="6" t="inlineStr">
        <is>
          <t>C</t>
        </is>
      </c>
      <c r="D10" s="6" t="inlineStr">
        <is>
          <t>CC</t>
        </is>
      </c>
      <c r="E10" s="13" t="n">
        <v>437.5289936205315</v>
      </c>
      <c r="F10" s="13" t="n">
        <v>437.5289936205315</v>
      </c>
      <c r="G10" s="13" t="n">
        <v>437.5289936205315</v>
      </c>
    </row>
    <row r="11">
      <c r="B11" s="8" t="inlineStr">
        <is>
          <t xml:space="preserve"> Minimum Value MACO Based on toxicity </t>
        </is>
      </c>
      <c r="E11" s="8">
        <f>MIN(E7:E10)</f>
        <v/>
      </c>
      <c r="F11" s="8">
        <f>MIN(F7:F10)</f>
        <v/>
      </c>
      <c r="G11" s="8">
        <f>MIN(G7:G10)</f>
        <v/>
      </c>
    </row>
  </sheetData>
  <mergeCells count="7">
    <mergeCell ref="B2:G2"/>
    <mergeCell ref="B3:G4"/>
    <mergeCell ref="B5:D5"/>
    <mergeCell ref="B6:B7"/>
    <mergeCell ref="C6:C7"/>
    <mergeCell ref="D6:D7"/>
    <mergeCell ref="B11:D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G11"/>
  <sheetViews>
    <sheetView workbookViewId="0">
      <selection activeCell="A1" sqref="A1"/>
    </sheetView>
  </sheetViews>
  <sheetFormatPr baseColWidth="8" defaultRowHeight="15"/>
  <cols>
    <col width="10" customWidth="1" min="2" max="2"/>
    <col width="20" customWidth="1" min="3" max="3"/>
    <col width="20" customWidth="1" min="4" max="4"/>
    <col width="10" customWidth="1" min="5" max="5"/>
    <col width="10" customWidth="1" min="6" max="6"/>
  </cols>
  <sheetData>
    <row r="2">
      <c r="B2" s="1" t="inlineStr">
        <is>
          <t>ANNEXURE - V</t>
        </is>
      </c>
    </row>
    <row r="3">
      <c r="B3" s="2" t="inlineStr">
        <is>
          <t>MACO Calculation on Dose Base</t>
        </is>
      </c>
    </row>
    <row r="4"/>
    <row r="5">
      <c r="B5" s="10" t="inlineStr">
        <is>
          <t xml:space="preserve">MRDD (A)   </t>
        </is>
      </c>
      <c r="E5" s="9" t="n">
        <v>0.2</v>
      </c>
      <c r="F5" s="9" t="n">
        <v>0.5</v>
      </c>
      <c r="G5" s="9" t="n">
        <v>0.5</v>
      </c>
    </row>
    <row r="6">
      <c r="B6" s="11" t="inlineStr">
        <is>
          <t>S.r. No</t>
        </is>
      </c>
      <c r="C6" s="12" t="inlineStr">
        <is>
          <t>Product Name</t>
        </is>
      </c>
      <c r="D6" s="11" t="inlineStr">
        <is>
          <t>Generic Name</t>
        </is>
      </c>
    </row>
    <row r="7"/>
    <row r="8">
      <c r="B8" s="13" t="n">
        <v>0</v>
      </c>
      <c r="C8" s="6" t="inlineStr">
        <is>
          <t>A</t>
        </is>
      </c>
      <c r="D8" s="6" t="inlineStr">
        <is>
          <t>AA</t>
        </is>
      </c>
      <c r="E8" s="13" t="n">
        <v>3.778617212124594</v>
      </c>
      <c r="F8" s="13" t="n">
        <v>9.446543030311487</v>
      </c>
      <c r="G8" s="13" t="n">
        <v>9.446543030311487</v>
      </c>
    </row>
    <row r="9">
      <c r="B9" s="13" t="n">
        <v>1</v>
      </c>
      <c r="C9" s="6" t="inlineStr">
        <is>
          <t>B</t>
        </is>
      </c>
      <c r="D9" s="6" t="inlineStr">
        <is>
          <t>BB</t>
        </is>
      </c>
      <c r="E9" s="13" t="n">
        <v>2.790363479722777</v>
      </c>
      <c r="F9" s="13" t="n">
        <v>6.975908699306943</v>
      </c>
      <c r="G9" s="13" t="n">
        <v>6.975908699306943</v>
      </c>
    </row>
    <row r="10">
      <c r="B10" s="13" t="n">
        <v>2</v>
      </c>
      <c r="C10" s="6" t="inlineStr">
        <is>
          <t>C</t>
        </is>
      </c>
      <c r="D10" s="6" t="inlineStr">
        <is>
          <t>CC</t>
        </is>
      </c>
      <c r="E10" s="13" t="n">
        <v>2.790363479722777</v>
      </c>
      <c r="F10" s="13" t="n">
        <v>6.975908699306943</v>
      </c>
      <c r="G10" s="13" t="n">
        <v>6.975908699306943</v>
      </c>
    </row>
    <row r="11">
      <c r="B11" s="8" t="inlineStr">
        <is>
          <t>Minimum Value MACO Based on dose base</t>
        </is>
      </c>
      <c r="E11" s="8">
        <f>MIN(E7:E10)</f>
        <v/>
      </c>
      <c r="F11" s="8">
        <f>MIN(F7:F10)</f>
        <v/>
      </c>
      <c r="G11" s="8">
        <f>MIN(G7:G10)</f>
        <v/>
      </c>
    </row>
  </sheetData>
  <mergeCells count="7">
    <mergeCell ref="B2:G2"/>
    <mergeCell ref="B3:G4"/>
    <mergeCell ref="B5:D5"/>
    <mergeCell ref="B6:B7"/>
    <mergeCell ref="C6:C7"/>
    <mergeCell ref="D6:D7"/>
    <mergeCell ref="B11:D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2023-07-23T19:23:39Z</dcterms:created>
  <dcterms:modified xmlns:dcterms="http://purl.org/dc/terms/" xmlns:xsi="http://www.w3.org/2001/XMLSchema-instance" xsi:type="dcterms:W3CDTF">2023-07-23T19:23:39Z</dcterms:modified>
</cp:coreProperties>
</file>