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jaive\OneDrive\Escritorio\proyecto pagina\"/>
    </mc:Choice>
  </mc:AlternateContent>
  <xr:revisionPtr revIDLastSave="0" documentId="13_ncr:1_{ACD9DB33-8EE3-4ED2-A037-86C0C787E7DC}" xr6:coauthVersionLast="47" xr6:coauthVersionMax="47" xr10:uidLastSave="{00000000-0000-0000-0000-000000000000}"/>
  <bookViews>
    <workbookView xWindow="-120" yWindow="-120" windowWidth="20730" windowHeight="11040" xr2:uid="{AF3AE176-B3AF-4D49-B778-54BC367B98FB}"/>
  </bookViews>
  <sheets>
    <sheet name="Formato lista chequeo" sheetId="5" r:id="rId1"/>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26" i="5" l="1"/>
  <c r="E27" i="5"/>
  <c r="E14" i="5"/>
  <c r="E15" i="5"/>
  <c r="E16" i="5"/>
  <c r="E17" i="5"/>
  <c r="E18" i="5"/>
  <c r="E19" i="5"/>
  <c r="E20" i="5"/>
  <c r="E21" i="5"/>
  <c r="E22" i="5"/>
  <c r="E23" i="5"/>
  <c r="E24" i="5"/>
  <c r="E25" i="5"/>
  <c r="E13" i="5"/>
  <c r="A10" i="5" l="1" a="1"/>
  <c r="A10" i="5" s="1"/>
  <c r="B7"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tc={BAD5C2B0-0DDA-4090-929E-CA912A34A737}</author>
  </authors>
  <commentList>
    <comment ref="B22" authorId="0" shapeId="0" xr:uid="{30997EF1-7FA0-FC41-AE7E-F4B51A3B58F4}">
      <text>
        <r>
          <rPr>
            <sz val="11"/>
            <color rgb="FF000000"/>
            <rFont val="Calibri"/>
            <family val="2"/>
          </rPr>
          <t xml:space="preserve">[Comentario encadenado]
</t>
        </r>
        <r>
          <rPr>
            <sz val="11"/>
            <color rgb="FF000000"/>
            <rFont val="Calibri"/>
            <family val="2"/>
          </rPr>
          <t xml:space="preserve">
</t>
        </r>
        <r>
          <rPr>
            <sz val="11"/>
            <color rgb="FF000000"/>
            <rFont val="Calibri"/>
            <family val="2"/>
          </rPr>
          <t xml:space="preserve">Su versión de Excel le permite leer este comentario encadenado; sin embargo, las ediciones que se apliquen se quitarán si el archivo se abre en una versión más reciente de Excel. Más información: https://go.microsoft.com/fwlink/?linkid=870924
</t>
        </r>
        <r>
          <rPr>
            <sz val="11"/>
            <color rgb="FF000000"/>
            <rFont val="Calibri"/>
            <family val="2"/>
          </rPr>
          <t xml:space="preserve">
</t>
        </r>
        <r>
          <rPr>
            <sz val="11"/>
            <color rgb="FF000000"/>
            <rFont val="Calibri"/>
            <family val="2"/>
          </rPr>
          <t xml:space="preserve">Comentario:
</t>
        </r>
        <r>
          <rPr>
            <sz val="11"/>
            <color rgb="FF000000"/>
            <rFont val="Calibri"/>
            <family val="2"/>
          </rPr>
          <t xml:space="preserve">    Cómo vas a evaluar que identifica los conceptos, si la actividad se limita a relacionar el tipo de diseño o estudio y el perfil del profesional que lo elabora.</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<sst xmlns="http://schemas.openxmlformats.org/spreadsheetml/2006/main" count="29" uniqueCount="29">
  <si>
    <t>Tipo evidencia:</t>
  </si>
  <si>
    <t>Titulo:</t>
  </si>
  <si>
    <t>Aprendiz:</t>
  </si>
  <si>
    <t>Documento:</t>
  </si>
  <si>
    <t>Instructor:</t>
  </si>
  <si>
    <t>Juicio Eva:</t>
  </si>
  <si>
    <t>ID CRITERIO</t>
  </si>
  <si>
    <t>CRITERIO</t>
  </si>
  <si>
    <t>CALIFICACION</t>
  </si>
  <si>
    <t>OBSERVACION</t>
  </si>
  <si>
    <t>PUNTAJE</t>
  </si>
  <si>
    <t>Evidencia de Producto</t>
  </si>
  <si>
    <t>Sitio html Sena</t>
  </si>
  <si>
    <t>Camilo Figueroa</t>
  </si>
  <si>
    <t>El sitio cuenta con una única sección para el logo.</t>
  </si>
  <si>
    <t>El sitio cuenta con una única sección para el himno.</t>
  </si>
  <si>
    <t>El sitio cuenta con una única sección para la bandera.</t>
  </si>
  <si>
    <t>El sitio cuenta con una única sección para el escudo.</t>
  </si>
  <si>
    <t>Los enlaces de la sección de inicio se encuentran en las otras secciones a manera de menú.</t>
  </si>
  <si>
    <t>Los títulos de las secciones son uniformes entre sí pero más notorios con respecto al resto del texto.</t>
  </si>
  <si>
    <t>El sitio cuenta con una sección para exponer en algunos párrafos el proyecto del aprendiz.</t>
  </si>
  <si>
    <t>El sitio cuenta con una sección para exponer en algunos párrafos el resumen de la inducción.</t>
  </si>
  <si>
    <t>Los enlaces del menú no cambian o varían de posición, tamaño o apariencia.</t>
  </si>
  <si>
    <t>El sitio tiene buena ortografía.</t>
  </si>
  <si>
    <t>El sitio usa mínimo dos colores del manual de imagen corporativa Sena.</t>
  </si>
  <si>
    <t>La elaboración de la evidencia ha tenido en cuenta el ahorro de energía, buen manejo de los equipos de cómputo, organización del ambiente de formación, respeto hacia la comunidad Sena, la propiedad intelectual de otros y buenas prácticas en general.</t>
  </si>
  <si>
    <t>El sitio cuenta con una sección inicial con enlaces funcionales a todas las demas secciones.</t>
  </si>
  <si>
    <t>Se aplica orden mediante indentación en el sitio.</t>
  </si>
  <si>
    <t xml:space="preserve">Jaiver andres vega garcia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</si>
</sst>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1"/>
      <color theme="1"/>
      <name val="Calibri"/>
      <family val="2"/>
      <scheme val="minor"/>
    </font>
    <font>
      <b/>
      <sz val="11"/>
      <color theme="1"/>
      <name val="Calibri"/>
      <family val="2"/>
      <scheme val="minor"/>
    </font>
    <font>
      <sz val="11"/>
      <color theme="1"/>
      <name val="Calibri"/>
      <family val="2"/>
      <scheme val="minor"/>
    </font>
    <font>
      <sz val="8"/>
      <name val="Calibri"/>
      <family val="2"/>
      <scheme val="minor"/>
    </font>
    <font>
      <sz val="18"/>
      <color theme="1"/>
      <name val="Calibri"/>
      <family val="2"/>
      <scheme val="minor"/>
    </font>
    <font>
      <sz val="11"/>
      <color rgb="FF000000"/>
      <name val="Calibri"/>
      <family val="2"/>
    </font>
    <font>
      <b/>
      <sz val="11"/>
      <color rgb="FF000000"/>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2" fillId="0" borderId="0" applyFont="0" applyFill="0" applyBorder="0" applyAlignment="0" applyProtection="0"/>
  </cellStyleXfs>
  <cellXfs count="13">
    <xf numFmtId="0" fontId="0" fillId="0" borderId="0" xfId="0"/>
    <xf numFmtId="0" fontId="0" fillId="0" borderId="0" xfId="0" applyAlignment="1">
      <alignment horizontal="center" vertical="center"/>
    </xf>
    <xf numFmtId="0" fontId="0" fillId="0" borderId="1" xfId="0" applyBorder="1"/>
    <xf numFmtId="0" fontId="1" fillId="0" borderId="1" xfId="0" applyFont="1" applyBorder="1" applyAlignment="1">
      <alignment horizontal="left"/>
    </xf>
    <xf numFmtId="164" fontId="1" fillId="0" borderId="1" xfId="0" applyNumberFormat="1" applyFont="1" applyBorder="1" applyAlignment="1">
      <alignment horizontal="left"/>
    </xf>
    <xf numFmtId="0" fontId="0" fillId="0" borderId="0" xfId="0" applyAlignment="1">
      <alignment horizontal="center"/>
    </xf>
    <xf numFmtId="0" fontId="1" fillId="0" borderId="0" xfId="0" applyFont="1" applyAlignment="1">
      <alignment wrapText="1"/>
    </xf>
    <xf numFmtId="0" fontId="1" fillId="0" borderId="1" xfId="0" applyFont="1" applyBorder="1"/>
    <xf numFmtId="164" fontId="1" fillId="0" borderId="0" xfId="0" applyNumberFormat="1" applyFont="1" applyAlignment="1">
      <alignment horizontal="left"/>
    </xf>
    <xf numFmtId="0" fontId="1" fillId="0" borderId="0" xfId="0" applyFont="1" applyAlignment="1">
      <alignment horizontal="center"/>
    </xf>
    <xf numFmtId="0" fontId="1" fillId="0" borderId="0" xfId="0" applyFont="1"/>
    <xf numFmtId="0" fontId="6" fillId="0" borderId="0" xfId="0" applyFont="1" applyAlignment="1">
      <alignment wrapText="1"/>
    </xf>
    <xf numFmtId="9" fontId="4" fillId="0" borderId="1" xfId="1" applyFont="1" applyBorder="1" applyAlignment="1">
      <alignment horizontal="center"/>
    </xf>
  </cellXfs>
  <cellStyles count="2">
    <cellStyle name="Normal" xfId="0" builtinId="0"/>
    <cellStyle name="Porcentaje" xfId="1" builtinId="5"/>
  </cellStyles>
  <dxfs count="6">
    <dxf>
      <alignment horizontal="center" vertical="center" textRotation="0" wrapText="0" indent="0" justifyLastLine="0" shrinkToFit="0" readingOrder="0"/>
    </dxf>
    <dxf>
      <alignment horizontal="general" vertical="bottom" textRotation="0" wrapText="1" indent="0" justifyLastLine="0" shrinkToFit="0" readingOrder="0"/>
    </dxf>
    <dxf>
      <font>
        <b val="0"/>
      </font>
      <alignment horizontal="center" vertical="center" textRotation="0" wrapText="0" indent="0" justifyLastLine="0" shrinkToFit="0" readingOrder="0"/>
    </dxf>
    <dxf>
      <alignment horizontal="center" vertical="bottom" textRotation="0" wrapText="0" indent="0" justifyLastLine="0" shrinkToFit="0" readingOrder="0"/>
    </dxf>
    <dxf>
      <fill>
        <patternFill>
          <bgColor rgb="FF00B05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styles" Target="style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10" Type="http://schemas.microsoft.com/office/2017/10/relationships/person" Target="persons/person.xml"/><Relationship Id="rId4" Type="http://schemas.openxmlformats.org/officeDocument/2006/relationships/sharedStrings" Target="sharedString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Nancy Giannini Velasco Carvajal" id="{D9DD3818-B344-4999-877F-2821205759EC}" userId="Nancy Giannini Velasco Carvajal"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71DF5DC-2D96-4118-87A8-A1F84D8A0B5E}" name="Chequeo_Portafolio" displayName="Chequeo_Portafolio" ref="A12:E27" totalsRowShown="0" headerRowDxfId="3">
  <autoFilter ref="A12:E27" xr:uid="{0DBC0078-45CE-4122-B256-DBD33A3CD2F1}"/>
  <tableColumns count="5">
    <tableColumn id="1" xr3:uid="{11B3BFEC-F814-485F-8954-195DAED203C9}" name="ID CRITERIO" dataDxfId="2"/>
    <tableColumn id="2" xr3:uid="{8000FBBA-787F-458A-9EA4-C8B2CA56425C}" name="CRITERIO" dataDxfId="1"/>
    <tableColumn id="3" xr3:uid="{0F6CF467-B2D1-4121-8E1D-9FF7609D6DF4}" name="CALIFICACION" dataDxfId="0"/>
    <tableColumn id="4" xr3:uid="{D319A72D-18D1-417E-B675-4A9E51062384}" name="OBSERVACION"/>
    <tableColumn id="5" xr3:uid="{6F3F9C5B-7F28-416B-8E8A-F9E103D7D118}" name="PUNTAJE">
      <calculatedColumnFormula>100/15*Chequeo_Portafolio[[#This Row],[CALIFICACION]]</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0" dT="2022-08-19T19:43:24.12" personId="{D9DD3818-B344-4999-877F-2821205759EC}" id="{BAD5C2B0-0DDA-4090-929E-CA912A34A737}">
    <text>Cómo vas a evaluar que identifica los conceptos, si la actividad se limita a relacionar el tipo de diseño o estudio y el perfil del profesional que lo elabora.</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EF92FC-4881-4D35-8DDA-AB79049B77B2}">
  <dimension ref="A2:E27"/>
  <sheetViews>
    <sheetView tabSelected="1" zoomScale="90" zoomScaleNormal="90" workbookViewId="0">
      <pane ySplit="12" topLeftCell="A13" activePane="bottomLeft" state="frozen"/>
      <selection pane="bottomLeft" activeCell="C26" sqref="C26"/>
    </sheetView>
  </sheetViews>
  <sheetFormatPr baseColWidth="10" defaultColWidth="11.42578125" defaultRowHeight="15" x14ac:dyDescent="0.25"/>
  <cols>
    <col min="1" max="1" width="14.140625" customWidth="1"/>
    <col min="2" max="2" width="90.85546875" customWidth="1"/>
    <col min="3" max="3" width="16.42578125" customWidth="1"/>
    <col min="4" max="4" width="19" customWidth="1"/>
    <col min="5" max="5" width="12.7109375" hidden="1" customWidth="1"/>
  </cols>
  <sheetData>
    <row r="2" spans="1:5" x14ac:dyDescent="0.25">
      <c r="A2" s="2" t="s">
        <v>0</v>
      </c>
      <c r="B2" s="7" t="s">
        <v>11</v>
      </c>
    </row>
    <row r="3" spans="1:5" x14ac:dyDescent="0.25">
      <c r="A3" s="2" t="s">
        <v>1</v>
      </c>
      <c r="B3" s="7" t="s">
        <v>12</v>
      </c>
    </row>
    <row r="4" spans="1:5" x14ac:dyDescent="0.25">
      <c r="A4" s="2" t="s">
        <v>2</v>
      </c>
      <c r="B4" s="3" t="s">
        <v>28</v>
      </c>
    </row>
    <row r="5" spans="1:5" x14ac:dyDescent="0.25">
      <c r="A5" s="2" t="s">
        <v>3</v>
      </c>
      <c r="B5" s="3">
        <v>1120561255</v>
      </c>
    </row>
    <row r="6" spans="1:5" x14ac:dyDescent="0.25">
      <c r="A6" s="2" t="s">
        <v>4</v>
      </c>
      <c r="B6" s="3" t="s">
        <v>13</v>
      </c>
    </row>
    <row r="7" spans="1:5" x14ac:dyDescent="0.25">
      <c r="A7" s="2" t="s">
        <v>5</v>
      </c>
      <c r="B7" s="4" t="str">
        <f>IF(A10&gt;=0.9,"APROBADO","NO APROBADO")</f>
        <v>APROBADO</v>
      </c>
      <c r="D7" s="9"/>
    </row>
    <row r="8" spans="1:5" x14ac:dyDescent="0.25">
      <c r="B8" s="8"/>
      <c r="D8" s="9"/>
    </row>
    <row r="9" spans="1:5" x14ac:dyDescent="0.25">
      <c r="B9" s="8"/>
      <c r="D9" s="9"/>
    </row>
    <row r="10" spans="1:5" ht="23.25" x14ac:dyDescent="0.35">
      <c r="A10" s="12" cm="1">
        <f t="array" ref="A10">SUM(Chequeo_Portafolio[PUNTAJE]/100)</f>
        <v>0.99999999999999989</v>
      </c>
      <c r="B10" s="12"/>
      <c r="C10" s="12"/>
      <c r="D10" s="12"/>
    </row>
    <row r="12" spans="1:5" x14ac:dyDescent="0.25">
      <c r="A12" s="5" t="s">
        <v>6</v>
      </c>
      <c r="B12" s="5" t="s">
        <v>7</v>
      </c>
      <c r="C12" s="5" t="s">
        <v>8</v>
      </c>
      <c r="D12" s="5" t="s">
        <v>9</v>
      </c>
      <c r="E12" s="5" t="s">
        <v>10</v>
      </c>
    </row>
    <row r="13" spans="1:5" ht="30" x14ac:dyDescent="0.25">
      <c r="A13" s="1">
        <v>1</v>
      </c>
      <c r="B13" s="6" t="s">
        <v>26</v>
      </c>
      <c r="C13" s="1">
        <v>1</v>
      </c>
      <c r="E13">
        <f>100/15*Chequeo_Portafolio[[#This Row],[CALIFICACION]]</f>
        <v>6.666666666666667</v>
      </c>
    </row>
    <row r="14" spans="1:5" ht="16.5" customHeight="1" x14ac:dyDescent="0.25">
      <c r="A14" s="1">
        <v>2</v>
      </c>
      <c r="B14" s="6" t="s">
        <v>18</v>
      </c>
      <c r="C14" s="1">
        <v>1</v>
      </c>
      <c r="E14">
        <f>100/15*Chequeo_Portafolio[[#This Row],[CALIFICACION]]</f>
        <v>6.666666666666667</v>
      </c>
    </row>
    <row r="15" spans="1:5" x14ac:dyDescent="0.25">
      <c r="A15" s="1">
        <v>3</v>
      </c>
      <c r="B15" s="6" t="s">
        <v>22</v>
      </c>
      <c r="C15" s="1">
        <v>1</v>
      </c>
      <c r="E15">
        <f>100/15*Chequeo_Portafolio[[#This Row],[CALIFICACION]]</f>
        <v>6.666666666666667</v>
      </c>
    </row>
    <row r="16" spans="1:5" x14ac:dyDescent="0.25">
      <c r="A16" s="1">
        <v>4</v>
      </c>
      <c r="B16" s="6" t="s">
        <v>17</v>
      </c>
      <c r="C16" s="1">
        <v>1</v>
      </c>
      <c r="E16">
        <f>100/15*Chequeo_Portafolio[[#This Row],[CALIFICACION]]</f>
        <v>6.666666666666667</v>
      </c>
    </row>
    <row r="17" spans="1:5" x14ac:dyDescent="0.25">
      <c r="A17" s="1">
        <v>5</v>
      </c>
      <c r="B17" s="6" t="s">
        <v>14</v>
      </c>
      <c r="C17" s="1">
        <v>1</v>
      </c>
      <c r="E17">
        <f>100/15*Chequeo_Portafolio[[#This Row],[CALIFICACION]]</f>
        <v>6.666666666666667</v>
      </c>
    </row>
    <row r="18" spans="1:5" x14ac:dyDescent="0.25">
      <c r="A18" s="1">
        <v>6</v>
      </c>
      <c r="B18" s="6" t="s">
        <v>15</v>
      </c>
      <c r="C18" s="1">
        <v>1</v>
      </c>
      <c r="E18">
        <f>100/15*Chequeo_Portafolio[[#This Row],[CALIFICACION]]</f>
        <v>6.666666666666667</v>
      </c>
    </row>
    <row r="19" spans="1:5" x14ac:dyDescent="0.25">
      <c r="A19" s="1">
        <v>7</v>
      </c>
      <c r="B19" s="6" t="s">
        <v>16</v>
      </c>
      <c r="C19" s="1">
        <v>1</v>
      </c>
      <c r="E19">
        <f>100/15*Chequeo_Portafolio[[#This Row],[CALIFICACION]]</f>
        <v>6.666666666666667</v>
      </c>
    </row>
    <row r="20" spans="1:5" x14ac:dyDescent="0.25">
      <c r="A20" s="1">
        <v>8</v>
      </c>
      <c r="B20" s="10" t="s">
        <v>21</v>
      </c>
      <c r="C20" s="1">
        <v>1</v>
      </c>
      <c r="E20">
        <f>100/15*Chequeo_Portafolio[[#This Row],[CALIFICACION]]</f>
        <v>6.666666666666667</v>
      </c>
    </row>
    <row r="21" spans="1:5" x14ac:dyDescent="0.25">
      <c r="A21" s="1">
        <v>9</v>
      </c>
      <c r="B21" s="10" t="s">
        <v>20</v>
      </c>
      <c r="C21" s="1">
        <v>1</v>
      </c>
      <c r="E21">
        <f>100/15*Chequeo_Portafolio[[#This Row],[CALIFICACION]]</f>
        <v>6.666666666666667</v>
      </c>
    </row>
    <row r="22" spans="1:5" ht="30" x14ac:dyDescent="0.25">
      <c r="A22" s="1">
        <v>10</v>
      </c>
      <c r="B22" s="6" t="s">
        <v>19</v>
      </c>
      <c r="C22" s="1">
        <v>1</v>
      </c>
      <c r="E22">
        <f>100/15*Chequeo_Portafolio[[#This Row],[CALIFICACION]]</f>
        <v>6.666666666666667</v>
      </c>
    </row>
    <row r="23" spans="1:5" x14ac:dyDescent="0.25">
      <c r="A23" s="1">
        <v>11</v>
      </c>
      <c r="B23" s="10" t="s">
        <v>23</v>
      </c>
      <c r="C23" s="1">
        <v>1</v>
      </c>
      <c r="E23">
        <f>100/15*Chequeo_Portafolio[[#This Row],[CALIFICACION]]</f>
        <v>6.666666666666667</v>
      </c>
    </row>
    <row r="24" spans="1:5" x14ac:dyDescent="0.25">
      <c r="A24" s="1">
        <v>12</v>
      </c>
      <c r="B24" s="10" t="s">
        <v>24</v>
      </c>
      <c r="C24" s="1">
        <v>1</v>
      </c>
      <c r="E24">
        <f>100/15*Chequeo_Portafolio[[#This Row],[CALIFICACION]]</f>
        <v>6.666666666666667</v>
      </c>
    </row>
    <row r="25" spans="1:5" x14ac:dyDescent="0.25">
      <c r="A25" s="1">
        <v>13</v>
      </c>
      <c r="B25" s="10" t="s">
        <v>27</v>
      </c>
      <c r="C25" s="1">
        <v>1</v>
      </c>
      <c r="E25">
        <f>100/15*Chequeo_Portafolio[[#This Row],[CALIFICACION]]</f>
        <v>6.666666666666667</v>
      </c>
    </row>
    <row r="26" spans="1:5" x14ac:dyDescent="0.25">
      <c r="A26" s="1">
        <v>14</v>
      </c>
      <c r="B26" s="11"/>
      <c r="C26" s="1">
        <v>1</v>
      </c>
      <c r="E26">
        <f>100/15*Chequeo_Portafolio[[#This Row],[CALIFICACION]]</f>
        <v>6.666666666666667</v>
      </c>
    </row>
    <row r="27" spans="1:5" ht="60" x14ac:dyDescent="0.25">
      <c r="A27" s="1">
        <v>15</v>
      </c>
      <c r="B27" s="11" t="s">
        <v>25</v>
      </c>
      <c r="C27" s="1">
        <v>1</v>
      </c>
      <c r="E27">
        <f>100/15*Chequeo_Portafolio[[#This Row],[CALIFICACION]]</f>
        <v>6.666666666666667</v>
      </c>
    </row>
  </sheetData>
  <mergeCells count="1">
    <mergeCell ref="A10:D10"/>
  </mergeCells>
  <phoneticPr fontId="3" type="noConversion"/>
  <conditionalFormatting sqref="A10:D10">
    <cfRule type="dataBar" priority="4">
      <dataBar>
        <cfvo type="num" val="0"/>
        <cfvo type="num" val="1"/>
        <color rgb="FF63C384"/>
      </dataBar>
      <extLst>
        <ext xmlns:x14="http://schemas.microsoft.com/office/spreadsheetml/2009/9/main" uri="{B025F937-C7B1-47D3-B67F-A62EFF666E3E}">
          <x14:id>{14A0725B-61A3-4D48-A703-2B7E03FEC7CB}</x14:id>
        </ext>
      </extLst>
    </cfRule>
  </conditionalFormatting>
  <conditionalFormatting sqref="B7">
    <cfRule type="containsText" dxfId="5" priority="2" operator="containsText" text="NO APROBADO">
      <formula>NOT(ISERROR(SEARCH("NO APROBADO",B7)))</formula>
    </cfRule>
    <cfRule type="containsText" dxfId="4" priority="3" operator="containsText" text="APROBADO">
      <formula>NOT(ISERROR(SEARCH("APROBADO",B7)))</formula>
    </cfRule>
  </conditionalFormatting>
  <conditionalFormatting sqref="C13:C27">
    <cfRule type="iconSet" priority="18">
      <iconSet iconSet="3Symbols2" showValue="0">
        <cfvo type="percent" val="0"/>
        <cfvo type="num" val="0.1"/>
        <cfvo type="num" val="1"/>
      </iconSet>
    </cfRule>
  </conditionalFormatting>
  <dataValidations disablePrompts="1" count="1">
    <dataValidation type="decimal" allowBlank="1" showInputMessage="1" showErrorMessage="1" sqref="C13:C27" xr:uid="{A0CDF4BA-5979-449B-89B2-ED13B1DB7AFE}">
      <formula1>0</formula1>
      <formula2>1</formula2>
    </dataValidation>
  </dataValidations>
  <pageMargins left="0.7" right="0.7" top="0.75" bottom="0.75" header="0.3" footer="0.3"/>
  <pageSetup paperSize="9" orientation="portrait" horizontalDpi="1200" verticalDpi="1200" r:id="rId1"/>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14A0725B-61A3-4D48-A703-2B7E03FEC7CB}">
            <x14:dataBar minLength="0" maxLength="100" border="1" negativeBarBorderColorSameAsPositive="0">
              <x14:cfvo type="num">
                <xm:f>0</xm:f>
              </x14:cfvo>
              <x14:cfvo type="num">
                <xm:f>1</xm:f>
              </x14:cfvo>
              <x14:borderColor rgb="FF63C384"/>
              <x14:negativeFillColor rgb="FFFF0000"/>
              <x14:negativeBorderColor rgb="FFFF0000"/>
              <x14:axisColor rgb="FF000000"/>
            </x14:dataBar>
          </x14:cfRule>
          <xm:sqref>A10:D10</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E9065DAD1227714FA979735511B50406" ma:contentTypeVersion="0" ma:contentTypeDescription="Crear nuevo documento." ma:contentTypeScope="" ma:versionID="7cc61fc4a835c57ebc89b58c5b4789d3">
  <xsd:schema xmlns:xsd="http://www.w3.org/2001/XMLSchema" xmlns:xs="http://www.w3.org/2001/XMLSchema" xmlns:p="http://schemas.microsoft.com/office/2006/metadata/properties" targetNamespace="http://schemas.microsoft.com/office/2006/metadata/properties" ma:root="true" ma:fieldsID="5b2b1fa7a59e354d7f595b773242440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3E77349-AD5A-4890-A8E0-61A1A5FF3E5A}">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F89442E1-F58A-4A63-9B2A-7534D891220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58204219-3B34-460D-8848-4415374C54F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Formato lista chequeo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SENA</dc:creator>
  <cp:keywords/>
  <dc:description/>
  <cp:lastModifiedBy>JAIVER ANDRES VEGA GARCIA</cp:lastModifiedBy>
  <cp:revision/>
  <dcterms:created xsi:type="dcterms:W3CDTF">2021-01-18T15:16:02Z</dcterms:created>
  <dcterms:modified xsi:type="dcterms:W3CDTF">2023-04-09T00:06:11Z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0x010100E9065DAD1227714FA979735511B50406</vt:lpwstr>
  </property>
  <property fmtid="{D5CDD505-2E9C-101B-9397-08002B2CF9AE}" pid="3" name="MSIP_Label_1299739c-ad3d-4908-806e-4d91151a6e13_Enabled">
    <vt:lpwstr>true</vt:lpwstr>
  </property>
  <property fmtid="{D5CDD505-2E9C-101B-9397-08002B2CF9AE}" pid="4" name="MSIP_Label_1299739c-ad3d-4908-806e-4d91151a6e13_SetDate">
    <vt:lpwstr>2022-07-19T18:32:08Z</vt:lpwstr>
  </property>
  <property fmtid="{D5CDD505-2E9C-101B-9397-08002B2CF9AE}" pid="5" name="MSIP_Label_1299739c-ad3d-4908-806e-4d91151a6e13_Method">
    <vt:lpwstr>Standard</vt:lpwstr>
  </property>
  <property fmtid="{D5CDD505-2E9C-101B-9397-08002B2CF9AE}" pid="6" name="MSIP_Label_1299739c-ad3d-4908-806e-4d91151a6e13_Name">
    <vt:lpwstr>All Employees (Unrestricted)</vt:lpwstr>
  </property>
  <property fmtid="{D5CDD505-2E9C-101B-9397-08002B2CF9AE}" pid="7" name="MSIP_Label_1299739c-ad3d-4908-806e-4d91151a6e13_SiteId">
    <vt:lpwstr>cbc2c381-2f2e-4d93-91d1-506c9316ace7</vt:lpwstr>
  </property>
  <property fmtid="{D5CDD505-2E9C-101B-9397-08002B2CF9AE}" pid="8" name="MSIP_Label_1299739c-ad3d-4908-806e-4d91151a6e13_ActionId">
    <vt:lpwstr>6478f50e-1c17-4769-8de6-a78612a93882</vt:lpwstr>
  </property>
  <property fmtid="{D5CDD505-2E9C-101B-9397-08002B2CF9AE}" pid="9" name="MSIP_Label_1299739c-ad3d-4908-806e-4d91151a6e13_ContentBits">
    <vt:lpwstr>0</vt:lpwstr>
  </property>
  <property fmtid="{D5CDD505-2E9C-101B-9397-08002B2CF9AE}" pid="10" name="MediaServiceImageTags">
    <vt:lpwstr/>
  </property>
  <property fmtid="{D5CDD505-2E9C-101B-9397-08002B2CF9AE}" pid="11" name="ID_GUIA">
    <vt:lpwstr>CE-07</vt:lpwstr>
  </property>
  <property fmtid="{D5CDD505-2E9C-101B-9397-08002B2CF9AE}" pid="12" name="RAP">
    <vt:lpwstr>;#561493 - APLICAR NORMATIVIDAD VIGENTE SEGÚN EL TIPO DE PROYECTO;#</vt:lpwstr>
  </property>
</Properties>
</file>