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ODA Scorecards\data\2015_6\"/>
    </mc:Choice>
  </mc:AlternateContent>
  <bookViews>
    <workbookView xWindow="0" yWindow="0" windowWidth="20490" windowHeight="7755"/>
  </bookViews>
  <sheets>
    <sheet name="Table4-Disb Sources" sheetId="1" r:id="rId1"/>
    <sheet name="Sheet2" sheetId="2" r:id="rId2"/>
  </sheets>
  <definedNames>
    <definedName name="_xlnm._FilterDatabase" localSheetId="0" hidden="1">'Table4-Disb Sources'!$A$1:$F$2566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P2" i="1"/>
</calcChain>
</file>

<file path=xl/sharedStrings.xml><?xml version="1.0" encoding="utf-8"?>
<sst xmlns="http://schemas.openxmlformats.org/spreadsheetml/2006/main" count="10998" uniqueCount="305">
  <si>
    <t>Group</t>
  </si>
  <si>
    <t>WHO Donor Name</t>
  </si>
  <si>
    <t>ISO</t>
  </si>
  <si>
    <t>Recipient WHO Name</t>
  </si>
  <si>
    <t>Amount disbursed</t>
  </si>
  <si>
    <t>Number of disbursements</t>
  </si>
  <si>
    <t>Bil</t>
  </si>
  <si>
    <t>Australia</t>
  </si>
  <si>
    <t>AFG</t>
  </si>
  <si>
    <t>Afghanistan</t>
  </si>
  <si>
    <t>BGD</t>
  </si>
  <si>
    <t>Bangladesh</t>
  </si>
  <si>
    <t>BRA</t>
  </si>
  <si>
    <t>Brazil</t>
  </si>
  <si>
    <t>BTN</t>
  </si>
  <si>
    <t>Bhutan</t>
  </si>
  <si>
    <t>CHN</t>
  </si>
  <si>
    <t>China</t>
  </si>
  <si>
    <t>CUB</t>
  </si>
  <si>
    <t>Cuba</t>
  </si>
  <si>
    <t>ETH</t>
  </si>
  <si>
    <t>Ethiopia</t>
  </si>
  <si>
    <t>FJI</t>
  </si>
  <si>
    <t>Fiji</t>
  </si>
  <si>
    <t>IDN</t>
  </si>
  <si>
    <t>Indonesia</t>
  </si>
  <si>
    <t>IND</t>
  </si>
  <si>
    <t>India</t>
  </si>
  <si>
    <t>IRN</t>
  </si>
  <si>
    <t>Iran (Islamic Republic of)</t>
  </si>
  <si>
    <t>IRQ</t>
  </si>
  <si>
    <t>Iraq</t>
  </si>
  <si>
    <t>JOR</t>
  </si>
  <si>
    <t>Jordan</t>
  </si>
  <si>
    <t>KEN</t>
  </si>
  <si>
    <t>Kenya</t>
  </si>
  <si>
    <t>KHM</t>
  </si>
  <si>
    <t>Cambodia</t>
  </si>
  <si>
    <t>LAO</t>
  </si>
  <si>
    <t>Lao People's Democratic Republic</t>
  </si>
  <si>
    <t>LKA</t>
  </si>
  <si>
    <t>Sri Lanka</t>
  </si>
  <si>
    <t>MMR</t>
  </si>
  <si>
    <t>Myanmar</t>
  </si>
  <si>
    <t>MOZ</t>
  </si>
  <si>
    <t>Mozambique</t>
  </si>
  <si>
    <t>MWI</t>
  </si>
  <si>
    <t>Malawi</t>
  </si>
  <si>
    <t>NPL</t>
  </si>
  <si>
    <t>Nepal</t>
  </si>
  <si>
    <t>PAK</t>
  </si>
  <si>
    <t>Pakistan</t>
  </si>
  <si>
    <t>PHL</t>
  </si>
  <si>
    <t>Philippines</t>
  </si>
  <si>
    <t>PNG</t>
  </si>
  <si>
    <t>Papua New Guinea</t>
  </si>
  <si>
    <t>RWA</t>
  </si>
  <si>
    <t>Rwanda</t>
  </si>
  <si>
    <t>SDN</t>
  </si>
  <si>
    <t>Sudan</t>
  </si>
  <si>
    <t>SLB</t>
  </si>
  <si>
    <t>Solomon Islands</t>
  </si>
  <si>
    <t>SOM</t>
  </si>
  <si>
    <t>Somalia</t>
  </si>
  <si>
    <t>SSD</t>
  </si>
  <si>
    <t>South Sudan</t>
  </si>
  <si>
    <t>SYR</t>
  </si>
  <si>
    <t>Syrian Arab Republic</t>
  </si>
  <si>
    <t>THA</t>
  </si>
  <si>
    <t>Thailand</t>
  </si>
  <si>
    <t>TLS</t>
  </si>
  <si>
    <t>Timor-Leste</t>
  </si>
  <si>
    <t>TZA</t>
  </si>
  <si>
    <t>United Republic of Tanzania</t>
  </si>
  <si>
    <t>UGA</t>
  </si>
  <si>
    <t>Uganda</t>
  </si>
  <si>
    <t>VNM</t>
  </si>
  <si>
    <t>Viet Nam</t>
  </si>
  <si>
    <t>ZAF</t>
  </si>
  <si>
    <t>South Africa</t>
  </si>
  <si>
    <t>ZWE</t>
  </si>
  <si>
    <t>Zimbabwe</t>
  </si>
  <si>
    <t>Austria</t>
  </si>
  <si>
    <t>ALB</t>
  </si>
  <si>
    <t>Albania</t>
  </si>
  <si>
    <t>ARG</t>
  </si>
  <si>
    <t>Argentina</t>
  </si>
  <si>
    <t>ARM</t>
  </si>
  <si>
    <t>Armenia</t>
  </si>
  <si>
    <t>BDI</t>
  </si>
  <si>
    <t>Burundi</t>
  </si>
  <si>
    <t>BFA</t>
  </si>
  <si>
    <t>Burkina Faso</t>
  </si>
  <si>
    <t>BIH</t>
  </si>
  <si>
    <t>Bosnia and Herzegovina</t>
  </si>
  <si>
    <t>BLR</t>
  </si>
  <si>
    <t>Belarus</t>
  </si>
  <si>
    <t>CHL</t>
  </si>
  <si>
    <t>Chile</t>
  </si>
  <si>
    <t>CIV</t>
  </si>
  <si>
    <t>Côte d'Ivoire</t>
  </si>
  <si>
    <t>CMR</t>
  </si>
  <si>
    <t>Cameroon</t>
  </si>
  <si>
    <t>COD</t>
  </si>
  <si>
    <t>Democratic Republic of the Congo</t>
  </si>
  <si>
    <t>COG</t>
  </si>
  <si>
    <t>Congo</t>
  </si>
  <si>
    <t>CPV</t>
  </si>
  <si>
    <t>Cape Verde</t>
  </si>
  <si>
    <t>DZA</t>
  </si>
  <si>
    <t>Algeria</t>
  </si>
  <si>
    <t>EGY</t>
  </si>
  <si>
    <t>Egypt</t>
  </si>
  <si>
    <t>GHA</t>
  </si>
  <si>
    <t>Ghana</t>
  </si>
  <si>
    <t>GTM</t>
  </si>
  <si>
    <t>Guatemala</t>
  </si>
  <si>
    <t>HND</t>
  </si>
  <si>
    <t>Honduras</t>
  </si>
  <si>
    <t>KAZ</t>
  </si>
  <si>
    <t>Kazakhstan</t>
  </si>
  <si>
    <t>KGZ</t>
  </si>
  <si>
    <t>Kyrgyzstan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</si>
  <si>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</si>
  <si>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</si>
  <si>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</si>
  <si>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</si>
  <si>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</si>
  <si>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</si>
  <si>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</si>
  <si>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</si>
  <si>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</si>
  <si>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The former Yugoslav Republic of Macedonia</t>
  </si>
  <si>
    <t>MLI</t>
  </si>
  <si>
    <t>Mali</t>
  </si>
  <si>
    <t>MNE</t>
  </si>
  <si>
    <t>Montenegro</t>
  </si>
  <si>
    <t>MNG</t>
  </si>
  <si>
    <t>Mongolia</t>
  </si>
  <si>
    <t>MYS</t>
  </si>
  <si>
    <t>Malaysia</t>
  </si>
  <si>
    <t>NER</t>
  </si>
  <si>
    <t>Niger</t>
  </si>
  <si>
    <t>NGA</t>
  </si>
  <si>
    <t>Nigeria</t>
  </si>
  <si>
    <t>NIC</t>
  </si>
  <si>
    <t>Nicaragua</t>
  </si>
  <si>
    <t>SEN</t>
  </si>
  <si>
    <t>Senegal</t>
  </si>
  <si>
    <t>SRB</t>
  </si>
  <si>
    <t>Serbia</t>
  </si>
  <si>
    <t>TJK</t>
  </si>
  <si>
    <t>Tajikistan</t>
  </si>
  <si>
    <t>TUN</t>
  </si>
  <si>
    <t>Tunisia</t>
  </si>
  <si>
    <t>TUR</t>
  </si>
  <si>
    <t>Turkey</t>
  </si>
  <si>
    <t>UKR</t>
  </si>
  <si>
    <t>Ukraine</t>
  </si>
  <si>
    <t>UZB</t>
  </si>
  <si>
    <t>Uzbekistan</t>
  </si>
  <si>
    <t>Belgium</t>
  </si>
  <si>
    <t>BEN</t>
  </si>
  <si>
    <t>Benin</t>
  </si>
  <si>
    <t>BOL</t>
  </si>
  <si>
    <t>Bolivia (Plurinational State of)</t>
  </si>
  <si>
    <t>ECU</t>
  </si>
  <si>
    <t>Ecuador</t>
  </si>
  <si>
    <t>GIN</t>
  </si>
  <si>
    <t>Guinea</t>
  </si>
  <si>
    <t>GNB</t>
  </si>
  <si>
    <t>Guinea-Bissau</t>
  </si>
  <si>
    <t>GNQ</t>
  </si>
  <si>
    <t>Equatorial Guinea</t>
  </si>
  <si>
    <t>HTI</t>
  </si>
  <si>
    <t>Haiti</t>
  </si>
  <si>
    <t>MRT</t>
  </si>
  <si>
    <t>Mauritania</t>
  </si>
  <si>
    <t>NAM</t>
  </si>
  <si>
    <t>Namibia</t>
  </si>
  <si>
    <t>PER</t>
  </si>
  <si>
    <t>Peru</t>
  </si>
  <si>
    <t>SLV</t>
  </si>
  <si>
    <t>El Salvador</t>
  </si>
  <si>
    <t>TGO</t>
  </si>
  <si>
    <t>Togo</t>
  </si>
  <si>
    <t>ZMB</t>
  </si>
  <si>
    <t>Zambia</t>
  </si>
  <si>
    <t>Canada</t>
  </si>
  <si>
    <t>BWA</t>
  </si>
  <si>
    <t>Botswana</t>
  </si>
  <si>
    <t>COL</t>
  </si>
  <si>
    <t>Colombia</t>
  </si>
  <si>
    <t>CRI</t>
  </si>
  <si>
    <t>Costa Rica</t>
  </si>
  <si>
    <t>DJI</t>
  </si>
  <si>
    <t>Djibouti</t>
  </si>
  <si>
    <t>DOM</t>
  </si>
  <si>
    <t>Dominican Republic</t>
  </si>
  <si>
    <t>GAB</t>
  </si>
  <si>
    <t>Gabon</t>
  </si>
  <si>
    <t>GEO</t>
  </si>
  <si>
    <t>Georgia</t>
  </si>
  <si>
    <t>GMB</t>
  </si>
  <si>
    <t>Gambia</t>
  </si>
  <si>
    <t>GUY</t>
  </si>
  <si>
    <t>Guyana</t>
  </si>
  <si>
    <t>JAM</t>
  </si>
  <si>
    <t>Jamaica</t>
  </si>
  <si>
    <t>LBN</t>
  </si>
  <si>
    <t>Lebanon</t>
  </si>
  <si>
    <t>LBR</t>
  </si>
  <si>
    <t>Liberia</t>
  </si>
  <si>
    <t>LSO</t>
  </si>
  <si>
    <t>Lesotho</t>
  </si>
  <si>
    <t>PRY</t>
  </si>
  <si>
    <t>Paraguay</t>
  </si>
  <si>
    <t>SLE</t>
  </si>
  <si>
    <t>Sierra Leone</t>
  </si>
  <si>
    <t>SUR</t>
  </si>
  <si>
    <t>Suriname</t>
  </si>
  <si>
    <t>SWZ</t>
  </si>
  <si>
    <t>Swaziland</t>
  </si>
  <si>
    <t>TCD</t>
  </si>
  <si>
    <t>Chad</t>
  </si>
  <si>
    <t>URY</t>
  </si>
  <si>
    <t>Uruguay</t>
  </si>
  <si>
    <t>YEM</t>
  </si>
  <si>
    <t>Yemen</t>
  </si>
  <si>
    <t>Czech Republic</t>
  </si>
  <si>
    <t>CAF</t>
  </si>
  <si>
    <t>Central African Republic</t>
  </si>
  <si>
    <t>Denmark</t>
  </si>
  <si>
    <t>ERI</t>
  </si>
  <si>
    <t>Eritrea</t>
  </si>
  <si>
    <t>Estonia</t>
  </si>
  <si>
    <t>Finland</t>
  </si>
  <si>
    <t>AGO</t>
  </si>
  <si>
    <t>Angola</t>
  </si>
  <si>
    <t>LBY</t>
  </si>
  <si>
    <t>Libya</t>
  </si>
  <si>
    <t>PRK</t>
  </si>
  <si>
    <t>Democratic People's Republic of Korea</t>
  </si>
  <si>
    <t>France</t>
  </si>
  <si>
    <t>COM</t>
  </si>
  <si>
    <t>Comoros</t>
  </si>
  <si>
    <t>MUS</t>
  </si>
  <si>
    <t>Mauritius</t>
  </si>
  <si>
    <t>PAN</t>
  </si>
  <si>
    <t>Panama</t>
  </si>
  <si>
    <t>Germany</t>
  </si>
  <si>
    <t>AZE</t>
  </si>
  <si>
    <t>Azerbaijan</t>
  </si>
  <si>
    <t>TKM</t>
  </si>
  <si>
    <t>Turkmenistan</t>
  </si>
  <si>
    <t>Greece</t>
  </si>
  <si>
    <t>Iceland</t>
  </si>
  <si>
    <t>Ireland</t>
  </si>
  <si>
    <t>Italy</t>
  </si>
  <si>
    <t>VEN</t>
  </si>
  <si>
    <t>Venezuela (Bolivarian Republic of)</t>
  </si>
  <si>
    <t>Japan</t>
  </si>
  <si>
    <t>Kuwait (KFAED)</t>
  </si>
  <si>
    <t>Luxembourg</t>
  </si>
  <si>
    <t>Netherlands</t>
  </si>
  <si>
    <t>New Zealand</t>
  </si>
  <si>
    <t>Norway</t>
  </si>
  <si>
    <t>Poland</t>
  </si>
  <si>
    <t>Portugal</t>
  </si>
  <si>
    <t>Republic of Korea</t>
  </si>
  <si>
    <t>Slovakia</t>
  </si>
  <si>
    <t>Slovenia</t>
  </si>
  <si>
    <t>Spain</t>
  </si>
  <si>
    <t>Sweden</t>
  </si>
  <si>
    <t>Switzerland</t>
  </si>
  <si>
    <t>United Arab Emirates</t>
  </si>
  <si>
    <t>United Kingdom</t>
  </si>
  <si>
    <t>United States of America</t>
  </si>
  <si>
    <t>Mul</t>
  </si>
  <si>
    <t>AfDB</t>
  </si>
  <si>
    <t>AfDF</t>
  </si>
  <si>
    <t>Arab Fund (AFESD)</t>
  </si>
  <si>
    <t>AsDB Special Funds</t>
  </si>
  <si>
    <t>BADEA</t>
  </si>
  <si>
    <t>EU Institutions</t>
  </si>
  <si>
    <t>GAVI</t>
  </si>
  <si>
    <t>IDA</t>
  </si>
  <si>
    <t>IDB Sp.Fund</t>
  </si>
  <si>
    <t>OFID</t>
  </si>
  <si>
    <t>The Global Fund to Fight AIDS, Tuberculosis and Malaria</t>
  </si>
  <si>
    <t>UNAIDS</t>
  </si>
  <si>
    <t>UNDP</t>
  </si>
  <si>
    <t>UNFPA</t>
  </si>
  <si>
    <t>UNICEF</t>
  </si>
  <si>
    <t>UNPBF</t>
  </si>
  <si>
    <t>UNRWA</t>
  </si>
  <si>
    <t>WFP</t>
  </si>
  <si>
    <t>WHO</t>
  </si>
  <si>
    <t>Phil</t>
  </si>
  <si>
    <t>BMGF</t>
  </si>
  <si>
    <t>Row Labels</t>
  </si>
  <si>
    <t>Count of WHO Donor Name</t>
  </si>
  <si>
    <t>Max number Bilateral</t>
  </si>
  <si>
    <t>Max number Multilateral</t>
  </si>
  <si>
    <t>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</si>
</sst>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olo" refreshedDate="42281.931396296299" createdVersion="5" refreshedVersion="5" minRefreshableVersion="3" recordCount="2565">
  <cacheSource type="worksheet">
    <worksheetSource ref="A1:F2566" sheet="Table4-Disb Sources"/>
  </cacheSource>
  <cacheFields count="6">
    <cacheField name="Group" numFmtId="0">
      <sharedItems count="3">
        <s v="Bil"/>
        <s v="Mul"/>
        <s v="Phil"/>
      </sharedItems>
    </cacheField>
    <cacheField name="WHO Donor Name" numFmtId="0">
      <sharedItems/>
    </cacheField>
    <cacheField name="ISO" numFmtId="0">
      <sharedItems count="120">
        <s v="AFG"/>
        <s v="AGO"/>
        <s v="ALB"/>
        <s v="ARG"/>
        <s v="ARM"/>
        <s v="AZE"/>
        <s v="BDI"/>
        <s v="BEN"/>
        <s v="BFA"/>
        <s v="BGD"/>
        <s v="BIH"/>
        <s v="BLR"/>
        <s v="BOL"/>
        <s v="BRA"/>
        <s v="BTN"/>
        <s v="BWA"/>
        <s v="CAF"/>
        <s v="CHL"/>
        <s v="CHN"/>
        <s v="CIV"/>
        <s v="CMR"/>
        <s v="COD"/>
        <s v="COG"/>
        <s v="COL"/>
        <s v="COM"/>
        <s v="CPV"/>
        <s v="CRI"/>
        <s v="CUB"/>
        <s v="DJI"/>
        <s v="DOM"/>
        <s v="DZA"/>
        <s v="ECU"/>
        <s v="EGY"/>
        <s v="ERI"/>
        <s v="ETH"/>
        <s v="FJI"/>
        <s v="GAB"/>
        <s v="GEO"/>
        <s v="GHA"/>
        <s v="GIN"/>
        <s v="GMB"/>
        <s v="GNB"/>
        <s v="GNQ"/>
        <s v="GTM"/>
        <s v="GUY"/>
        <s v="HND"/>
        <s v="HTI"/>
        <s v="IDN"/>
        <s v="IND"/>
        <s v="IRN"/>
        <s v="IRQ"/>
        <s v="JAM"/>
        <s v="JOR"/>
        <s v="KAZ"/>
        <s v="KEN"/>
        <s v="KGZ"/>
        <s v="KHM"/>
        <s v="LAO"/>
        <s v="LBN"/>
        <s v="LBR"/>
        <s v="LBY"/>
        <s v="LKA"/>
        <s v="LSO"/>
        <s v="MAR"/>
        <s v="MDA"/>
        <s v="MDG"/>
        <s v="MEX"/>
        <s v="MKD"/>
        <s v="MLI"/>
        <s v="MMR"/>
        <s v="MNE"/>
        <s v="MNG"/>
        <s v="MOZ"/>
        <s v="MRT"/>
        <s v="MUS"/>
        <s v="MWI"/>
        <s v="MYS"/>
        <s v="NAM"/>
        <s v="NER"/>
        <s v="NGA"/>
        <s v="NIC"/>
        <s v="NPL"/>
        <s v="PAK"/>
        <s v="PAN"/>
        <s v="PER"/>
        <s v="PHL"/>
        <s v="PNG"/>
        <s v="PRK"/>
        <s v="PRY"/>
        <s v="RWA"/>
        <s v="SDN"/>
        <s v="SEN"/>
        <s v="SLB"/>
        <s v="SLE"/>
        <s v="SLV"/>
        <s v="SOM"/>
        <s v="SRB"/>
        <s v="SSD"/>
        <s v="SUR"/>
        <s v="SWZ"/>
        <s v="SYR"/>
        <s v="TCD"/>
        <s v="TGO"/>
        <s v="THA"/>
        <s v="TJK"/>
        <s v="TKM"/>
        <s v="TLS"/>
        <s v="TUN"/>
        <s v="TUR"/>
        <s v="TZA"/>
        <s v="UGA"/>
        <s v="UKR"/>
        <s v="URY"/>
        <s v="UZB"/>
        <s v="VEN"/>
        <s v="VNM"/>
        <s v="YEM"/>
        <s v="ZAF"/>
        <s v="ZMB"/>
        <s v="ZWE"/>
      </sharedItems>
    </cacheField>
    <cacheField name="Recipient WHO Name" numFmtId="0">
      <sharedItems count="120">
        <s v="Afghanistan"/>
        <s v="Angola"/>
        <s v="Albania"/>
        <s v="Argentina"/>
        <s v="Armenia"/>
        <s v="Azerbaijan"/>
        <s v="Burundi"/>
        <s v="Benin"/>
        <s v="Burkina Faso"/>
        <s v="Bangladesh"/>
        <s v="Bosnia and Herzegovina"/>
        <s v="Belarus"/>
        <s v="Bolivia (Plurinational State of)"/>
        <s v="Brazil"/>
        <s v="Bhutan"/>
        <s v="Botswana"/>
        <s v="Central African Republic"/>
        <s v="Chile"/>
        <s v="China"/>
        <s v="Côte d'Ivoire"/>
        <s v="Cameroon"/>
        <s v="Democratic Republic of the Congo"/>
        <s v="Congo"/>
        <s v="Colombia"/>
        <s v="Comoros"/>
        <s v="Cape Verde"/>
        <s v="Costa Rica"/>
        <s v="Cuba"/>
        <s v="Djibouti"/>
        <s v="Dominican Republic"/>
        <s v="Algeria"/>
        <s v="Ecuador"/>
        <s v="Egypt"/>
        <s v="Eritrea"/>
        <s v="Ethiopia"/>
        <s v="Fiji"/>
        <s v="Gabon"/>
        <s v="Georgia"/>
        <s v="Ghana"/>
        <s v="Guinea"/>
        <s v="Gambia"/>
        <s v="Guinea-Bissau"/>
        <s v="Equatorial Guinea"/>
        <s v="Guatemala"/>
        <s v="Guyana"/>
        <s v="Honduras"/>
        <s v="Haiti"/>
        <s v="Indonesia"/>
        <s v="India"/>
        <s v="Iran (Islamic Republic of)"/>
        <s v="Iraq"/>
        <s v="Jamaica"/>
        <s v="Jordan"/>
        <s v="Kazakhstan"/>
        <s v="Kenya"/>
        <s v="Kyrgyzstan"/>
        <s v="Cambodia"/>
        <s v="Lao People's Democratic Republic"/>
        <s v="Lebanon"/>
        <s v="Liberia"/>
        <s v="Libya"/>
        <s v="Sri Lanka"/>
        <s v="Lesotho"/>
        <s v="Morocco"/>
        <s v="Republic of Moldova"/>
        <s v="Madagascar"/>
        <s v="Mexico"/>
        <s v="The former Yugoslav Republic of Macedonia"/>
        <s v="Mali"/>
        <s v="Myanmar"/>
        <s v="Montenegro"/>
        <s v="Mongolia"/>
        <s v="Mozambique"/>
        <s v="Mauritania"/>
        <s v="Mauritius"/>
        <s v="Malawi"/>
        <s v="Malaysia"/>
        <s v="Namibia"/>
        <s v="Niger"/>
        <s v="Nigeria"/>
        <s v="Nicaragua"/>
        <s v="Nepal"/>
        <s v="Pakistan"/>
        <s v="Panama"/>
        <s v="Peru"/>
        <s v="Philippines"/>
        <s v="Papua New Guinea"/>
        <s v="Democratic People's Republic of Korea"/>
        <s v="Paraguay"/>
        <s v="Rwanda"/>
        <s v="Sudan"/>
        <s v="Senegal"/>
        <s v="Solomon Islands"/>
        <s v="Sierra Leone"/>
        <s v="El Salvador"/>
        <s v="Somalia"/>
        <s v="Serbia"/>
        <s v="South Sudan"/>
        <s v="Suriname"/>
        <s v="Swaziland"/>
        <s v="Syrian Arab Republic"/>
        <s v="Chad"/>
        <s v="Togo"/>
        <s v="Thailand"/>
        <s v="Tajikistan"/>
        <s v="Turkmenistan"/>
        <s v="Timor-Leste"/>
        <s v="Tunisia"/>
        <s v="Turkey"/>
        <s v="United Republic of Tanzania"/>
        <s v="Uganda"/>
        <s v="Ukraine"/>
        <s v="Uruguay"/>
        <s v="Uzbekistan"/>
        <s v="Venezuela (Bolivarian Republic of)"/>
        <s v="Viet Nam"/>
        <s v="Yemen"/>
        <s v="South Africa"/>
        <s v="Zambia"/>
        <s v="Zimbabwe"/>
      </sharedItems>
    </cacheField>
    <cacheField name="Amount disbursed" numFmtId="0">
      <sharedItems containsSemiMixedTypes="0" containsString="0" containsNumber="1" minValue="-0.20225517473988502" maxValue="1133.3000318397333"/>
    </cacheField>
    <cacheField name="Number of disbursements" numFmtId="0">
      <sharedItems containsSemiMixedTypes="0" containsString="0" containsNumber="1" containsInteger="1" minValue="1" maxValue="9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5">
  <r>
    <x v="0"/>
    <s v="Australia"/>
    <x v="0"/>
    <x v="0"/>
    <n v="4.2026763684337505"/>
    <n v="7"/>
  </r>
  <r>
    <x v="0"/>
    <s v="Belgium"/>
    <x v="0"/>
    <x v="0"/>
    <n v="2.6951672892135438E-3"/>
    <n v="1"/>
  </r>
  <r>
    <x v="0"/>
    <s v="Canada"/>
    <x v="0"/>
    <x v="0"/>
    <n v="59.704822078064453"/>
    <n v="60"/>
  </r>
  <r>
    <x v="0"/>
    <s v="Czech Republic"/>
    <x v="0"/>
    <x v="0"/>
    <n v="0.70256398919585716"/>
    <n v="13"/>
  </r>
  <r>
    <x v="0"/>
    <s v="Denmark"/>
    <x v="0"/>
    <x v="0"/>
    <n v="7.1202145985363465"/>
    <n v="5"/>
  </r>
  <r>
    <x v="0"/>
    <s v="Estonia"/>
    <x v="0"/>
    <x v="0"/>
    <n v="4.3813064259160921E-2"/>
    <n v="1"/>
  </r>
  <r>
    <x v="0"/>
    <s v="Finland"/>
    <x v="0"/>
    <x v="0"/>
    <n v="2.8456908785279063"/>
    <n v="9"/>
  </r>
  <r>
    <x v="0"/>
    <s v="France"/>
    <x v="0"/>
    <x v="0"/>
    <n v="21.607039387333227"/>
    <n v="10"/>
  </r>
  <r>
    <x v="0"/>
    <s v="Germany"/>
    <x v="0"/>
    <x v="0"/>
    <n v="42.647123831474573"/>
    <n v="39"/>
  </r>
  <r>
    <x v="0"/>
    <s v="Italy"/>
    <x v="0"/>
    <x v="0"/>
    <n v="3.977620862698974"/>
    <n v="29"/>
  </r>
  <r>
    <x v="0"/>
    <s v="Japan"/>
    <x v="0"/>
    <x v="0"/>
    <n v="80.431124328493183"/>
    <n v="47"/>
  </r>
  <r>
    <x v="0"/>
    <s v="Luxembourg"/>
    <x v="0"/>
    <x v="0"/>
    <n v="1.8028831233580305"/>
    <n v="2"/>
  </r>
  <r>
    <x v="0"/>
    <s v="New Zealand"/>
    <x v="0"/>
    <x v="0"/>
    <n v="1.1990060689019983"/>
    <n v="2"/>
  </r>
  <r>
    <x v="0"/>
    <s v="Norway"/>
    <x v="0"/>
    <x v="0"/>
    <n v="1.5035022115897547"/>
    <n v="10"/>
  </r>
  <r>
    <x v="0"/>
    <s v="Poland"/>
    <x v="0"/>
    <x v="0"/>
    <n v="5.5813938470000005E-2"/>
    <n v="2"/>
  </r>
  <r>
    <x v="0"/>
    <s v="Republic of Korea"/>
    <x v="0"/>
    <x v="0"/>
    <n v="27.070361120811185"/>
    <n v="11"/>
  </r>
  <r>
    <x v="0"/>
    <s v="Slovakia"/>
    <x v="0"/>
    <x v="0"/>
    <n v="0.28248000000000001"/>
    <n v="3"/>
  </r>
  <r>
    <x v="0"/>
    <s v="Slovenia"/>
    <x v="0"/>
    <x v="0"/>
    <n v="1.4627611191786809E-2"/>
    <n v="2"/>
  </r>
  <r>
    <x v="0"/>
    <s v="Spain"/>
    <x v="0"/>
    <x v="0"/>
    <n v="2.1036224366867158"/>
    <n v="3"/>
  </r>
  <r>
    <x v="0"/>
    <s v="Sweden"/>
    <x v="0"/>
    <x v="0"/>
    <n v="6.5330374844651887E-2"/>
    <n v="9"/>
  </r>
  <r>
    <x v="0"/>
    <s v="Switzerland"/>
    <x v="0"/>
    <x v="0"/>
    <n v="0.15792806774937515"/>
    <n v="2"/>
  </r>
  <r>
    <x v="0"/>
    <s v="United Arab Emirates"/>
    <x v="0"/>
    <x v="0"/>
    <n v="9.7071976105999234"/>
    <n v="4"/>
  </r>
  <r>
    <x v="0"/>
    <s v="United Kingdom"/>
    <x v="0"/>
    <x v="0"/>
    <n v="2.9393370856785497"/>
    <n v="1"/>
  </r>
  <r>
    <x v="0"/>
    <s v="United States of America"/>
    <x v="0"/>
    <x v="0"/>
    <n v="206.04046748422738"/>
    <n v="135"/>
  </r>
  <r>
    <x v="1"/>
    <s v="AsDB Special Funds"/>
    <x v="0"/>
    <x v="0"/>
    <n v="8.5999999999999993E-2"/>
    <n v="1"/>
  </r>
  <r>
    <x v="1"/>
    <s v="EU Institutions"/>
    <x v="0"/>
    <x v="0"/>
    <n v="123.19936024584655"/>
    <n v="104"/>
  </r>
  <r>
    <x v="1"/>
    <s v="GAVI"/>
    <x v="0"/>
    <x v="0"/>
    <n v="48.613148752926662"/>
    <n v="9"/>
  </r>
  <r>
    <x v="1"/>
    <s v="IDA"/>
    <x v="0"/>
    <x v="0"/>
    <n v="29.491048857693073"/>
    <n v="16"/>
  </r>
  <r>
    <x v="1"/>
    <s v="The Global Fund to Fight AIDS, Tuberculosis and Malaria"/>
    <x v="0"/>
    <x v="0"/>
    <n v="53.511787362345927"/>
    <n v="17"/>
  </r>
  <r>
    <x v="1"/>
    <s v="UNFPA"/>
    <x v="0"/>
    <x v="0"/>
    <n v="12.546156354387005"/>
    <n v="51"/>
  </r>
  <r>
    <x v="1"/>
    <s v="UNICEF"/>
    <x v="0"/>
    <x v="0"/>
    <n v="15.456842034281232"/>
    <n v="35"/>
  </r>
  <r>
    <x v="1"/>
    <s v="WHO"/>
    <x v="0"/>
    <x v="0"/>
    <n v="3.0009830059463773"/>
    <n v="33"/>
  </r>
  <r>
    <x v="2"/>
    <s v="BMGF"/>
    <x v="0"/>
    <x v="0"/>
    <n v="29.132927814900441"/>
    <n v="8"/>
  </r>
  <r>
    <x v="0"/>
    <s v="Finland"/>
    <x v="1"/>
    <x v="1"/>
    <n v="0.10656259387866374"/>
    <n v="4"/>
  </r>
  <r>
    <x v="0"/>
    <s v="Germany"/>
    <x v="1"/>
    <x v="1"/>
    <n v="2.5410171546818724E-2"/>
    <n v="3"/>
  </r>
  <r>
    <x v="0"/>
    <s v="Italy"/>
    <x v="1"/>
    <x v="1"/>
    <n v="0.11289477201235401"/>
    <n v="10"/>
  </r>
  <r>
    <x v="0"/>
    <s v="Japan"/>
    <x v="1"/>
    <x v="1"/>
    <n v="4.0099157710818716"/>
    <n v="16"/>
  </r>
  <r>
    <x v="0"/>
    <s v="Norway"/>
    <x v="1"/>
    <x v="1"/>
    <n v="0.64317947960621447"/>
    <n v="5"/>
  </r>
  <r>
    <x v="0"/>
    <s v="Poland"/>
    <x v="1"/>
    <x v="1"/>
    <n v="0.05"/>
    <n v="1"/>
  </r>
  <r>
    <x v="0"/>
    <s v="Portugal"/>
    <x v="1"/>
    <x v="1"/>
    <n v="3.3637542305752492"/>
    <n v="18"/>
  </r>
  <r>
    <x v="0"/>
    <s v="Spain"/>
    <x v="1"/>
    <x v="1"/>
    <n v="2.3089413532357272"/>
    <n v="17"/>
  </r>
  <r>
    <x v="0"/>
    <s v="Sweden"/>
    <x v="1"/>
    <x v="1"/>
    <n v="0.31706411825793474"/>
    <n v="6"/>
  </r>
  <r>
    <x v="0"/>
    <s v="United Kingdom"/>
    <x v="1"/>
    <x v="1"/>
    <n v="3.5704065040650414E-2"/>
    <n v="1"/>
  </r>
  <r>
    <x v="0"/>
    <s v="United States of America"/>
    <x v="1"/>
    <x v="1"/>
    <n v="108.15802691958507"/>
    <n v="185"/>
  </r>
  <r>
    <x v="1"/>
    <s v="EU Institutions"/>
    <x v="1"/>
    <x v="1"/>
    <n v="6.1019700042690106"/>
    <n v="11"/>
  </r>
  <r>
    <x v="1"/>
    <s v="GAVI"/>
    <x v="1"/>
    <x v="1"/>
    <n v="20.876045577071999"/>
    <n v="12"/>
  </r>
  <r>
    <x v="1"/>
    <s v="IDA"/>
    <x v="1"/>
    <x v="1"/>
    <n v="9.1472009408733364"/>
    <n v="9"/>
  </r>
  <r>
    <x v="1"/>
    <s v="The Global Fund to Fight AIDS, Tuberculosis and Malaria"/>
    <x v="1"/>
    <x v="1"/>
    <n v="52.053972333922374"/>
    <n v="7"/>
  </r>
  <r>
    <x v="1"/>
    <s v="UNAIDS"/>
    <x v="1"/>
    <x v="1"/>
    <n v="1.272672889823713"/>
    <n v="12"/>
  </r>
  <r>
    <x v="1"/>
    <s v="UNDP"/>
    <x v="1"/>
    <x v="1"/>
    <n v="0.18506553289414587"/>
    <n v="3"/>
  </r>
  <r>
    <x v="1"/>
    <s v="UNFPA"/>
    <x v="1"/>
    <x v="1"/>
    <n v="6.30231079343449"/>
    <n v="37"/>
  </r>
  <r>
    <x v="1"/>
    <s v="UNICEF"/>
    <x v="1"/>
    <x v="1"/>
    <n v="1.3501088985298288"/>
    <n v="30"/>
  </r>
  <r>
    <x v="1"/>
    <s v="WHO"/>
    <x v="1"/>
    <x v="1"/>
    <n v="3.0718117851732387"/>
    <n v="26"/>
  </r>
  <r>
    <x v="2"/>
    <s v="BMGF"/>
    <x v="1"/>
    <x v="1"/>
    <n v="2.8287128544665041"/>
    <n v="5"/>
  </r>
  <r>
    <x v="0"/>
    <s v="Austria"/>
    <x v="2"/>
    <x v="2"/>
    <n v="0.13366161546960212"/>
    <n v="5"/>
  </r>
  <r>
    <x v="0"/>
    <s v="Czech Republic"/>
    <x v="2"/>
    <x v="2"/>
    <n v="1.7231584096926444E-2"/>
    <n v="2"/>
  </r>
  <r>
    <x v="0"/>
    <s v="Germany"/>
    <x v="2"/>
    <x v="2"/>
    <n v="2.7096290188599321E-3"/>
    <n v="1"/>
  </r>
  <r>
    <x v="0"/>
    <s v="Greece"/>
    <x v="2"/>
    <x v="2"/>
    <n v="8.642087095061074E-2"/>
    <n v="1"/>
  </r>
  <r>
    <x v="0"/>
    <s v="Ireland"/>
    <x v="2"/>
    <x v="2"/>
    <n v="0.14507541182263761"/>
    <n v="2"/>
  </r>
  <r>
    <x v="0"/>
    <s v="Italy"/>
    <x v="2"/>
    <x v="2"/>
    <n v="0.33522717882881259"/>
    <n v="13"/>
  </r>
  <r>
    <x v="0"/>
    <s v="Japan"/>
    <x v="2"/>
    <x v="2"/>
    <n v="0.10050444950898695"/>
    <n v="4"/>
  </r>
  <r>
    <x v="0"/>
    <s v="Poland"/>
    <x v="2"/>
    <x v="2"/>
    <n v="1.5766967600000001E-2"/>
    <n v="1"/>
  </r>
  <r>
    <x v="0"/>
    <s v="Slovenia"/>
    <x v="2"/>
    <x v="2"/>
    <n v="5.2637097569948062E-2"/>
    <n v="5"/>
  </r>
  <r>
    <x v="0"/>
    <s v="Spain"/>
    <x v="2"/>
    <x v="2"/>
    <n v="1.0208403967242442E-2"/>
    <n v="2"/>
  </r>
  <r>
    <x v="0"/>
    <s v="Switzerland"/>
    <x v="2"/>
    <x v="2"/>
    <n v="1.0799141647954122"/>
    <n v="5"/>
  </r>
  <r>
    <x v="0"/>
    <s v="United States of America"/>
    <x v="2"/>
    <x v="2"/>
    <n v="6.0839573907195481"/>
    <n v="31"/>
  </r>
  <r>
    <x v="1"/>
    <s v="Council of Europe Development Bank (CEB)"/>
    <x v="2"/>
    <x v="2"/>
    <n v="1.671718541389138"/>
    <n v="3"/>
  </r>
  <r>
    <x v="1"/>
    <s v="EU Institutions"/>
    <x v="2"/>
    <x v="2"/>
    <n v="0.79942833409865088"/>
    <n v="7"/>
  </r>
  <r>
    <x v="1"/>
    <s v="GAVI"/>
    <x v="2"/>
    <x v="2"/>
    <n v="0.44315905402157563"/>
    <n v="3"/>
  </r>
  <r>
    <x v="1"/>
    <s v="IDA"/>
    <x v="2"/>
    <x v="2"/>
    <n v="3.4381085716441615"/>
    <n v="12"/>
  </r>
  <r>
    <x v="1"/>
    <s v="The Global Fund to Fight AIDS, Tuberculosis and Malaria"/>
    <x v="2"/>
    <x v="2"/>
    <n v="0.41281540414533324"/>
    <n v="3"/>
  </r>
  <r>
    <x v="1"/>
    <s v="UNFPA"/>
    <x v="2"/>
    <x v="2"/>
    <n v="1.2141438633438919"/>
    <n v="31"/>
  </r>
  <r>
    <x v="1"/>
    <s v="UNICEF"/>
    <x v="2"/>
    <x v="2"/>
    <n v="0.23045197996389194"/>
    <n v="13"/>
  </r>
  <r>
    <x v="1"/>
    <s v="WHO"/>
    <x v="2"/>
    <x v="2"/>
    <n v="4.3057790923116422E-2"/>
    <n v="8"/>
  </r>
  <r>
    <x v="0"/>
    <s v="Austria"/>
    <x v="3"/>
    <x v="3"/>
    <n v="1.1214503451938396E-3"/>
    <n v="1"/>
  </r>
  <r>
    <x v="0"/>
    <s v="Canada"/>
    <x v="3"/>
    <x v="3"/>
    <n v="0.3084008162348722"/>
    <n v="10"/>
  </r>
  <r>
    <x v="0"/>
    <s v="Finland"/>
    <x v="3"/>
    <x v="3"/>
    <n v="3.627258742854253E-2"/>
    <n v="2"/>
  </r>
  <r>
    <x v="0"/>
    <s v="France"/>
    <x v="3"/>
    <x v="3"/>
    <n v="0.31674486947516667"/>
    <n v="6"/>
  </r>
  <r>
    <x v="0"/>
    <s v="Germany"/>
    <x v="3"/>
    <x v="3"/>
    <n v="0.18819922011120485"/>
    <n v="16"/>
  </r>
  <r>
    <x v="0"/>
    <s v="Italy"/>
    <x v="3"/>
    <x v="3"/>
    <n v="0.21966538001131505"/>
    <n v="5"/>
  </r>
  <r>
    <x v="0"/>
    <s v="Japan"/>
    <x v="3"/>
    <x v="3"/>
    <n v="0.70468028590250165"/>
    <n v="17"/>
  </r>
  <r>
    <x v="0"/>
    <s v="Luxembourg"/>
    <x v="3"/>
    <x v="3"/>
    <n v="2.8290865639936272E-2"/>
    <n v="1"/>
  </r>
  <r>
    <x v="0"/>
    <s v="Slovenia"/>
    <x v="3"/>
    <x v="3"/>
    <n v="4.7344589365276805E-3"/>
    <n v="1"/>
  </r>
  <r>
    <x v="0"/>
    <s v="Spain"/>
    <x v="3"/>
    <x v="3"/>
    <n v="0.34284692912527703"/>
    <n v="32"/>
  </r>
  <r>
    <x v="0"/>
    <s v="Sweden"/>
    <x v="3"/>
    <x v="3"/>
    <n v="2.4769744921675062E-2"/>
    <n v="3"/>
  </r>
  <r>
    <x v="0"/>
    <s v="United Kingdom"/>
    <x v="3"/>
    <x v="3"/>
    <n v="0.13942869955198903"/>
    <n v="2"/>
  </r>
  <r>
    <x v="1"/>
    <s v="EU Institutions"/>
    <x v="3"/>
    <x v="3"/>
    <n v="0.22903028616347562"/>
    <n v="5"/>
  </r>
  <r>
    <x v="1"/>
    <s v="IDB Sp.Fund"/>
    <x v="3"/>
    <x v="3"/>
    <n v="1.5220000000000001E-2"/>
    <n v="1"/>
  </r>
  <r>
    <x v="1"/>
    <s v="The Global Fund to Fight AIDS, Tuberculosis and Malaria"/>
    <x v="3"/>
    <x v="3"/>
    <n v="2.5003551167720808"/>
    <n v="2"/>
  </r>
  <r>
    <x v="1"/>
    <s v="UNAIDS"/>
    <x v="3"/>
    <x v="3"/>
    <n v="1.4753231530587205"/>
    <n v="11"/>
  </r>
  <r>
    <x v="1"/>
    <s v="UNDP"/>
    <x v="3"/>
    <x v="3"/>
    <n v="3.7356321290218978E-5"/>
    <n v="1"/>
  </r>
  <r>
    <x v="1"/>
    <s v="UNFPA"/>
    <x v="3"/>
    <x v="3"/>
    <n v="1.4660311077373698"/>
    <n v="31"/>
  </r>
  <r>
    <x v="1"/>
    <s v="UNICEF"/>
    <x v="3"/>
    <x v="3"/>
    <n v="0.23616866837870501"/>
    <n v="7"/>
  </r>
  <r>
    <x v="2"/>
    <s v="BMGF"/>
    <x v="3"/>
    <x v="3"/>
    <n v="1.1000000000000001"/>
    <n v="1"/>
  </r>
  <r>
    <x v="0"/>
    <s v="Austria"/>
    <x v="4"/>
    <x v="4"/>
    <n v="9.0144619847409888E-2"/>
    <n v="3"/>
  </r>
  <r>
    <x v="0"/>
    <s v="Belgium"/>
    <x v="4"/>
    <x v="4"/>
    <n v="0.32665607424338505"/>
    <n v="4"/>
  </r>
  <r>
    <x v="0"/>
    <s v="Denmark"/>
    <x v="4"/>
    <x v="4"/>
    <n v="0.55077670672730439"/>
    <n v="2"/>
  </r>
  <r>
    <x v="0"/>
    <s v="France"/>
    <x v="4"/>
    <x v="4"/>
    <n v="8.3382005824354649E-2"/>
    <n v="4"/>
  </r>
  <r>
    <x v="0"/>
    <s v="Germany"/>
    <x v="4"/>
    <x v="4"/>
    <n v="4.5449820445406998E-2"/>
    <n v="2"/>
  </r>
  <r>
    <x v="0"/>
    <s v="Greece"/>
    <x v="4"/>
    <x v="4"/>
    <n v="4.6170472650026561E-3"/>
    <n v="1"/>
  </r>
  <r>
    <x v="0"/>
    <s v="Japan"/>
    <x v="4"/>
    <x v="4"/>
    <n v="0.18887624824751656"/>
    <n v="9"/>
  </r>
  <r>
    <x v="0"/>
    <s v="Poland"/>
    <x v="4"/>
    <x v="4"/>
    <n v="8.7198063049999996E-2"/>
    <n v="1"/>
  </r>
  <r>
    <x v="0"/>
    <s v="Spain"/>
    <x v="4"/>
    <x v="4"/>
    <n v="2.6130764962825282E-2"/>
    <n v="1"/>
  </r>
  <r>
    <x v="0"/>
    <s v="Sweden"/>
    <x v="4"/>
    <x v="4"/>
    <n v="1.0619615026932774E-2"/>
    <n v="2"/>
  </r>
  <r>
    <x v="0"/>
    <s v="United States of America"/>
    <x v="4"/>
    <x v="4"/>
    <n v="6.4718791989738857"/>
    <n v="27"/>
  </r>
  <r>
    <x v="1"/>
    <s v="EU Institutions"/>
    <x v="4"/>
    <x v="4"/>
    <n v="3.4347477170207603"/>
    <n v="7"/>
  </r>
  <r>
    <x v="1"/>
    <s v="GAVI"/>
    <x v="4"/>
    <x v="4"/>
    <n v="1.479781219739434"/>
    <n v="9"/>
  </r>
  <r>
    <x v="1"/>
    <s v="IDA"/>
    <x v="4"/>
    <x v="4"/>
    <n v="10.410940319810651"/>
    <n v="26"/>
  </r>
  <r>
    <x v="1"/>
    <s v="The Global Fund to Fight AIDS, Tuberculosis and Malaria"/>
    <x v="4"/>
    <x v="4"/>
    <n v="14.377638738270868"/>
    <n v="7"/>
  </r>
  <r>
    <x v="1"/>
    <s v="UNAIDS"/>
    <x v="4"/>
    <x v="4"/>
    <n v="0.42937305193991276"/>
    <n v="6"/>
  </r>
  <r>
    <x v="1"/>
    <s v="UNFPA"/>
    <x v="4"/>
    <x v="4"/>
    <n v="1.1964767463568515"/>
    <n v="21"/>
  </r>
  <r>
    <x v="1"/>
    <s v="UNICEF"/>
    <x v="4"/>
    <x v="4"/>
    <n v="0.1406342186096286"/>
    <n v="5"/>
  </r>
  <r>
    <x v="1"/>
    <s v="WHO"/>
    <x v="4"/>
    <x v="4"/>
    <n v="0.1608944637510058"/>
    <n v="19"/>
  </r>
  <r>
    <x v="0"/>
    <s v="Germany"/>
    <x v="5"/>
    <x v="5"/>
    <n v="2.632754E-2"/>
    <n v="1"/>
  </r>
  <r>
    <x v="0"/>
    <s v="Japan"/>
    <x v="5"/>
    <x v="5"/>
    <n v="1.6879975716305329"/>
    <n v="17"/>
  </r>
  <r>
    <x v="0"/>
    <s v="Poland"/>
    <x v="5"/>
    <x v="5"/>
    <n v="2.265920074E-2"/>
    <n v="2"/>
  </r>
  <r>
    <x v="0"/>
    <s v="Republic of Korea"/>
    <x v="5"/>
    <x v="5"/>
    <n v="1.116E-2"/>
    <n v="2"/>
  </r>
  <r>
    <x v="0"/>
    <s v="United States of America"/>
    <x v="5"/>
    <x v="5"/>
    <n v="5.7842690847950475"/>
    <n v="13"/>
  </r>
  <r>
    <x v="1"/>
    <s v="EU Institutions"/>
    <x v="5"/>
    <x v="5"/>
    <n v="1.3477291291148512"/>
    <n v="9"/>
  </r>
  <r>
    <x v="1"/>
    <s v="GAVI"/>
    <x v="5"/>
    <x v="5"/>
    <n v="2.7807643734158383"/>
    <n v="7"/>
  </r>
  <r>
    <x v="1"/>
    <s v="IDA"/>
    <x v="5"/>
    <x v="5"/>
    <n v="16.804649366623597"/>
    <n v="6"/>
  </r>
  <r>
    <x v="1"/>
    <s v="The Global Fund to Fight AIDS, Tuberculosis and Malaria"/>
    <x v="5"/>
    <x v="5"/>
    <n v="14.886414056918019"/>
    <n v="8"/>
  </r>
  <r>
    <x v="1"/>
    <s v="UNAIDS"/>
    <x v="5"/>
    <x v="5"/>
    <n v="0.33668156784700387"/>
    <n v="8"/>
  </r>
  <r>
    <x v="1"/>
    <s v="UNDP"/>
    <x v="5"/>
    <x v="5"/>
    <n v="8.9154599830310217E-3"/>
    <n v="2"/>
  </r>
  <r>
    <x v="1"/>
    <s v="UNFPA"/>
    <x v="5"/>
    <x v="5"/>
    <n v="1.4401663404080707"/>
    <n v="21"/>
  </r>
  <r>
    <x v="1"/>
    <s v="UNICEF"/>
    <x v="5"/>
    <x v="5"/>
    <n v="5.2031828688819767E-2"/>
    <n v="6"/>
  </r>
  <r>
    <x v="1"/>
    <s v="WHO"/>
    <x v="5"/>
    <x v="5"/>
    <n v="0.25207865394625839"/>
    <n v="19"/>
  </r>
  <r>
    <x v="0"/>
    <s v="Austria"/>
    <x v="6"/>
    <x v="6"/>
    <n v="1.9915029208709505E-2"/>
    <n v="1"/>
  </r>
  <r>
    <x v="0"/>
    <s v="Belgium"/>
    <x v="6"/>
    <x v="6"/>
    <n v="21.381286626101058"/>
    <n v="52"/>
  </r>
  <r>
    <x v="0"/>
    <s v="Canada"/>
    <x v="6"/>
    <x v="6"/>
    <n v="1.2041230202058582"/>
    <n v="10"/>
  </r>
  <r>
    <x v="0"/>
    <s v="Denmark"/>
    <x v="6"/>
    <x v="6"/>
    <n v="0.72094331856093119"/>
    <n v="4"/>
  </r>
  <r>
    <x v="0"/>
    <s v="Finland"/>
    <x v="6"/>
    <x v="6"/>
    <n v="0.52129510687221359"/>
    <n v="3"/>
  </r>
  <r>
    <x v="0"/>
    <s v="France"/>
    <x v="6"/>
    <x v="6"/>
    <n v="1.3055489677508474"/>
    <n v="9"/>
  </r>
  <r>
    <x v="0"/>
    <s v="Germany"/>
    <x v="6"/>
    <x v="6"/>
    <n v="6.5898881483584528"/>
    <n v="13"/>
  </r>
  <r>
    <x v="0"/>
    <s v="Italy"/>
    <x v="6"/>
    <x v="6"/>
    <n v="1.3438519420573021"/>
    <n v="10"/>
  </r>
  <r>
    <x v="0"/>
    <s v="Japan"/>
    <x v="6"/>
    <x v="6"/>
    <n v="4.8274006834055188"/>
    <n v="22"/>
  </r>
  <r>
    <x v="0"/>
    <s v="Luxembourg"/>
    <x v="6"/>
    <x v="6"/>
    <n v="0.15204837827321241"/>
    <n v="4"/>
  </r>
  <r>
    <x v="0"/>
    <s v="Netherlands"/>
    <x v="6"/>
    <x v="6"/>
    <n v="7.8079414846753323"/>
    <n v="9"/>
  </r>
  <r>
    <x v="0"/>
    <s v="Norway"/>
    <x v="6"/>
    <x v="6"/>
    <n v="1.0831360953390579"/>
    <n v="3"/>
  </r>
  <r>
    <x v="0"/>
    <s v="Spain"/>
    <x v="6"/>
    <x v="6"/>
    <n v="6.6258473458360671E-3"/>
    <n v="1"/>
  </r>
  <r>
    <x v="0"/>
    <s v="Sweden"/>
    <x v="6"/>
    <x v="6"/>
    <n v="0.15524918456254377"/>
    <n v="8"/>
  </r>
  <r>
    <x v="0"/>
    <s v="Switzerland"/>
    <x v="6"/>
    <x v="6"/>
    <n v="2.6064428134907858"/>
    <n v="3"/>
  </r>
  <r>
    <x v="0"/>
    <s v="United Kingdom"/>
    <x v="6"/>
    <x v="6"/>
    <n v="0.34903597122061586"/>
    <n v="1"/>
  </r>
  <r>
    <x v="0"/>
    <s v="United States of America"/>
    <x v="6"/>
    <x v="6"/>
    <n v="26.087804590758996"/>
    <n v="104"/>
  </r>
  <r>
    <x v="1"/>
    <s v="EU Institutions"/>
    <x v="6"/>
    <x v="6"/>
    <n v="18.302437142417926"/>
    <n v="36"/>
  </r>
  <r>
    <x v="1"/>
    <s v="GAVI"/>
    <x v="6"/>
    <x v="6"/>
    <n v="32.09417935135022"/>
    <n v="18"/>
  </r>
  <r>
    <x v="1"/>
    <s v="IDA"/>
    <x v="6"/>
    <x v="6"/>
    <n v="11.921327405005821"/>
    <n v="19"/>
  </r>
  <r>
    <x v="1"/>
    <s v="The Global Fund to Fight AIDS, Tuberculosis and Malaria"/>
    <x v="6"/>
    <x v="6"/>
    <n v="51.767475633140677"/>
    <n v="10"/>
  </r>
  <r>
    <x v="1"/>
    <s v="UNAIDS"/>
    <x v="6"/>
    <x v="6"/>
    <n v="1.0689309447051716"/>
    <n v="12"/>
  </r>
  <r>
    <x v="1"/>
    <s v="UNFPA"/>
    <x v="6"/>
    <x v="6"/>
    <n v="3.9584097584555438"/>
    <n v="22"/>
  </r>
  <r>
    <x v="1"/>
    <s v="UNICEF"/>
    <x v="6"/>
    <x v="6"/>
    <n v="5.8019470849688872"/>
    <n v="45"/>
  </r>
  <r>
    <x v="1"/>
    <s v="WFP"/>
    <x v="6"/>
    <x v="6"/>
    <n v="1.238823986707503"/>
    <n v="5"/>
  </r>
  <r>
    <x v="1"/>
    <s v="WHO"/>
    <x v="6"/>
    <x v="6"/>
    <n v="2.2584946302240136"/>
    <n v="51"/>
  </r>
  <r>
    <x v="2"/>
    <s v="BMGF"/>
    <x v="6"/>
    <x v="6"/>
    <n v="1.3634497800000001E-2"/>
    <n v="1"/>
  </r>
  <r>
    <x v="0"/>
    <s v="Belgium"/>
    <x v="7"/>
    <x v="7"/>
    <n v="17.32842283344602"/>
    <n v="17"/>
  </r>
  <r>
    <x v="0"/>
    <s v="Canada"/>
    <x v="7"/>
    <x v="7"/>
    <n v="0.38982260887225251"/>
    <n v="8"/>
  </r>
  <r>
    <x v="0"/>
    <s v="Denmark"/>
    <x v="7"/>
    <x v="7"/>
    <n v="2.0842350724497766E-2"/>
    <n v="2"/>
  </r>
  <r>
    <x v="0"/>
    <s v="Finland"/>
    <x v="7"/>
    <x v="7"/>
    <n v="0.33161518184656291"/>
    <n v="4"/>
  </r>
  <r>
    <x v="0"/>
    <s v="France"/>
    <x v="7"/>
    <x v="7"/>
    <n v="12.317497977095629"/>
    <n v="79"/>
  </r>
  <r>
    <x v="0"/>
    <s v="Germany"/>
    <x v="7"/>
    <x v="7"/>
    <n v="2.2527303234731155"/>
    <n v="4"/>
  </r>
  <r>
    <x v="0"/>
    <s v="Italy"/>
    <x v="7"/>
    <x v="7"/>
    <n v="0.48585364455318558"/>
    <n v="10"/>
  </r>
  <r>
    <x v="0"/>
    <s v="Japan"/>
    <x v="7"/>
    <x v="7"/>
    <n v="2.4746244585924027"/>
    <n v="32"/>
  </r>
  <r>
    <x v="0"/>
    <s v="Luxembourg"/>
    <x v="7"/>
    <x v="7"/>
    <n v="1.2981402547340748"/>
    <n v="11"/>
  </r>
  <r>
    <x v="0"/>
    <s v="Netherlands"/>
    <x v="7"/>
    <x v="7"/>
    <n v="6.5251215582178865"/>
    <n v="10"/>
  </r>
  <r>
    <x v="0"/>
    <s v="Spain"/>
    <x v="7"/>
    <x v="7"/>
    <n v="0.14403790698238864"/>
    <n v="6"/>
  </r>
  <r>
    <x v="0"/>
    <s v="Sweden"/>
    <x v="7"/>
    <x v="7"/>
    <n v="0.36133448007428387"/>
    <n v="12"/>
  </r>
  <r>
    <x v="0"/>
    <s v="Switzerland"/>
    <x v="7"/>
    <x v="7"/>
    <n v="3.5962881699323423"/>
    <n v="5"/>
  </r>
  <r>
    <x v="0"/>
    <s v="United Arab Emirates"/>
    <x v="7"/>
    <x v="7"/>
    <n v="2.3401880179036504E-2"/>
    <n v="1"/>
  </r>
  <r>
    <x v="0"/>
    <s v="United States of America"/>
    <x v="7"/>
    <x v="7"/>
    <n v="35.674115381725585"/>
    <n v="141"/>
  </r>
  <r>
    <x v="1"/>
    <s v="AfDF"/>
    <x v="7"/>
    <x v="7"/>
    <n v="2.0909748713915652"/>
    <n v="2"/>
  </r>
  <r>
    <x v="1"/>
    <s v="BADEA"/>
    <x v="7"/>
    <x v="7"/>
    <n v="0.19696512460690538"/>
    <n v="1"/>
  </r>
  <r>
    <x v="1"/>
    <s v="EU Institutions"/>
    <x v="7"/>
    <x v="7"/>
    <n v="8.822913201924229E-2"/>
    <n v="1"/>
  </r>
  <r>
    <x v="1"/>
    <s v="GAVI"/>
    <x v="7"/>
    <x v="7"/>
    <n v="28.356036306592841"/>
    <n v="19"/>
  </r>
  <r>
    <x v="1"/>
    <s v="IDA"/>
    <x v="7"/>
    <x v="7"/>
    <n v="11.142661692183934"/>
    <n v="25"/>
  </r>
  <r>
    <x v="1"/>
    <s v="The Global Fund to Fight AIDS, Tuberculosis and Malaria"/>
    <x v="7"/>
    <x v="7"/>
    <n v="45.786518782993014"/>
    <n v="9"/>
  </r>
  <r>
    <x v="1"/>
    <s v="UNAIDS"/>
    <x v="7"/>
    <x v="7"/>
    <n v="0.76712693700107726"/>
    <n v="7"/>
  </r>
  <r>
    <x v="1"/>
    <s v="UNFPA"/>
    <x v="7"/>
    <x v="7"/>
    <n v="4.6479794640871797"/>
    <n v="34"/>
  </r>
  <r>
    <x v="1"/>
    <s v="UNICEF"/>
    <x v="7"/>
    <x v="7"/>
    <n v="1.8105852810839416"/>
    <n v="40"/>
  </r>
  <r>
    <x v="1"/>
    <s v="WHO"/>
    <x v="7"/>
    <x v="7"/>
    <n v="2.522350832024443"/>
    <n v="52"/>
  </r>
  <r>
    <x v="2"/>
    <s v="BMGF"/>
    <x v="7"/>
    <x v="7"/>
    <n v="0.6785051551283392"/>
    <n v="4"/>
  </r>
  <r>
    <x v="0"/>
    <s v="Austria"/>
    <x v="8"/>
    <x v="8"/>
    <n v="0.17661327833142565"/>
    <n v="4"/>
  </r>
  <r>
    <x v="0"/>
    <s v="Belgium"/>
    <x v="8"/>
    <x v="8"/>
    <n v="0.96012712484651352"/>
    <n v="12"/>
  </r>
  <r>
    <x v="0"/>
    <s v="Canada"/>
    <x v="8"/>
    <x v="8"/>
    <n v="5.8240265013018444"/>
    <n v="49"/>
  </r>
  <r>
    <x v="0"/>
    <s v="Denmark"/>
    <x v="8"/>
    <x v="8"/>
    <n v="3.7685135298796126"/>
    <n v="3"/>
  </r>
  <r>
    <x v="0"/>
    <s v="France"/>
    <x v="8"/>
    <x v="8"/>
    <n v="12.019431926993812"/>
    <n v="103"/>
  </r>
  <r>
    <x v="0"/>
    <s v="Germany"/>
    <x v="8"/>
    <x v="8"/>
    <n v="10.315787493856439"/>
    <n v="17"/>
  </r>
  <r>
    <x v="0"/>
    <s v="Ireland"/>
    <x v="8"/>
    <x v="8"/>
    <n v="1.2347318109399895E-2"/>
    <n v="1"/>
  </r>
  <r>
    <x v="0"/>
    <s v="Italy"/>
    <x v="8"/>
    <x v="8"/>
    <n v="0.65596664042299668"/>
    <n v="17"/>
  </r>
  <r>
    <x v="0"/>
    <s v="Japan"/>
    <x v="8"/>
    <x v="8"/>
    <n v="15.74391341028395"/>
    <n v="31"/>
  </r>
  <r>
    <x v="0"/>
    <s v="Luxembourg"/>
    <x v="8"/>
    <x v="8"/>
    <n v="2.6769983164877611"/>
    <n v="13"/>
  </r>
  <r>
    <x v="0"/>
    <s v="Netherlands"/>
    <x v="8"/>
    <x v="8"/>
    <n v="15.639760224441346"/>
    <n v="2"/>
  </r>
  <r>
    <x v="0"/>
    <s v="Norway"/>
    <x v="8"/>
    <x v="8"/>
    <n v="0.17476925825110581"/>
    <n v="1"/>
  </r>
  <r>
    <x v="0"/>
    <s v="Republic of Korea"/>
    <x v="8"/>
    <x v="8"/>
    <n v="0.69797586987723836"/>
    <n v="4"/>
  </r>
  <r>
    <x v="0"/>
    <s v="Spain"/>
    <x v="8"/>
    <x v="8"/>
    <n v="1.7037854361304858"/>
    <n v="17"/>
  </r>
  <r>
    <x v="0"/>
    <s v="Sweden"/>
    <x v="8"/>
    <x v="8"/>
    <n v="0.12807079563835266"/>
    <n v="8"/>
  </r>
  <r>
    <x v="0"/>
    <s v="United Kingdom"/>
    <x v="8"/>
    <x v="8"/>
    <n v="0.60257533744304226"/>
    <n v="2"/>
  </r>
  <r>
    <x v="0"/>
    <s v="United States of America"/>
    <x v="8"/>
    <x v="8"/>
    <n v="14.26675238877182"/>
    <n v="32"/>
  </r>
  <r>
    <x v="1"/>
    <s v="AfDF"/>
    <x v="8"/>
    <x v="8"/>
    <n v="9.4768953374435405"/>
    <n v="2"/>
  </r>
  <r>
    <x v="1"/>
    <s v="EU Institutions"/>
    <x v="8"/>
    <x v="8"/>
    <n v="13.434035301859403"/>
    <n v="10"/>
  </r>
  <r>
    <x v="1"/>
    <s v="GAVI"/>
    <x v="8"/>
    <x v="8"/>
    <n v="24.943481086018224"/>
    <n v="9"/>
  </r>
  <r>
    <x v="1"/>
    <s v="IDA"/>
    <x v="8"/>
    <x v="8"/>
    <n v="34.300307971229806"/>
    <n v="43"/>
  </r>
  <r>
    <x v="1"/>
    <s v="The Global Fund to Fight AIDS, Tuberculosis and Malaria"/>
    <x v="8"/>
    <x v="8"/>
    <n v="92.814407899291552"/>
    <n v="11"/>
  </r>
  <r>
    <x v="1"/>
    <s v="UNAIDS"/>
    <x v="8"/>
    <x v="8"/>
    <n v="1.2984237950727526"/>
    <n v="10"/>
  </r>
  <r>
    <x v="1"/>
    <s v="UNDP"/>
    <x v="8"/>
    <x v="8"/>
    <n v="1.0243193833714086"/>
    <n v="3"/>
  </r>
  <r>
    <x v="1"/>
    <s v="UNFPA"/>
    <x v="8"/>
    <x v="8"/>
    <n v="6.8911556301363914"/>
    <n v="58"/>
  </r>
  <r>
    <x v="1"/>
    <s v="UNICEF"/>
    <x v="8"/>
    <x v="8"/>
    <n v="6.3727850941775008"/>
    <n v="29"/>
  </r>
  <r>
    <x v="1"/>
    <s v="WFP"/>
    <x v="8"/>
    <x v="8"/>
    <n v="0.6604568155439855"/>
    <n v="3"/>
  </r>
  <r>
    <x v="1"/>
    <s v="WHO"/>
    <x v="8"/>
    <x v="8"/>
    <n v="2.7488562442386799"/>
    <n v="48"/>
  </r>
  <r>
    <x v="2"/>
    <s v="BMGF"/>
    <x v="8"/>
    <x v="8"/>
    <n v="8.5218015265616245"/>
    <n v="16"/>
  </r>
  <r>
    <x v="0"/>
    <s v="Australia"/>
    <x v="9"/>
    <x v="9"/>
    <n v="16.156149182017995"/>
    <n v="18"/>
  </r>
  <r>
    <x v="0"/>
    <s v="Belgium"/>
    <x v="9"/>
    <x v="9"/>
    <n v="3.0258122360483006"/>
    <n v="4"/>
  </r>
  <r>
    <x v="0"/>
    <s v="Canada"/>
    <x v="9"/>
    <x v="9"/>
    <n v="57.99174366834454"/>
    <n v="133"/>
  </r>
  <r>
    <x v="0"/>
    <s v="Denmark"/>
    <x v="9"/>
    <x v="9"/>
    <n v="1.8096972387051539E-2"/>
    <n v="1"/>
  </r>
  <r>
    <x v="0"/>
    <s v="Finland"/>
    <x v="9"/>
    <x v="9"/>
    <n v="0.24669081840654375"/>
    <n v="2"/>
  </r>
  <r>
    <x v="0"/>
    <s v="France"/>
    <x v="9"/>
    <x v="9"/>
    <n v="5.3522452835191728E-3"/>
    <n v="1"/>
  </r>
  <r>
    <x v="0"/>
    <s v="Germany"/>
    <x v="9"/>
    <x v="9"/>
    <n v="52.100924832122338"/>
    <n v="24"/>
  </r>
  <r>
    <x v="0"/>
    <s v="Italy"/>
    <x v="9"/>
    <x v="9"/>
    <n v="1.0303903345724908E-3"/>
    <n v="1"/>
  </r>
  <r>
    <x v="0"/>
    <s v="Japan"/>
    <x v="9"/>
    <x v="9"/>
    <n v="27.493362774934536"/>
    <n v="49"/>
  </r>
  <r>
    <x v="0"/>
    <s v="Luxembourg"/>
    <x v="9"/>
    <x v="9"/>
    <n v="0.79445127456186926"/>
    <n v="4"/>
  </r>
  <r>
    <x v="0"/>
    <s v="Netherlands"/>
    <x v="9"/>
    <x v="9"/>
    <n v="13.170256125813742"/>
    <n v="18"/>
  </r>
  <r>
    <x v="0"/>
    <s v="New Zealand"/>
    <x v="9"/>
    <x v="9"/>
    <n v="0.37298369253462266"/>
    <n v="1"/>
  </r>
  <r>
    <x v="0"/>
    <s v="Norway"/>
    <x v="9"/>
    <x v="9"/>
    <n v="0.54216694844479085"/>
    <n v="7"/>
  </r>
  <r>
    <x v="0"/>
    <s v="Republic of Korea"/>
    <x v="9"/>
    <x v="9"/>
    <n v="6.4225002894924508"/>
    <n v="39"/>
  </r>
  <r>
    <x v="0"/>
    <s v="Spain"/>
    <x v="9"/>
    <x v="9"/>
    <n v="1.6809435568242166E-2"/>
    <n v="1"/>
  </r>
  <r>
    <x v="0"/>
    <s v="Sweden"/>
    <x v="9"/>
    <x v="9"/>
    <n v="42.497251712475247"/>
    <n v="46"/>
  </r>
  <r>
    <x v="0"/>
    <s v="Switzerland"/>
    <x v="9"/>
    <x v="9"/>
    <n v="1.5021514643684077"/>
    <n v="3"/>
  </r>
  <r>
    <x v="0"/>
    <s v="United Kingdom"/>
    <x v="9"/>
    <x v="9"/>
    <n v="81.699548732100851"/>
    <n v="40"/>
  </r>
  <r>
    <x v="0"/>
    <s v="United States of America"/>
    <x v="9"/>
    <x v="9"/>
    <n v="118.11627762599032"/>
    <n v="311"/>
  </r>
  <r>
    <x v="1"/>
    <s v="AsDB Special Funds"/>
    <x v="9"/>
    <x v="9"/>
    <n v="12.60829243756762"/>
    <n v="11"/>
  </r>
  <r>
    <x v="1"/>
    <s v="EU Institutions"/>
    <x v="9"/>
    <x v="9"/>
    <n v="8.0102936242853762"/>
    <n v="16"/>
  </r>
  <r>
    <x v="1"/>
    <s v="GAVI"/>
    <x v="9"/>
    <x v="9"/>
    <n v="123.48496905379253"/>
    <n v="14"/>
  </r>
  <r>
    <x v="1"/>
    <s v="IDA"/>
    <x v="9"/>
    <x v="9"/>
    <n v="205.06993016652709"/>
    <n v="36"/>
  </r>
  <r>
    <x v="1"/>
    <s v="The Global Fund to Fight AIDS, Tuberculosis and Malaria"/>
    <x v="9"/>
    <x v="9"/>
    <n v="101.02891985214451"/>
    <n v="13"/>
  </r>
  <r>
    <x v="1"/>
    <s v="UNAIDS"/>
    <x v="9"/>
    <x v="9"/>
    <n v="0.88546815192315254"/>
    <n v="10"/>
  </r>
  <r>
    <x v="1"/>
    <s v="UNFPA"/>
    <x v="9"/>
    <x v="9"/>
    <n v="12.981985179687634"/>
    <n v="43"/>
  </r>
  <r>
    <x v="1"/>
    <s v="UNICEF"/>
    <x v="9"/>
    <x v="9"/>
    <n v="8.8600781074196799"/>
    <n v="43"/>
  </r>
  <r>
    <x v="1"/>
    <s v="WFP"/>
    <x v="9"/>
    <x v="9"/>
    <n v="0.27224361807683245"/>
    <n v="2"/>
  </r>
  <r>
    <x v="1"/>
    <s v="WHO"/>
    <x v="9"/>
    <x v="9"/>
    <n v="8.5508403474521142"/>
    <n v="37"/>
  </r>
  <r>
    <x v="2"/>
    <s v="BMGF"/>
    <x v="9"/>
    <x v="9"/>
    <n v="29.967728059217368"/>
    <n v="41"/>
  </r>
  <r>
    <x v="0"/>
    <s v="Austria"/>
    <x v="10"/>
    <x v="10"/>
    <n v="1.9020121348654724"/>
    <n v="12"/>
  </r>
  <r>
    <x v="0"/>
    <s v="Czech Republic"/>
    <x v="10"/>
    <x v="10"/>
    <n v="0.40091004923184415"/>
    <n v="3"/>
  </r>
  <r>
    <x v="0"/>
    <s v="Germany"/>
    <x v="10"/>
    <x v="10"/>
    <n v="6.2912632238118424E-2"/>
    <n v="3"/>
  </r>
  <r>
    <x v="0"/>
    <s v="Greece"/>
    <x v="10"/>
    <x v="10"/>
    <n v="2.3552289416190052E-2"/>
    <n v="2"/>
  </r>
  <r>
    <x v="0"/>
    <s v="Ireland"/>
    <x v="10"/>
    <x v="10"/>
    <n v="2.588953797132236E-2"/>
    <n v="1"/>
  </r>
  <r>
    <x v="0"/>
    <s v="Italy"/>
    <x v="10"/>
    <x v="10"/>
    <n v="0.16112114984818723"/>
    <n v="5"/>
  </r>
  <r>
    <x v="0"/>
    <s v="Japan"/>
    <x v="10"/>
    <x v="10"/>
    <n v="0.48243047391659816"/>
    <n v="6"/>
  </r>
  <r>
    <x v="0"/>
    <s v="Norway"/>
    <x v="10"/>
    <x v="10"/>
    <n v="0.10239367131677442"/>
    <n v="7"/>
  </r>
  <r>
    <x v="0"/>
    <s v="Republic of Korea"/>
    <x v="10"/>
    <x v="10"/>
    <n v="14.425762942070369"/>
    <n v="6"/>
  </r>
  <r>
    <x v="0"/>
    <s v="Slovakia"/>
    <x v="10"/>
    <x v="10"/>
    <n v="1.98E-3"/>
    <n v="1"/>
  </r>
  <r>
    <x v="0"/>
    <s v="Slovenia"/>
    <x v="10"/>
    <x v="10"/>
    <n v="3.8639296089630314E-2"/>
    <n v="9"/>
  </r>
  <r>
    <x v="0"/>
    <s v="Sweden"/>
    <x v="10"/>
    <x v="10"/>
    <n v="0.34684187530959987"/>
    <n v="2"/>
  </r>
  <r>
    <x v="0"/>
    <s v="Switzerland"/>
    <x v="10"/>
    <x v="10"/>
    <n v="6.8470366210635749"/>
    <n v="11"/>
  </r>
  <r>
    <x v="1"/>
    <s v="Council of Europe Development Bank (CEB)"/>
    <x v="10"/>
    <x v="10"/>
    <n v="7.8820400031523435E-2"/>
    <n v="1"/>
  </r>
  <r>
    <x v="1"/>
    <s v="EU Institutions"/>
    <x v="10"/>
    <x v="10"/>
    <n v="2.9779821637141666"/>
    <n v="6"/>
  </r>
  <r>
    <x v="1"/>
    <s v="GAVI"/>
    <x v="10"/>
    <x v="10"/>
    <n v="-9.7318500000000002E-3"/>
    <n v="1"/>
  </r>
  <r>
    <x v="1"/>
    <s v="IDA"/>
    <x v="10"/>
    <x v="10"/>
    <n v="3.9495695552324723"/>
    <n v="14"/>
  </r>
  <r>
    <x v="1"/>
    <s v="OFID"/>
    <x v="10"/>
    <x v="10"/>
    <n v="5.0264156741414129E-2"/>
    <n v="1"/>
  </r>
  <r>
    <x v="1"/>
    <s v="The Global Fund to Fight AIDS, Tuberculosis and Malaria"/>
    <x v="10"/>
    <x v="10"/>
    <n v="18.51862379550731"/>
    <n v="4"/>
  </r>
  <r>
    <x v="1"/>
    <s v="UNFPA"/>
    <x v="10"/>
    <x v="10"/>
    <n v="0.83362949618389004"/>
    <n v="19"/>
  </r>
  <r>
    <x v="1"/>
    <s v="UNICEF"/>
    <x v="10"/>
    <x v="10"/>
    <n v="0.10286156142089242"/>
    <n v="5"/>
  </r>
  <r>
    <x v="1"/>
    <s v="WHO"/>
    <x v="10"/>
    <x v="10"/>
    <n v="8.7756309082064304E-2"/>
    <n v="12"/>
  </r>
  <r>
    <x v="0"/>
    <s v="Austria"/>
    <x v="11"/>
    <x v="11"/>
    <n v="0.11980479068223819"/>
    <n v="5"/>
  </r>
  <r>
    <x v="0"/>
    <s v="France"/>
    <x v="11"/>
    <x v="11"/>
    <n v="5.3522452835191728E-3"/>
    <n v="1"/>
  </r>
  <r>
    <x v="0"/>
    <s v="Germany"/>
    <x v="11"/>
    <x v="11"/>
    <n v="0.31284984615173733"/>
    <n v="6"/>
  </r>
  <r>
    <x v="0"/>
    <s v="Italy"/>
    <x v="11"/>
    <x v="11"/>
    <n v="0.1225284773148976"/>
    <n v="3"/>
  </r>
  <r>
    <x v="0"/>
    <s v="Japan"/>
    <x v="11"/>
    <x v="11"/>
    <n v="0.61896542886626871"/>
    <n v="8"/>
  </r>
  <r>
    <x v="0"/>
    <s v="Poland"/>
    <x v="11"/>
    <x v="11"/>
    <n v="0.19524674232"/>
    <n v="3"/>
  </r>
  <r>
    <x v="0"/>
    <s v="Spain"/>
    <x v="11"/>
    <x v="11"/>
    <n v="2.0970525756771111E-2"/>
    <n v="1"/>
  </r>
  <r>
    <x v="0"/>
    <s v="United States of America"/>
    <x v="11"/>
    <x v="11"/>
    <n v="0.18917372490421316"/>
    <n v="2"/>
  </r>
  <r>
    <x v="1"/>
    <s v="EU Institutions"/>
    <x v="11"/>
    <x v="11"/>
    <n v="0.33523292079050065"/>
    <n v="5"/>
  </r>
  <r>
    <x v="1"/>
    <s v="The Global Fund to Fight AIDS, Tuberculosis and Malaria"/>
    <x v="11"/>
    <x v="11"/>
    <n v="25.371137472442946"/>
    <n v="5"/>
  </r>
  <r>
    <x v="1"/>
    <s v="UNAIDS"/>
    <x v="11"/>
    <x v="11"/>
    <n v="0.34087889865450455"/>
    <n v="13"/>
  </r>
  <r>
    <x v="1"/>
    <s v="UNDP"/>
    <x v="11"/>
    <x v="11"/>
    <n v="7.8715263879424013E-2"/>
    <n v="5"/>
  </r>
  <r>
    <x v="1"/>
    <s v="UNFPA"/>
    <x v="11"/>
    <x v="11"/>
    <n v="0.76301864384993956"/>
    <n v="13"/>
  </r>
  <r>
    <x v="1"/>
    <s v="UNICEF"/>
    <x v="11"/>
    <x v="11"/>
    <n v="0.15328207973339963"/>
    <n v="8"/>
  </r>
  <r>
    <x v="1"/>
    <s v="WHO"/>
    <x v="11"/>
    <x v="11"/>
    <n v="0.1236561713021906"/>
    <n v="17"/>
  </r>
  <r>
    <x v="0"/>
    <s v="Belgium"/>
    <x v="12"/>
    <x v="12"/>
    <n v="8.9212240189657628"/>
    <n v="15"/>
  </r>
  <r>
    <x v="0"/>
    <s v="Canada"/>
    <x v="12"/>
    <x v="12"/>
    <n v="12.149719765474586"/>
    <n v="77"/>
  </r>
  <r>
    <x v="0"/>
    <s v="Denmark"/>
    <x v="12"/>
    <x v="12"/>
    <n v="0.43415051243877872"/>
    <n v="5"/>
  </r>
  <r>
    <x v="0"/>
    <s v="France"/>
    <x v="12"/>
    <x v="12"/>
    <n v="1.800418783451925"/>
    <n v="19"/>
  </r>
  <r>
    <x v="0"/>
    <s v="Germany"/>
    <x v="12"/>
    <x v="12"/>
    <n v="0.71180738055082782"/>
    <n v="7"/>
  </r>
  <r>
    <x v="0"/>
    <s v="Ireland"/>
    <x v="12"/>
    <x v="12"/>
    <n v="0.43547530625472997"/>
    <n v="5"/>
  </r>
  <r>
    <x v="0"/>
    <s v="Italy"/>
    <x v="12"/>
    <x v="12"/>
    <n v="0.67047719675792106"/>
    <n v="17"/>
  </r>
  <r>
    <x v="0"/>
    <s v="Japan"/>
    <x v="12"/>
    <x v="12"/>
    <n v="4.6502194099869794"/>
    <n v="42"/>
  </r>
  <r>
    <x v="0"/>
    <s v="Luxembourg"/>
    <x v="12"/>
    <x v="12"/>
    <n v="0.4356836033439932"/>
    <n v="6"/>
  </r>
  <r>
    <x v="0"/>
    <s v="Netherlands"/>
    <x v="12"/>
    <x v="12"/>
    <n v="5.7044609670000003E-2"/>
    <n v="1"/>
  </r>
  <r>
    <x v="0"/>
    <s v="Norway"/>
    <x v="12"/>
    <x v="12"/>
    <n v="0.75789611470932872"/>
    <n v="10"/>
  </r>
  <r>
    <x v="0"/>
    <s v="Republic of Korea"/>
    <x v="12"/>
    <x v="12"/>
    <n v="2.9405326325025776"/>
    <n v="21"/>
  </r>
  <r>
    <x v="0"/>
    <s v="Spain"/>
    <x v="12"/>
    <x v="12"/>
    <n v="9.6190985865665244"/>
    <n v="100"/>
  </r>
  <r>
    <x v="0"/>
    <s v="Sweden"/>
    <x v="12"/>
    <x v="12"/>
    <n v="1.2405861400591589"/>
    <n v="25"/>
  </r>
  <r>
    <x v="0"/>
    <s v="United States of America"/>
    <x v="12"/>
    <x v="12"/>
    <n v="26.50967514812745"/>
    <n v="118"/>
  </r>
  <r>
    <x v="1"/>
    <s v="EU Institutions"/>
    <x v="12"/>
    <x v="12"/>
    <n v="3.9802864790823023"/>
    <n v="7"/>
  </r>
  <r>
    <x v="1"/>
    <s v="GAVI"/>
    <x v="12"/>
    <x v="12"/>
    <n v="9.0697124121567256"/>
    <n v="7"/>
  </r>
  <r>
    <x v="1"/>
    <s v="IDA"/>
    <x v="12"/>
    <x v="12"/>
    <n v="6.1127268267085952"/>
    <n v="12"/>
  </r>
  <r>
    <x v="1"/>
    <s v="IDB Sp.Fund"/>
    <x v="12"/>
    <x v="12"/>
    <n v="4.8758389234253015"/>
    <n v="8"/>
  </r>
  <r>
    <x v="1"/>
    <s v="The Global Fund to Fight AIDS, Tuberculosis and Malaria"/>
    <x v="12"/>
    <x v="12"/>
    <n v="17.665024519307472"/>
    <n v="6"/>
  </r>
  <r>
    <x v="1"/>
    <s v="UNAIDS"/>
    <x v="12"/>
    <x v="12"/>
    <n v="6.2974600000000004E-3"/>
    <n v="1"/>
  </r>
  <r>
    <x v="1"/>
    <s v="UNFPA"/>
    <x v="12"/>
    <x v="12"/>
    <n v="3.0998147131513938"/>
    <n v="74"/>
  </r>
  <r>
    <x v="1"/>
    <s v="UNICEF"/>
    <x v="12"/>
    <x v="12"/>
    <n v="0.18445594155745137"/>
    <n v="4"/>
  </r>
  <r>
    <x v="1"/>
    <s v="WFP"/>
    <x v="12"/>
    <x v="12"/>
    <n v="0.11278077932735359"/>
    <n v="3"/>
  </r>
  <r>
    <x v="2"/>
    <s v="BMGF"/>
    <x v="12"/>
    <x v="12"/>
    <n v="0.2378926038642071"/>
    <n v="3"/>
  </r>
  <r>
    <x v="0"/>
    <s v="Australia"/>
    <x v="13"/>
    <x v="13"/>
    <n v="1.4121732420179417E-2"/>
    <n v="1"/>
  </r>
  <r>
    <x v="0"/>
    <s v="Austria"/>
    <x v="13"/>
    <x v="13"/>
    <n v="3.3643510355815189E-3"/>
    <n v="1"/>
  </r>
  <r>
    <x v="0"/>
    <s v="Canada"/>
    <x v="13"/>
    <x v="13"/>
    <n v="0.80373580968228975"/>
    <n v="22"/>
  </r>
  <r>
    <x v="0"/>
    <s v="Finland"/>
    <x v="13"/>
    <x v="13"/>
    <n v="7.2639738157721817E-2"/>
    <n v="2"/>
  </r>
  <r>
    <x v="0"/>
    <s v="France"/>
    <x v="13"/>
    <x v="13"/>
    <n v="1.2259621290284675"/>
    <n v="27"/>
  </r>
  <r>
    <x v="0"/>
    <s v="Germany"/>
    <x v="13"/>
    <x v="13"/>
    <n v="3.7878053738205453"/>
    <n v="53"/>
  </r>
  <r>
    <x v="0"/>
    <s v="Italy"/>
    <x v="13"/>
    <x v="13"/>
    <n v="3.018652667752542"/>
    <n v="15"/>
  </r>
  <r>
    <x v="0"/>
    <s v="Japan"/>
    <x v="13"/>
    <x v="13"/>
    <n v="3.7804147623469038"/>
    <n v="75"/>
  </r>
  <r>
    <x v="0"/>
    <s v="Luxembourg"/>
    <x v="13"/>
    <x v="13"/>
    <n v="2.5828213213521765E-2"/>
    <n v="1"/>
  </r>
  <r>
    <x v="0"/>
    <s v="Portugal"/>
    <x v="13"/>
    <x v="13"/>
    <n v="3.3470525756771111E-3"/>
    <n v="1"/>
  </r>
  <r>
    <x v="0"/>
    <s v="Slovenia"/>
    <x v="13"/>
    <x v="13"/>
    <n v="3.964870221795873E-3"/>
    <n v="1"/>
  </r>
  <r>
    <x v="0"/>
    <s v="Spain"/>
    <x v="13"/>
    <x v="13"/>
    <n v="0.10678820639103381"/>
    <n v="8"/>
  </r>
  <r>
    <x v="0"/>
    <s v="Sweden"/>
    <x v="13"/>
    <x v="13"/>
    <n v="1.4599985585401036E-2"/>
    <n v="10"/>
  </r>
  <r>
    <x v="0"/>
    <s v="United Kingdom"/>
    <x v="13"/>
    <x v="13"/>
    <n v="2.7081224212148864"/>
    <n v="6"/>
  </r>
  <r>
    <x v="0"/>
    <s v="United States of America"/>
    <x v="13"/>
    <x v="13"/>
    <n v="10.407969205683003"/>
    <n v="20"/>
  </r>
  <r>
    <x v="1"/>
    <s v="IDB Sp.Fund"/>
    <x v="13"/>
    <x v="13"/>
    <n v="5.8089273029501051E-2"/>
    <n v="3"/>
  </r>
  <r>
    <x v="1"/>
    <s v="The Global Fund to Fight AIDS, Tuberculosis and Malaria"/>
    <x v="13"/>
    <x v="13"/>
    <n v="0.15903702674141412"/>
    <n v="2"/>
  </r>
  <r>
    <x v="1"/>
    <s v="UNAIDS"/>
    <x v="13"/>
    <x v="13"/>
    <n v="1.5873475188383472"/>
    <n v="17"/>
  </r>
  <r>
    <x v="1"/>
    <s v="UNFPA"/>
    <x v="13"/>
    <x v="13"/>
    <n v="4.5202639266915563"/>
    <n v="14"/>
  </r>
  <r>
    <x v="1"/>
    <s v="UNICEF"/>
    <x v="13"/>
    <x v="13"/>
    <n v="3.9935636546235991E-2"/>
    <n v="1"/>
  </r>
  <r>
    <x v="2"/>
    <s v="BMGF"/>
    <x v="13"/>
    <x v="13"/>
    <n v="4.5393094640789782"/>
    <n v="12"/>
  </r>
  <r>
    <x v="0"/>
    <s v="Australia"/>
    <x v="14"/>
    <x v="14"/>
    <n v="0.1483710023652815"/>
    <n v="3"/>
  </r>
  <r>
    <x v="0"/>
    <s v="Denmark"/>
    <x v="14"/>
    <x v="14"/>
    <n v="0"/>
    <n v="1"/>
  </r>
  <r>
    <x v="0"/>
    <s v="Japan"/>
    <x v="14"/>
    <x v="14"/>
    <n v="2.1009814935105058"/>
    <n v="19"/>
  </r>
  <r>
    <x v="0"/>
    <s v="Republic of Korea"/>
    <x v="14"/>
    <x v="14"/>
    <n v="4.1549273107999551E-2"/>
    <n v="2"/>
  </r>
  <r>
    <x v="1"/>
    <s v="GAVI"/>
    <x v="14"/>
    <x v="14"/>
    <n v="0.21820092724666662"/>
    <n v="5"/>
  </r>
  <r>
    <x v="1"/>
    <s v="IDA"/>
    <x v="14"/>
    <x v="14"/>
    <n v="-4.0193999060844393E-2"/>
    <n v="3"/>
  </r>
  <r>
    <x v="1"/>
    <s v="The Global Fund to Fight AIDS, Tuberculosis and Malaria"/>
    <x v="14"/>
    <x v="14"/>
    <n v="2.2541013635134948"/>
    <n v="6"/>
  </r>
  <r>
    <x v="1"/>
    <s v="UNAIDS"/>
    <x v="14"/>
    <x v="14"/>
    <n v="1.0052831348282824E-2"/>
    <n v="1"/>
  </r>
  <r>
    <x v="1"/>
    <s v="UNDP"/>
    <x v="14"/>
    <x v="14"/>
    <n v="0.23505060826864679"/>
    <n v="3"/>
  </r>
  <r>
    <x v="1"/>
    <s v="UNFPA"/>
    <x v="14"/>
    <x v="14"/>
    <n v="2.755426051334533"/>
    <n v="34"/>
  </r>
  <r>
    <x v="1"/>
    <s v="UNICEF"/>
    <x v="14"/>
    <x v="14"/>
    <n v="0.58256048772539126"/>
    <n v="22"/>
  </r>
  <r>
    <x v="1"/>
    <s v="WHO"/>
    <x v="14"/>
    <x v="14"/>
    <n v="2.6364409033391651"/>
    <n v="41"/>
  </r>
  <r>
    <x v="2"/>
    <s v="BMGF"/>
    <x v="14"/>
    <x v="14"/>
    <n v="0.11434742571910891"/>
    <n v="3"/>
  </r>
  <r>
    <x v="0"/>
    <s v="Canada"/>
    <x v="15"/>
    <x v="15"/>
    <n v="0.42682648808545548"/>
    <n v="8"/>
  </r>
  <r>
    <x v="0"/>
    <s v="Finland"/>
    <x v="15"/>
    <x v="15"/>
    <n v="0.18257655860824845"/>
    <n v="2"/>
  </r>
  <r>
    <x v="0"/>
    <s v="Japan"/>
    <x v="15"/>
    <x v="15"/>
    <n v="0.41152541691853706"/>
    <n v="11"/>
  </r>
  <r>
    <x v="0"/>
    <s v="Norway"/>
    <x v="15"/>
    <x v="15"/>
    <n v="9.0219228076223956E-2"/>
    <n v="1"/>
  </r>
  <r>
    <x v="0"/>
    <s v="Sweden"/>
    <x v="15"/>
    <x v="15"/>
    <n v="2.7900750842205699"/>
    <n v="8"/>
  </r>
  <r>
    <x v="0"/>
    <s v="United States of America"/>
    <x v="15"/>
    <x v="15"/>
    <n v="122.51026627883607"/>
    <n v="134"/>
  </r>
  <r>
    <x v="1"/>
    <s v="EU Institutions"/>
    <x v="15"/>
    <x v="15"/>
    <n v="7.3778544875199165E-2"/>
    <n v="1"/>
  </r>
  <r>
    <x v="1"/>
    <s v="The Global Fund to Fight AIDS, Tuberculosis and Malaria"/>
    <x v="15"/>
    <x v="15"/>
    <n v="2.2475990376383836"/>
    <n v="2"/>
  </r>
  <r>
    <x v="1"/>
    <s v="UNAIDS"/>
    <x v="15"/>
    <x v="15"/>
    <n v="1.8077841692371552"/>
    <n v="14"/>
  </r>
  <r>
    <x v="1"/>
    <s v="UNDP"/>
    <x v="15"/>
    <x v="15"/>
    <n v="0"/>
    <n v="1"/>
  </r>
  <r>
    <x v="1"/>
    <s v="UNFPA"/>
    <x v="15"/>
    <x v="15"/>
    <n v="2.8600203811058518"/>
    <n v="35"/>
  </r>
  <r>
    <x v="1"/>
    <s v="UNICEF"/>
    <x v="15"/>
    <x v="15"/>
    <n v="0.14774677647244339"/>
    <n v="9"/>
  </r>
  <r>
    <x v="1"/>
    <s v="WHO"/>
    <x v="15"/>
    <x v="15"/>
    <n v="1.5037445044193083"/>
    <n v="33"/>
  </r>
  <r>
    <x v="2"/>
    <s v="BMGF"/>
    <x v="15"/>
    <x v="15"/>
    <n v="3.6842112932822038"/>
    <n v="3"/>
  </r>
  <r>
    <x v="0"/>
    <s v="Czech Republic"/>
    <x v="16"/>
    <x v="16"/>
    <n v="1.1383234910652658E-2"/>
    <n v="1"/>
  </r>
  <r>
    <x v="0"/>
    <s v="Finland"/>
    <x v="16"/>
    <x v="16"/>
    <n v="0.20527779741485336"/>
    <n v="2"/>
  </r>
  <r>
    <x v="0"/>
    <s v="France"/>
    <x v="16"/>
    <x v="16"/>
    <n v="4.664660953245261"/>
    <n v="17"/>
  </r>
  <r>
    <x v="0"/>
    <s v="Italy"/>
    <x v="16"/>
    <x v="16"/>
    <n v="0.20204772615605768"/>
    <n v="1"/>
  </r>
  <r>
    <x v="0"/>
    <s v="Japan"/>
    <x v="16"/>
    <x v="16"/>
    <n v="3.6249613959952356"/>
    <n v="2"/>
  </r>
  <r>
    <x v="0"/>
    <s v="Luxembourg"/>
    <x v="16"/>
    <x v="16"/>
    <n v="0.2006587849364852"/>
    <n v="2"/>
  </r>
  <r>
    <x v="0"/>
    <s v="Republic of Korea"/>
    <x v="16"/>
    <x v="16"/>
    <n v="3.1768999999999999E-2"/>
    <n v="1"/>
  </r>
  <r>
    <x v="0"/>
    <s v="Spain"/>
    <x v="16"/>
    <x v="16"/>
    <n v="5.3477379708119992E-2"/>
    <n v="2"/>
  </r>
  <r>
    <x v="0"/>
    <s v="Sweden"/>
    <x v="16"/>
    <x v="16"/>
    <n v="1.2363393158874359E-3"/>
    <n v="2"/>
  </r>
  <r>
    <x v="0"/>
    <s v="United States of America"/>
    <x v="16"/>
    <x v="16"/>
    <n v="6.517422644452199E-2"/>
    <n v="1"/>
  </r>
  <r>
    <x v="1"/>
    <s v="BADEA"/>
    <x v="16"/>
    <x v="16"/>
    <n v="2.6760637049128882E-2"/>
    <n v="2"/>
  </r>
  <r>
    <x v="1"/>
    <s v="EU Institutions"/>
    <x v="16"/>
    <x v="16"/>
    <n v="7.8316274593036024"/>
    <n v="14"/>
  </r>
  <r>
    <x v="1"/>
    <s v="GAVI"/>
    <x v="16"/>
    <x v="16"/>
    <n v="4.746787993600929"/>
    <n v="12"/>
  </r>
  <r>
    <x v="1"/>
    <s v="IDA"/>
    <x v="16"/>
    <x v="16"/>
    <n v="2.1937222950381661"/>
    <n v="15"/>
  </r>
  <r>
    <x v="1"/>
    <s v="The Global Fund to Fight AIDS, Tuberculosis and Malaria"/>
    <x v="16"/>
    <x v="16"/>
    <n v="25.746044335019675"/>
    <n v="7"/>
  </r>
  <r>
    <x v="1"/>
    <s v="UNAIDS"/>
    <x v="16"/>
    <x v="16"/>
    <n v="1.3401661299682228"/>
    <n v="11"/>
  </r>
  <r>
    <x v="1"/>
    <s v="UNDP"/>
    <x v="16"/>
    <x v="16"/>
    <n v="0.47331562124327325"/>
    <n v="5"/>
  </r>
  <r>
    <x v="1"/>
    <s v="UNFPA"/>
    <x v="16"/>
    <x v="16"/>
    <n v="5.0761292904106678"/>
    <n v="35"/>
  </r>
  <r>
    <x v="1"/>
    <s v="UNICEF"/>
    <x v="16"/>
    <x v="16"/>
    <n v="2.2087812645479219"/>
    <n v="47"/>
  </r>
  <r>
    <x v="1"/>
    <s v="WFP"/>
    <x v="16"/>
    <x v="16"/>
    <n v="0.57202249095016477"/>
    <n v="2"/>
  </r>
  <r>
    <x v="1"/>
    <s v="WHO"/>
    <x v="16"/>
    <x v="16"/>
    <n v="2.4547200026476901"/>
    <n v="42"/>
  </r>
  <r>
    <x v="2"/>
    <s v="BMGF"/>
    <x v="16"/>
    <x v="16"/>
    <n v="1.3634497800000001E-2"/>
    <n v="1"/>
  </r>
  <r>
    <x v="0"/>
    <s v="Austria"/>
    <x v="17"/>
    <x v="17"/>
    <n v="9.1793853514096288E-3"/>
    <n v="2"/>
  </r>
  <r>
    <x v="0"/>
    <s v="Belgium"/>
    <x v="17"/>
    <x v="17"/>
    <n v="1.2936802988225011E-2"/>
    <n v="1"/>
  </r>
  <r>
    <x v="0"/>
    <s v="Canada"/>
    <x v="17"/>
    <x v="17"/>
    <n v="0.10443323955412161"/>
    <n v="6"/>
  </r>
  <r>
    <x v="0"/>
    <s v="France"/>
    <x v="17"/>
    <x v="17"/>
    <n v="2.3282485250488701E-2"/>
    <n v="2"/>
  </r>
  <r>
    <x v="0"/>
    <s v="Germany"/>
    <x v="17"/>
    <x v="17"/>
    <n v="9.2252182687119946E-2"/>
    <n v="8"/>
  </r>
  <r>
    <x v="0"/>
    <s v="Japan"/>
    <x v="17"/>
    <x v="17"/>
    <n v="2.3455059311073607"/>
    <n v="37"/>
  </r>
  <r>
    <x v="0"/>
    <s v="Slovenia"/>
    <x v="17"/>
    <x v="17"/>
    <n v="2.7276153036870756E-3"/>
    <n v="1"/>
  </r>
  <r>
    <x v="0"/>
    <s v="Spain"/>
    <x v="17"/>
    <x v="17"/>
    <n v="5.4134649179637631E-2"/>
    <n v="2"/>
  </r>
  <r>
    <x v="0"/>
    <s v="Sweden"/>
    <x v="17"/>
    <x v="17"/>
    <n v="6.7650651217712188E-3"/>
    <n v="2"/>
  </r>
  <r>
    <x v="0"/>
    <s v="United Kingdom"/>
    <x v="17"/>
    <x v="17"/>
    <n v="8.0752607561244201E-4"/>
    <n v="1"/>
  </r>
  <r>
    <x v="1"/>
    <s v="IDB Sp.Fund"/>
    <x v="17"/>
    <x v="17"/>
    <n v="6.0539155662493994E-2"/>
    <n v="1"/>
  </r>
  <r>
    <x v="1"/>
    <s v="UNAIDS"/>
    <x v="17"/>
    <x v="17"/>
    <n v="0.24483696090240495"/>
    <n v="3"/>
  </r>
  <r>
    <x v="1"/>
    <s v="UNFPA"/>
    <x v="17"/>
    <x v="17"/>
    <n v="0.4896357460024589"/>
    <n v="12"/>
  </r>
  <r>
    <x v="1"/>
    <s v="UNICEF"/>
    <x v="17"/>
    <x v="17"/>
    <n v="3.604E-3"/>
    <n v="1"/>
  </r>
  <r>
    <x v="0"/>
    <s v="Australia"/>
    <x v="18"/>
    <x v="18"/>
    <n v="8.3800109779887517"/>
    <n v="34"/>
  </r>
  <r>
    <x v="0"/>
    <s v="Austria"/>
    <x v="18"/>
    <x v="18"/>
    <n v="0"/>
    <n v="27"/>
  </r>
  <r>
    <x v="0"/>
    <s v="Belgium"/>
    <x v="18"/>
    <x v="18"/>
    <n v="1.5721437475632392"/>
    <n v="5"/>
  </r>
  <r>
    <x v="0"/>
    <s v="Canada"/>
    <x v="18"/>
    <x v="18"/>
    <n v="0.67181222976949662"/>
    <n v="8"/>
  </r>
  <r>
    <x v="0"/>
    <s v="Denmark"/>
    <x v="18"/>
    <x v="18"/>
    <n v="0.10532437929263996"/>
    <n v="2"/>
  </r>
  <r>
    <x v="0"/>
    <s v="Finland"/>
    <x v="18"/>
    <x v="18"/>
    <n v="0.5359516136757968"/>
    <n v="27"/>
  </r>
  <r>
    <x v="0"/>
    <s v="France"/>
    <x v="18"/>
    <x v="18"/>
    <n v="1.3581100350165127"/>
    <n v="30"/>
  </r>
  <r>
    <x v="0"/>
    <s v="Germany"/>
    <x v="18"/>
    <x v="18"/>
    <n v="86.51277829607082"/>
    <n v="80"/>
  </r>
  <r>
    <x v="0"/>
    <s v="Italy"/>
    <x v="18"/>
    <x v="18"/>
    <n v="0.63352632415102228"/>
    <n v="14"/>
  </r>
  <r>
    <x v="0"/>
    <s v="Japan"/>
    <x v="18"/>
    <x v="18"/>
    <n v="19.482837378286042"/>
    <n v="80"/>
  </r>
  <r>
    <x v="0"/>
    <s v="Kuwait (KFAED)"/>
    <x v="18"/>
    <x v="18"/>
    <n v="0"/>
    <n v="1"/>
  </r>
  <r>
    <x v="0"/>
    <s v="Luxembourg"/>
    <x v="18"/>
    <x v="18"/>
    <n v="1.5634658501329941"/>
    <n v="4"/>
  </r>
  <r>
    <x v="0"/>
    <s v="New Zealand"/>
    <x v="18"/>
    <x v="18"/>
    <n v="0.16349738588871587"/>
    <n v="2"/>
  </r>
  <r>
    <x v="0"/>
    <s v="Norway"/>
    <x v="18"/>
    <x v="18"/>
    <n v="0.39274428971097441"/>
    <n v="6"/>
  </r>
  <r>
    <x v="0"/>
    <s v="Republic of Korea"/>
    <x v="18"/>
    <x v="18"/>
    <n v="0.6977318571309139"/>
    <n v="4"/>
  </r>
  <r>
    <x v="0"/>
    <s v="Slovenia"/>
    <x v="18"/>
    <x v="18"/>
    <n v="1.1675135913755304E-2"/>
    <n v="1"/>
  </r>
  <r>
    <x v="0"/>
    <s v="Spain"/>
    <x v="18"/>
    <x v="18"/>
    <n v="0.20499335224331341"/>
    <n v="52"/>
  </r>
  <r>
    <x v="0"/>
    <s v="Sweden"/>
    <x v="18"/>
    <x v="18"/>
    <n v="1.2372115477435683"/>
    <n v="24"/>
  </r>
  <r>
    <x v="0"/>
    <s v="United Kingdom"/>
    <x v="18"/>
    <x v="18"/>
    <n v="20.691386416635705"/>
    <n v="24"/>
  </r>
  <r>
    <x v="0"/>
    <s v="United States of America"/>
    <x v="18"/>
    <x v="18"/>
    <n v="17.991606217559738"/>
    <n v="45"/>
  </r>
  <r>
    <x v="1"/>
    <s v="EU Institutions"/>
    <x v="18"/>
    <x v="18"/>
    <n v="1.5590416359399235"/>
    <n v="8"/>
  </r>
  <r>
    <x v="1"/>
    <s v="IDA"/>
    <x v="18"/>
    <x v="18"/>
    <n v="0"/>
    <n v="31"/>
  </r>
  <r>
    <x v="1"/>
    <s v="OFID"/>
    <x v="18"/>
    <x v="18"/>
    <n v="7.7441234794582403"/>
    <n v="2"/>
  </r>
  <r>
    <x v="1"/>
    <s v="The Global Fund to Fight AIDS, Tuberculosis and Malaria"/>
    <x v="18"/>
    <x v="18"/>
    <n v="180.01712876186184"/>
    <n v="8"/>
  </r>
  <r>
    <x v="1"/>
    <s v="UNAIDS"/>
    <x v="18"/>
    <x v="18"/>
    <n v="2.8682082581580945"/>
    <n v="15"/>
  </r>
  <r>
    <x v="1"/>
    <s v="UNDP"/>
    <x v="18"/>
    <x v="18"/>
    <n v="0.30671851770210612"/>
    <n v="6"/>
  </r>
  <r>
    <x v="1"/>
    <s v="UNFPA"/>
    <x v="18"/>
    <x v="18"/>
    <n v="8.5439364183241455"/>
    <n v="58"/>
  </r>
  <r>
    <x v="1"/>
    <s v="UNICEF"/>
    <x v="18"/>
    <x v="18"/>
    <n v="4.4843904039591118"/>
    <n v="47"/>
  </r>
  <r>
    <x v="1"/>
    <s v="WHO"/>
    <x v="18"/>
    <x v="18"/>
    <n v="6.6640603579184887"/>
    <n v="43"/>
  </r>
  <r>
    <x v="2"/>
    <s v="BMGF"/>
    <x v="18"/>
    <x v="18"/>
    <n v="34.924623780205131"/>
    <n v="29"/>
  </r>
  <r>
    <x v="0"/>
    <s v="Austria"/>
    <x v="19"/>
    <x v="19"/>
    <n v="1.6994158258098777E-2"/>
    <n v="1"/>
  </r>
  <r>
    <x v="0"/>
    <s v="Belgium"/>
    <x v="19"/>
    <x v="19"/>
    <n v="0.14829381316467305"/>
    <n v="2"/>
  </r>
  <r>
    <x v="0"/>
    <s v="Canada"/>
    <x v="19"/>
    <x v="19"/>
    <n v="3.9171008195500701"/>
    <n v="3"/>
  </r>
  <r>
    <x v="0"/>
    <s v="Finland"/>
    <x v="19"/>
    <x v="19"/>
    <n v="0.22301646309081255"/>
    <n v="2"/>
  </r>
  <r>
    <x v="0"/>
    <s v="France"/>
    <x v="19"/>
    <x v="19"/>
    <n v="11.791922593809709"/>
    <n v="39"/>
  </r>
  <r>
    <x v="0"/>
    <s v="Germany"/>
    <x v="19"/>
    <x v="19"/>
    <n v="6.7247068716084542"/>
    <n v="4"/>
  </r>
  <r>
    <x v="0"/>
    <s v="Ireland"/>
    <x v="19"/>
    <x v="19"/>
    <n v="2.6818906090157017E-2"/>
    <n v="1"/>
  </r>
  <r>
    <x v="0"/>
    <s v="Italy"/>
    <x v="19"/>
    <x v="19"/>
    <n v="0.19307851331275661"/>
    <n v="9"/>
  </r>
  <r>
    <x v="0"/>
    <s v="Japan"/>
    <x v="19"/>
    <x v="19"/>
    <n v="9.8173661499776337"/>
    <n v="22"/>
  </r>
  <r>
    <x v="0"/>
    <s v="Norway"/>
    <x v="19"/>
    <x v="19"/>
    <n v="0.10249693773392309"/>
    <n v="1"/>
  </r>
  <r>
    <x v="0"/>
    <s v="Republic of Korea"/>
    <x v="19"/>
    <x v="19"/>
    <n v="1.9571306440927225"/>
    <n v="2"/>
  </r>
  <r>
    <x v="0"/>
    <s v="Spain"/>
    <x v="19"/>
    <x v="19"/>
    <n v="0.58692292746351482"/>
    <n v="19"/>
  </r>
  <r>
    <x v="0"/>
    <s v="Sweden"/>
    <x v="19"/>
    <x v="19"/>
    <n v="0.18878840917672893"/>
    <n v="3"/>
  </r>
  <r>
    <x v="0"/>
    <s v="Switzerland"/>
    <x v="19"/>
    <x v="19"/>
    <n v="2.1579628830384119E-2"/>
    <n v="1"/>
  </r>
  <r>
    <x v="0"/>
    <s v="United States of America"/>
    <x v="19"/>
    <x v="19"/>
    <n v="137.01205807557108"/>
    <n v="83"/>
  </r>
  <r>
    <x v="1"/>
    <s v="EU Institutions"/>
    <x v="19"/>
    <x v="19"/>
    <n v="1.5475036863763763"/>
    <n v="9"/>
  </r>
  <r>
    <x v="1"/>
    <s v="GAVI"/>
    <x v="19"/>
    <x v="19"/>
    <n v="10.324912108056846"/>
    <n v="8"/>
  </r>
  <r>
    <x v="1"/>
    <s v="IDA"/>
    <x v="19"/>
    <x v="19"/>
    <n v="3.6804898663922829"/>
    <n v="12"/>
  </r>
  <r>
    <x v="1"/>
    <s v="The Global Fund to Fight AIDS, Tuberculosis and Malaria"/>
    <x v="19"/>
    <x v="19"/>
    <n v="93.032089238201209"/>
    <n v="12"/>
  </r>
  <r>
    <x v="1"/>
    <s v="UNAIDS"/>
    <x v="19"/>
    <x v="19"/>
    <n v="1.6645175740744764"/>
    <n v="18"/>
  </r>
  <r>
    <x v="1"/>
    <s v="UNDP"/>
    <x v="19"/>
    <x v="19"/>
    <n v="6.5183273408050454E-2"/>
    <n v="2"/>
  </r>
  <r>
    <x v="1"/>
    <s v="UNFPA"/>
    <x v="19"/>
    <x v="19"/>
    <n v="10.654206492147608"/>
    <n v="49"/>
  </r>
  <r>
    <x v="1"/>
    <s v="UNICEF"/>
    <x v="19"/>
    <x v="19"/>
    <n v="3.0204579460678569"/>
    <n v="44"/>
  </r>
  <r>
    <x v="1"/>
    <s v="WHO"/>
    <x v="19"/>
    <x v="19"/>
    <n v="3.1427276092847101"/>
    <n v="48"/>
  </r>
  <r>
    <x v="2"/>
    <s v="BMGF"/>
    <x v="19"/>
    <x v="19"/>
    <n v="1.2329251777879555"/>
    <n v="3"/>
  </r>
  <r>
    <x v="0"/>
    <s v="Austria"/>
    <x v="20"/>
    <x v="20"/>
    <n v="2.2797943027361892E-2"/>
    <n v="1"/>
  </r>
  <r>
    <x v="0"/>
    <s v="Belgium"/>
    <x v="20"/>
    <x v="20"/>
    <n v="0.40901222785228813"/>
    <n v="4"/>
  </r>
  <r>
    <x v="0"/>
    <s v="Canada"/>
    <x v="20"/>
    <x v="20"/>
    <n v="0.28016321930163002"/>
    <n v="12"/>
  </r>
  <r>
    <x v="0"/>
    <s v="Finland"/>
    <x v="20"/>
    <x v="20"/>
    <n v="7.9123161360806049E-2"/>
    <n v="2"/>
  </r>
  <r>
    <x v="0"/>
    <s v="France"/>
    <x v="20"/>
    <x v="20"/>
    <n v="11.2998424507142"/>
    <n v="91"/>
  </r>
  <r>
    <x v="0"/>
    <s v="Germany"/>
    <x v="20"/>
    <x v="20"/>
    <n v="24.373470064690355"/>
    <n v="24"/>
  </r>
  <r>
    <x v="0"/>
    <s v="Ireland"/>
    <x v="20"/>
    <x v="20"/>
    <n v="0.65749030934427111"/>
    <n v="4"/>
  </r>
  <r>
    <x v="0"/>
    <s v="Italy"/>
    <x v="20"/>
    <x v="20"/>
    <n v="1.3704990112206847"/>
    <n v="19"/>
  </r>
  <r>
    <x v="0"/>
    <s v="Japan"/>
    <x v="20"/>
    <x v="20"/>
    <n v="14.89496400282813"/>
    <n v="3"/>
  </r>
  <r>
    <x v="0"/>
    <s v="Luxembourg"/>
    <x v="20"/>
    <x v="20"/>
    <n v="0.32344908898791325"/>
    <n v="2"/>
  </r>
  <r>
    <x v="0"/>
    <s v="Norway"/>
    <x v="20"/>
    <x v="20"/>
    <n v="0.1918871890092233"/>
    <n v="2"/>
  </r>
  <r>
    <x v="0"/>
    <s v="Republic of Korea"/>
    <x v="20"/>
    <x v="20"/>
    <n v="4.5248225462362139"/>
    <n v="15"/>
  </r>
  <r>
    <x v="0"/>
    <s v="Slovakia"/>
    <x v="20"/>
    <x v="20"/>
    <n v="9.5999999999999992E-4"/>
    <n v="1"/>
  </r>
  <r>
    <x v="0"/>
    <s v="Spain"/>
    <x v="20"/>
    <x v="20"/>
    <n v="0.43793660436252319"/>
    <n v="22"/>
  </r>
  <r>
    <x v="0"/>
    <s v="Sweden"/>
    <x v="20"/>
    <x v="20"/>
    <n v="1.8721328575938351E-2"/>
    <n v="6"/>
  </r>
  <r>
    <x v="0"/>
    <s v="Switzerland"/>
    <x v="20"/>
    <x v="20"/>
    <n v="0.83135247323652528"/>
    <n v="8"/>
  </r>
  <r>
    <x v="0"/>
    <s v="United States of America"/>
    <x v="20"/>
    <x v="20"/>
    <n v="38.239713403411329"/>
    <n v="58"/>
  </r>
  <r>
    <x v="1"/>
    <s v="AfDF"/>
    <x v="20"/>
    <x v="20"/>
    <n v="1.7655071924897949"/>
    <n v="2"/>
  </r>
  <r>
    <x v="1"/>
    <s v="BADEA"/>
    <x v="20"/>
    <x v="20"/>
    <n v="0.20337883100710982"/>
    <n v="2"/>
  </r>
  <r>
    <x v="1"/>
    <s v="EU Institutions"/>
    <x v="20"/>
    <x v="20"/>
    <n v="0.24062831051207528"/>
    <n v="3"/>
  </r>
  <r>
    <x v="1"/>
    <s v="GAVI"/>
    <x v="20"/>
    <x v="20"/>
    <n v="46.227583974028072"/>
    <n v="20"/>
  </r>
  <r>
    <x v="1"/>
    <s v="IDA"/>
    <x v="20"/>
    <x v="20"/>
    <n v="19.139750784698045"/>
    <n v="16"/>
  </r>
  <r>
    <x v="1"/>
    <s v="OFID"/>
    <x v="20"/>
    <x v="20"/>
    <n v="4.2467906964990103"/>
    <n v="4"/>
  </r>
  <r>
    <x v="1"/>
    <s v="The Global Fund to Fight AIDS, Tuberculosis and Malaria"/>
    <x v="20"/>
    <x v="20"/>
    <n v="59.355264952554293"/>
    <n v="9"/>
  </r>
  <r>
    <x v="1"/>
    <s v="UNAIDS"/>
    <x v="20"/>
    <x v="20"/>
    <n v="2.0939009048709214"/>
    <n v="14"/>
  </r>
  <r>
    <x v="1"/>
    <s v="UNFPA"/>
    <x v="20"/>
    <x v="20"/>
    <n v="6.7975812637076913"/>
    <n v="41"/>
  </r>
  <r>
    <x v="1"/>
    <s v="UNICEF"/>
    <x v="20"/>
    <x v="20"/>
    <n v="4.2857022340487481"/>
    <n v="46"/>
  </r>
  <r>
    <x v="1"/>
    <s v="WFP"/>
    <x v="20"/>
    <x v="20"/>
    <n v="0.20545648645522219"/>
    <n v="1"/>
  </r>
  <r>
    <x v="1"/>
    <s v="WHO"/>
    <x v="20"/>
    <x v="20"/>
    <n v="2.5488416053623837"/>
    <n v="28"/>
  </r>
  <r>
    <x v="2"/>
    <s v="BMGF"/>
    <x v="20"/>
    <x v="20"/>
    <n v="1.9525565827118356"/>
    <n v="7"/>
  </r>
  <r>
    <x v="0"/>
    <s v="Austria"/>
    <x v="21"/>
    <x v="21"/>
    <n v="0.12291697168596843"/>
    <n v="6"/>
  </r>
  <r>
    <x v="0"/>
    <s v="Belgium"/>
    <x v="21"/>
    <x v="21"/>
    <n v="65.057112581379243"/>
    <n v="119"/>
  </r>
  <r>
    <x v="0"/>
    <s v="Canada"/>
    <x v="21"/>
    <x v="21"/>
    <n v="26.192978244668819"/>
    <n v="48"/>
  </r>
  <r>
    <x v="0"/>
    <s v="Finland"/>
    <x v="21"/>
    <x v="21"/>
    <n v="0.13786678392113619"/>
    <n v="1"/>
  </r>
  <r>
    <x v="0"/>
    <s v="France"/>
    <x v="21"/>
    <x v="21"/>
    <n v="5.8117891947852591"/>
    <n v="13"/>
  </r>
  <r>
    <x v="0"/>
    <s v="Germany"/>
    <x v="21"/>
    <x v="21"/>
    <n v="9.9508879052111006"/>
    <n v="39"/>
  </r>
  <r>
    <x v="0"/>
    <s v="Greece"/>
    <x v="21"/>
    <x v="21"/>
    <n v="7.013436006372809E-3"/>
    <n v="1"/>
  </r>
  <r>
    <x v="0"/>
    <s v="Ireland"/>
    <x v="21"/>
    <x v="21"/>
    <n v="0.74344231927849358"/>
    <n v="6"/>
  </r>
  <r>
    <x v="0"/>
    <s v="Italy"/>
    <x v="21"/>
    <x v="21"/>
    <n v="5.5680189868382932"/>
    <n v="35"/>
  </r>
  <r>
    <x v="0"/>
    <s v="Japan"/>
    <x v="21"/>
    <x v="21"/>
    <n v="43.270901333411103"/>
    <n v="42"/>
  </r>
  <r>
    <x v="0"/>
    <s v="Luxembourg"/>
    <x v="21"/>
    <x v="21"/>
    <n v="0.43147176009707056"/>
    <n v="5"/>
  </r>
  <r>
    <x v="0"/>
    <s v="Norway"/>
    <x v="21"/>
    <x v="21"/>
    <n v="5.3992298488423902"/>
    <n v="10"/>
  </r>
  <r>
    <x v="0"/>
    <s v="Republic of Korea"/>
    <x v="21"/>
    <x v="21"/>
    <n v="2.9809758623038931"/>
    <n v="12"/>
  </r>
  <r>
    <x v="0"/>
    <s v="Spain"/>
    <x v="21"/>
    <x v="21"/>
    <n v="4.1710382668395631"/>
    <n v="46"/>
  </r>
  <r>
    <x v="0"/>
    <s v="Sweden"/>
    <x v="21"/>
    <x v="21"/>
    <n v="28.057221252302874"/>
    <n v="21"/>
  </r>
  <r>
    <x v="0"/>
    <s v="Switzerland"/>
    <x v="21"/>
    <x v="21"/>
    <n v="9.124513661055726"/>
    <n v="10"/>
  </r>
  <r>
    <x v="0"/>
    <s v="United Kingdom"/>
    <x v="21"/>
    <x v="21"/>
    <n v="99.968041415488415"/>
    <n v="17"/>
  </r>
  <r>
    <x v="0"/>
    <s v="United States of America"/>
    <x v="21"/>
    <x v="21"/>
    <n v="202.69194911317348"/>
    <n v="197"/>
  </r>
  <r>
    <x v="1"/>
    <s v="AfDF"/>
    <x v="21"/>
    <x v="21"/>
    <n v="17.912756334662191"/>
    <n v="3"/>
  </r>
  <r>
    <x v="1"/>
    <s v="BADEA"/>
    <x v="21"/>
    <x v="21"/>
    <n v="0.42499999999999999"/>
    <n v="1"/>
  </r>
  <r>
    <x v="1"/>
    <s v="EU Institutions"/>
    <x v="21"/>
    <x v="21"/>
    <n v="43.096409396641228"/>
    <n v="72"/>
  </r>
  <r>
    <x v="1"/>
    <s v="GAVI"/>
    <x v="21"/>
    <x v="21"/>
    <n v="89.128280726336214"/>
    <n v="23"/>
  </r>
  <r>
    <x v="1"/>
    <s v="IDA"/>
    <x v="21"/>
    <x v="21"/>
    <n v="154.64406430858369"/>
    <n v="47"/>
  </r>
  <r>
    <x v="1"/>
    <s v="The Global Fund to Fight AIDS, Tuberculosis and Malaria"/>
    <x v="21"/>
    <x v="21"/>
    <n v="322.75464105360322"/>
    <n v="19"/>
  </r>
  <r>
    <x v="1"/>
    <s v="UNAIDS"/>
    <x v="21"/>
    <x v="21"/>
    <n v="3.023177405266281"/>
    <n v="19"/>
  </r>
  <r>
    <x v="1"/>
    <s v="UNDP"/>
    <x v="21"/>
    <x v="21"/>
    <n v="0.33363068361319032"/>
    <n v="2"/>
  </r>
  <r>
    <x v="1"/>
    <s v="UNFPA"/>
    <x v="21"/>
    <x v="21"/>
    <n v="15.663975016371932"/>
    <n v="84"/>
  </r>
  <r>
    <x v="1"/>
    <s v="UNICEF"/>
    <x v="21"/>
    <x v="21"/>
    <n v="30.632556507984376"/>
    <n v="48"/>
  </r>
  <r>
    <x v="1"/>
    <s v="WFP"/>
    <x v="21"/>
    <x v="21"/>
    <n v="1.334292"/>
    <n v="2"/>
  </r>
  <r>
    <x v="1"/>
    <s v="WHO"/>
    <x v="21"/>
    <x v="21"/>
    <n v="3.769003865266062"/>
    <n v="42"/>
  </r>
  <r>
    <x v="2"/>
    <s v="BMGF"/>
    <x v="21"/>
    <x v="21"/>
    <n v="4.2610938480070049"/>
    <n v="11"/>
  </r>
  <r>
    <x v="0"/>
    <s v="Austria"/>
    <x v="22"/>
    <x v="22"/>
    <n v="4.0137923674139923E-2"/>
    <n v="2"/>
  </r>
  <r>
    <x v="0"/>
    <s v="Denmark"/>
    <x v="22"/>
    <x v="22"/>
    <n v="8.8856134420423075E-2"/>
    <n v="1"/>
  </r>
  <r>
    <x v="0"/>
    <s v="France"/>
    <x v="22"/>
    <x v="22"/>
    <n v="0.56415701037934529"/>
    <n v="9"/>
  </r>
  <r>
    <x v="0"/>
    <s v="Germany"/>
    <x v="22"/>
    <x v="22"/>
    <n v="6.7740883578602954E-3"/>
    <n v="1"/>
  </r>
  <r>
    <x v="0"/>
    <s v="Japan"/>
    <x v="22"/>
    <x v="22"/>
    <n v="3.9849986166757174E-2"/>
    <n v="3"/>
  </r>
  <r>
    <x v="0"/>
    <s v="Norway"/>
    <x v="22"/>
    <x v="22"/>
    <n v="0.18524241238516503"/>
    <n v="1"/>
  </r>
  <r>
    <x v="0"/>
    <s v="Spain"/>
    <x v="22"/>
    <x v="22"/>
    <n v="0.24312628588950974"/>
    <n v="6"/>
  </r>
  <r>
    <x v="0"/>
    <s v="Sweden"/>
    <x v="22"/>
    <x v="22"/>
    <n v="4.1206141022490182E-4"/>
    <n v="2"/>
  </r>
  <r>
    <x v="0"/>
    <s v="United States of America"/>
    <x v="22"/>
    <x v="22"/>
    <n v="6.2087369343928573"/>
    <n v="7"/>
  </r>
  <r>
    <x v="1"/>
    <s v="BADEA"/>
    <x v="22"/>
    <x v="22"/>
    <n v="0.86457477727725962"/>
    <n v="2"/>
  </r>
  <r>
    <x v="1"/>
    <s v="EU Institutions"/>
    <x v="22"/>
    <x v="22"/>
    <n v="5.517284176210036"/>
    <n v="23"/>
  </r>
  <r>
    <x v="1"/>
    <s v="GAVI"/>
    <x v="22"/>
    <x v="22"/>
    <n v="7.2668188571740187"/>
    <n v="20"/>
  </r>
  <r>
    <x v="1"/>
    <s v="IDA"/>
    <x v="22"/>
    <x v="22"/>
    <n v="18.253654413467565"/>
    <n v="12"/>
  </r>
  <r>
    <x v="1"/>
    <s v="The Global Fund to Fight AIDS, Tuberculosis and Malaria"/>
    <x v="22"/>
    <x v="22"/>
    <n v="11.797421253863231"/>
    <n v="11"/>
  </r>
  <r>
    <x v="1"/>
    <s v="UNAIDS"/>
    <x v="22"/>
    <x v="22"/>
    <n v="1.4164308647984369"/>
    <n v="14"/>
  </r>
  <r>
    <x v="1"/>
    <s v="UNDP"/>
    <x v="22"/>
    <x v="22"/>
    <n v="5.3746689659194241E-2"/>
    <n v="2"/>
  </r>
  <r>
    <x v="1"/>
    <s v="UNFPA"/>
    <x v="22"/>
    <x v="22"/>
    <n v="4.1442480451242654"/>
    <n v="48"/>
  </r>
  <r>
    <x v="1"/>
    <s v="UNICEF"/>
    <x v="22"/>
    <x v="22"/>
    <n v="0.28403155999242663"/>
    <n v="14"/>
  </r>
  <r>
    <x v="1"/>
    <s v="WHO"/>
    <x v="22"/>
    <x v="22"/>
    <n v="2.8153858213033613"/>
    <n v="39"/>
  </r>
  <r>
    <x v="2"/>
    <s v="BMGF"/>
    <x v="22"/>
    <x v="22"/>
    <n v="1.2985236000000001E-2"/>
    <n v="1"/>
  </r>
  <r>
    <x v="0"/>
    <s v="Canada"/>
    <x v="23"/>
    <x v="23"/>
    <n v="0.43800559300914016"/>
    <n v="7"/>
  </r>
  <r>
    <x v="0"/>
    <s v="France"/>
    <x v="23"/>
    <x v="23"/>
    <n v="96.271482912904929"/>
    <n v="4"/>
  </r>
  <r>
    <x v="0"/>
    <s v="Germany"/>
    <x v="23"/>
    <x v="23"/>
    <n v="0.54820917348042819"/>
    <n v="11"/>
  </r>
  <r>
    <x v="0"/>
    <s v="Italy"/>
    <x v="23"/>
    <x v="23"/>
    <n v="0.91440439373734805"/>
    <n v="2"/>
  </r>
  <r>
    <x v="0"/>
    <s v="Japan"/>
    <x v="23"/>
    <x v="23"/>
    <n v="0.73437852268870119"/>
    <n v="13"/>
  </r>
  <r>
    <x v="0"/>
    <s v="Norway"/>
    <x v="23"/>
    <x v="23"/>
    <n v="0.45696920721333789"/>
    <n v="1"/>
  </r>
  <r>
    <x v="0"/>
    <s v="Republic of Korea"/>
    <x v="23"/>
    <x v="23"/>
    <n v="0.50826991360965712"/>
    <n v="5"/>
  </r>
  <r>
    <x v="0"/>
    <s v="Spain"/>
    <x v="23"/>
    <x v="23"/>
    <n v="2.2786843768663223"/>
    <n v="43"/>
  </r>
  <r>
    <x v="0"/>
    <s v="Sweden"/>
    <x v="23"/>
    <x v="23"/>
    <n v="0.32798300177630874"/>
    <n v="20"/>
  </r>
  <r>
    <x v="0"/>
    <s v="Switzerland"/>
    <x v="23"/>
    <x v="23"/>
    <n v="0.14552652341668726"/>
    <n v="2"/>
  </r>
  <r>
    <x v="0"/>
    <s v="United States of America"/>
    <x v="23"/>
    <x v="23"/>
    <n v="0.50975909634988747"/>
    <n v="15"/>
  </r>
  <r>
    <x v="1"/>
    <s v="IDB Sp.Fund"/>
    <x v="23"/>
    <x v="23"/>
    <n v="0.32357999999999998"/>
    <n v="3"/>
  </r>
  <r>
    <x v="1"/>
    <s v="The Global Fund to Fight AIDS, Tuberculosis and Malaria"/>
    <x v="23"/>
    <x v="23"/>
    <n v="28.379594954780647"/>
    <n v="10"/>
  </r>
  <r>
    <x v="1"/>
    <s v="UNAIDS"/>
    <x v="23"/>
    <x v="23"/>
    <n v="0.68250375765931803"/>
    <n v="14"/>
  </r>
  <r>
    <x v="1"/>
    <s v="UNFPA"/>
    <x v="23"/>
    <x v="23"/>
    <n v="3.2887013100273874"/>
    <n v="42"/>
  </r>
  <r>
    <x v="1"/>
    <s v="UNICEF"/>
    <x v="23"/>
    <x v="23"/>
    <n v="0.17729737204063648"/>
    <n v="3"/>
  </r>
  <r>
    <x v="2"/>
    <s v="BMGF"/>
    <x v="23"/>
    <x v="23"/>
    <n v="0.53665343668397814"/>
    <n v="4"/>
  </r>
  <r>
    <x v="0"/>
    <s v="France"/>
    <x v="24"/>
    <x v="24"/>
    <n v="8.8794005021807294"/>
    <n v="9"/>
  </r>
  <r>
    <x v="0"/>
    <s v="Japan"/>
    <x v="24"/>
    <x v="24"/>
    <n v="0.56773963344423573"/>
    <n v="15"/>
  </r>
  <r>
    <x v="0"/>
    <s v="Luxembourg"/>
    <x v="24"/>
    <x v="24"/>
    <n v="0.3318426617453234"/>
    <n v="3"/>
  </r>
  <r>
    <x v="0"/>
    <s v="United Arab Emirates"/>
    <x v="24"/>
    <x v="24"/>
    <n v="7.0242171400498741"/>
    <n v="5"/>
  </r>
  <r>
    <x v="0"/>
    <s v="United States of America"/>
    <x v="24"/>
    <x v="24"/>
    <n v="0.10575718164830181"/>
    <n v="2"/>
  </r>
  <r>
    <x v="1"/>
    <s v="EU Institutions"/>
    <x v="24"/>
    <x v="24"/>
    <n v="0.19726714477041107"/>
    <n v="1"/>
  </r>
  <r>
    <x v="1"/>
    <s v="GAVI"/>
    <x v="24"/>
    <x v="24"/>
    <n v="0.8412302583576563"/>
    <n v="6"/>
  </r>
  <r>
    <x v="1"/>
    <s v="IDA"/>
    <x v="24"/>
    <x v="24"/>
    <n v="0"/>
    <n v="11"/>
  </r>
  <r>
    <x v="1"/>
    <s v="The Global Fund to Fight AIDS, Tuberculosis and Malaria"/>
    <x v="24"/>
    <x v="24"/>
    <n v="4.8128722859858186"/>
    <n v="4"/>
  </r>
  <r>
    <x v="1"/>
    <s v="UNFPA"/>
    <x v="24"/>
    <x v="24"/>
    <n v="2.2531232052665819"/>
    <n v="65"/>
  </r>
  <r>
    <x v="1"/>
    <s v="UNICEF"/>
    <x v="24"/>
    <x v="24"/>
    <n v="0.54839813189423903"/>
    <n v="14"/>
  </r>
  <r>
    <x v="1"/>
    <s v="WHO"/>
    <x v="24"/>
    <x v="24"/>
    <n v="1.9408531796566408"/>
    <n v="40"/>
  </r>
  <r>
    <x v="2"/>
    <s v="BMGF"/>
    <x v="24"/>
    <x v="24"/>
    <n v="1.2985236000000001E-2"/>
    <n v="1"/>
  </r>
  <r>
    <x v="0"/>
    <s v="Austria"/>
    <x v="25"/>
    <x v="25"/>
    <n v="0"/>
    <n v="1"/>
  </r>
  <r>
    <x v="0"/>
    <s v="Germany"/>
    <x v="25"/>
    <x v="25"/>
    <n v="8.4364475370006728E-3"/>
    <n v="1"/>
  </r>
  <r>
    <x v="0"/>
    <s v="Luxembourg"/>
    <x v="25"/>
    <x v="25"/>
    <n v="5.5426897926459135"/>
    <n v="13"/>
  </r>
  <r>
    <x v="0"/>
    <s v="Portugal"/>
    <x v="25"/>
    <x v="25"/>
    <n v="18.144751407902074"/>
    <n v="13"/>
  </r>
  <r>
    <x v="0"/>
    <s v="Slovenia"/>
    <x v="25"/>
    <x v="25"/>
    <n v="1.6697227147249958"/>
    <n v="2"/>
  </r>
  <r>
    <x v="0"/>
    <s v="Spain"/>
    <x v="25"/>
    <x v="25"/>
    <n v="0.42461566240437393"/>
    <n v="3"/>
  </r>
  <r>
    <x v="0"/>
    <s v="United States of America"/>
    <x v="25"/>
    <x v="25"/>
    <n v="4.6545339502716533E-2"/>
    <n v="2"/>
  </r>
  <r>
    <x v="1"/>
    <s v="EU Institutions"/>
    <x v="25"/>
    <x v="25"/>
    <n v="0.67895462970530152"/>
    <n v="2"/>
  </r>
  <r>
    <x v="1"/>
    <s v="IDA"/>
    <x v="25"/>
    <x v="25"/>
    <n v="0"/>
    <n v="7"/>
  </r>
  <r>
    <x v="1"/>
    <s v="OFID"/>
    <x v="25"/>
    <x v="25"/>
    <n v="1.7504693641824436"/>
    <n v="1"/>
  </r>
  <r>
    <x v="1"/>
    <s v="The Global Fund to Fight AIDS, Tuberculosis and Malaria"/>
    <x v="25"/>
    <x v="25"/>
    <n v="4.4975317337507876"/>
    <n v="5"/>
  </r>
  <r>
    <x v="1"/>
    <s v="UNFPA"/>
    <x v="25"/>
    <x v="25"/>
    <n v="2.3009420391643634"/>
    <n v="3"/>
  </r>
  <r>
    <x v="1"/>
    <s v="UNICEF"/>
    <x v="25"/>
    <x v="25"/>
    <n v="0.23534865886608969"/>
    <n v="7"/>
  </r>
  <r>
    <x v="1"/>
    <s v="WHO"/>
    <x v="25"/>
    <x v="25"/>
    <n v="1.791328331491858"/>
    <n v="38"/>
  </r>
  <r>
    <x v="0"/>
    <s v="Canada"/>
    <x v="26"/>
    <x v="26"/>
    <n v="0.19415260973240461"/>
    <n v="7"/>
  </r>
  <r>
    <x v="0"/>
    <s v="Finland"/>
    <x v="26"/>
    <x v="26"/>
    <n v="0.14368989392430809"/>
    <n v="2"/>
  </r>
  <r>
    <x v="0"/>
    <s v="France"/>
    <x v="26"/>
    <x v="26"/>
    <n v="1.6595857673924587E-3"/>
    <n v="1"/>
  </r>
  <r>
    <x v="0"/>
    <s v="Japan"/>
    <x v="26"/>
    <x v="26"/>
    <n v="0.42154398321848957"/>
    <n v="8"/>
  </r>
  <r>
    <x v="0"/>
    <s v="Spain"/>
    <x v="26"/>
    <x v="26"/>
    <n v="7.366822563728094E-2"/>
    <n v="6"/>
  </r>
  <r>
    <x v="0"/>
    <s v="Sweden"/>
    <x v="26"/>
    <x v="26"/>
    <n v="4.809952367297048E-3"/>
    <n v="11"/>
  </r>
  <r>
    <x v="1"/>
    <s v="UNAIDS"/>
    <x v="26"/>
    <x v="26"/>
    <n v="2.4576842857310925E-2"/>
    <n v="4"/>
  </r>
  <r>
    <x v="1"/>
    <s v="UNFPA"/>
    <x v="26"/>
    <x v="26"/>
    <n v="1.4480441893937943"/>
    <n v="37"/>
  </r>
  <r>
    <x v="1"/>
    <s v="UNICEF"/>
    <x v="26"/>
    <x v="26"/>
    <n v="2.9861834991760645E-3"/>
    <n v="1"/>
  </r>
  <r>
    <x v="2"/>
    <s v="BMGF"/>
    <x v="26"/>
    <x v="26"/>
    <n v="2.2904201761946035"/>
    <n v="4"/>
  </r>
  <r>
    <x v="0"/>
    <s v="Australia"/>
    <x v="27"/>
    <x v="27"/>
    <n v="1.4584373262906057E-2"/>
    <n v="1"/>
  </r>
  <r>
    <x v="0"/>
    <s v="Belgium"/>
    <x v="27"/>
    <x v="27"/>
    <n v="2.2886550264600718"/>
    <n v="8"/>
  </r>
  <r>
    <x v="0"/>
    <s v="Canada"/>
    <x v="27"/>
    <x v="27"/>
    <n v="8.5282986355601484E-2"/>
    <n v="5"/>
  </r>
  <r>
    <x v="0"/>
    <s v="Finland"/>
    <x v="27"/>
    <x v="27"/>
    <n v="2.5126128518321827E-2"/>
    <n v="1"/>
  </r>
  <r>
    <x v="0"/>
    <s v="France"/>
    <x v="27"/>
    <x v="27"/>
    <n v="6.9506372809346791E-3"/>
    <n v="2"/>
  </r>
  <r>
    <x v="0"/>
    <s v="Germany"/>
    <x v="27"/>
    <x v="27"/>
    <n v="0.21958468570263351"/>
    <n v="3"/>
  </r>
  <r>
    <x v="0"/>
    <s v="Italy"/>
    <x v="27"/>
    <x v="27"/>
    <n v="0"/>
    <n v="1"/>
  </r>
  <r>
    <x v="0"/>
    <s v="Japan"/>
    <x v="27"/>
    <x v="27"/>
    <n v="0.28614506287276781"/>
    <n v="3"/>
  </r>
  <r>
    <x v="0"/>
    <s v="Luxembourg"/>
    <x v="27"/>
    <x v="27"/>
    <n v="0.13231486318951344"/>
    <n v="2"/>
  </r>
  <r>
    <x v="0"/>
    <s v="Poland"/>
    <x v="27"/>
    <x v="27"/>
    <n v="5.8417419010000004E-3"/>
    <n v="1"/>
  </r>
  <r>
    <x v="0"/>
    <s v="Spain"/>
    <x v="27"/>
    <x v="27"/>
    <n v="0.68636051232978923"/>
    <n v="28"/>
  </r>
  <r>
    <x v="0"/>
    <s v="Switzerland"/>
    <x v="27"/>
    <x v="27"/>
    <n v="0.16858915681745459"/>
    <n v="3"/>
  </r>
  <r>
    <x v="1"/>
    <s v="The Global Fund to Fight AIDS, Tuberculosis and Malaria"/>
    <x v="27"/>
    <x v="27"/>
    <n v="18.049768592253294"/>
    <n v="5"/>
  </r>
  <r>
    <x v="1"/>
    <s v="UNAIDS"/>
    <x v="27"/>
    <x v="27"/>
    <n v="1.5380128264678342E-2"/>
    <n v="2"/>
  </r>
  <r>
    <x v="1"/>
    <s v="UNFPA"/>
    <x v="27"/>
    <x v="27"/>
    <n v="1.594920903469597"/>
    <n v="32"/>
  </r>
  <r>
    <x v="1"/>
    <s v="UNICEF"/>
    <x v="27"/>
    <x v="27"/>
    <n v="0.58148627944813869"/>
    <n v="18"/>
  </r>
  <r>
    <x v="1"/>
    <s v="WFP"/>
    <x v="27"/>
    <x v="27"/>
    <n v="1.8215203835782456E-2"/>
    <n v="1"/>
  </r>
  <r>
    <x v="2"/>
    <s v="BMGF"/>
    <x v="27"/>
    <x v="27"/>
    <n v="0.23896407835572001"/>
    <n v="2"/>
  </r>
  <r>
    <x v="0"/>
    <s v="Canada"/>
    <x v="28"/>
    <x v="28"/>
    <n v="0.97068530382450013"/>
    <n v="1"/>
  </r>
  <r>
    <x v="0"/>
    <s v="France"/>
    <x v="28"/>
    <x v="28"/>
    <n v="3.434090228091117"/>
    <n v="4"/>
  </r>
  <r>
    <x v="0"/>
    <s v="Germany"/>
    <x v="28"/>
    <x v="28"/>
    <n v="0.23462985761812261"/>
    <n v="1"/>
  </r>
  <r>
    <x v="0"/>
    <s v="Italy"/>
    <x v="28"/>
    <x v="28"/>
    <n v="5.3563897918365058"/>
    <n v="6"/>
  </r>
  <r>
    <x v="0"/>
    <s v="Japan"/>
    <x v="28"/>
    <x v="28"/>
    <n v="3.0234009550854268"/>
    <n v="18"/>
  </r>
  <r>
    <x v="0"/>
    <s v="Spain"/>
    <x v="28"/>
    <x v="28"/>
    <n v="0"/>
    <n v="2"/>
  </r>
  <r>
    <x v="0"/>
    <s v="Sweden"/>
    <x v="28"/>
    <x v="28"/>
    <n v="1.8418385139121907E-3"/>
    <n v="4"/>
  </r>
  <r>
    <x v="0"/>
    <s v="United States of America"/>
    <x v="28"/>
    <x v="28"/>
    <n v="2.5242116490893802"/>
    <n v="23"/>
  </r>
  <r>
    <x v="1"/>
    <s v="EU Institutions"/>
    <x v="28"/>
    <x v="28"/>
    <n v="0.16254646840148701"/>
    <n v="1"/>
  </r>
  <r>
    <x v="1"/>
    <s v="GAVI"/>
    <x v="28"/>
    <x v="28"/>
    <n v="1.7433367236474744"/>
    <n v="10"/>
  </r>
  <r>
    <x v="1"/>
    <s v="IDA"/>
    <x v="28"/>
    <x v="28"/>
    <n v="4.8830157784091854"/>
    <n v="28"/>
  </r>
  <r>
    <x v="1"/>
    <s v="The Global Fund to Fight AIDS, Tuberculosis and Malaria"/>
    <x v="28"/>
    <x v="28"/>
    <n v="5.1336790502214145"/>
    <n v="6"/>
  </r>
  <r>
    <x v="1"/>
    <s v="UNAIDS"/>
    <x v="28"/>
    <x v="28"/>
    <n v="0.67837224706299648"/>
    <n v="14"/>
  </r>
  <r>
    <x v="1"/>
    <s v="UNFPA"/>
    <x v="28"/>
    <x v="28"/>
    <n v="1.4219385537832259"/>
    <n v="26"/>
  </r>
  <r>
    <x v="1"/>
    <s v="UNICEF"/>
    <x v="28"/>
    <x v="28"/>
    <n v="0.19703510869004745"/>
    <n v="17"/>
  </r>
  <r>
    <x v="1"/>
    <s v="WHO"/>
    <x v="28"/>
    <x v="28"/>
    <n v="1.1783854181199154"/>
    <n v="27"/>
  </r>
  <r>
    <x v="2"/>
    <s v="BMGF"/>
    <x v="28"/>
    <x v="28"/>
    <n v="0.32449547879999996"/>
    <n v="2"/>
  </r>
  <r>
    <x v="0"/>
    <s v="Canada"/>
    <x v="29"/>
    <x v="29"/>
    <n v="0.14067769818298881"/>
    <n v="7"/>
  </r>
  <r>
    <x v="0"/>
    <s v="France"/>
    <x v="29"/>
    <x v="29"/>
    <n v="12.133201432346716"/>
    <n v="4"/>
  </r>
  <r>
    <x v="0"/>
    <s v="Italy"/>
    <x v="29"/>
    <x v="29"/>
    <n v="6.2141529474243229E-2"/>
    <n v="1"/>
  </r>
  <r>
    <x v="0"/>
    <s v="Japan"/>
    <x v="29"/>
    <x v="29"/>
    <n v="1.9373260485247008"/>
    <n v="26"/>
  </r>
  <r>
    <x v="0"/>
    <s v="Republic of Korea"/>
    <x v="29"/>
    <x v="29"/>
    <n v="0.71702741989012087"/>
    <n v="16"/>
  </r>
  <r>
    <x v="0"/>
    <s v="Spain"/>
    <x v="29"/>
    <x v="29"/>
    <n v="2.647759803301478"/>
    <n v="46"/>
  </r>
  <r>
    <x v="0"/>
    <s v="Sweden"/>
    <x v="29"/>
    <x v="29"/>
    <n v="3.5447827073807232E-3"/>
    <n v="2"/>
  </r>
  <r>
    <x v="0"/>
    <s v="United Kingdom"/>
    <x v="29"/>
    <x v="29"/>
    <n v="2.5580036316304698E-2"/>
    <n v="2"/>
  </r>
  <r>
    <x v="0"/>
    <s v="United States of America"/>
    <x v="29"/>
    <x v="29"/>
    <n v="46.642967797022202"/>
    <n v="130"/>
  </r>
  <r>
    <x v="1"/>
    <s v="EU Institutions"/>
    <x v="29"/>
    <x v="29"/>
    <n v="2.1872800222040318"/>
    <n v="4"/>
  </r>
  <r>
    <x v="1"/>
    <s v="The Global Fund to Fight AIDS, Tuberculosis and Malaria"/>
    <x v="29"/>
    <x v="29"/>
    <n v="35.234169042333974"/>
    <n v="12"/>
  </r>
  <r>
    <x v="1"/>
    <s v="UNAIDS"/>
    <x v="29"/>
    <x v="29"/>
    <n v="1.1304528724711096"/>
    <n v="15"/>
  </r>
  <r>
    <x v="1"/>
    <s v="UNFPA"/>
    <x v="29"/>
    <x v="29"/>
    <n v="1.6108570863954503"/>
    <n v="42"/>
  </r>
  <r>
    <x v="1"/>
    <s v="UNICEF"/>
    <x v="29"/>
    <x v="29"/>
    <n v="0.22080742531953607"/>
    <n v="8"/>
  </r>
  <r>
    <x v="2"/>
    <s v="BMGF"/>
    <x v="29"/>
    <x v="29"/>
    <n v="2.67367705E-2"/>
    <n v="1"/>
  </r>
  <r>
    <x v="0"/>
    <s v="Austria"/>
    <x v="30"/>
    <x v="30"/>
    <n v="2.6963859287240561E-2"/>
    <n v="1"/>
  </r>
  <r>
    <x v="0"/>
    <s v="Belgium"/>
    <x v="30"/>
    <x v="30"/>
    <n v="0.43726528858565"/>
    <n v="4"/>
  </r>
  <r>
    <x v="0"/>
    <s v="Canada"/>
    <x v="30"/>
    <x v="30"/>
    <n v="0.10658496974812087"/>
    <n v="1"/>
  </r>
  <r>
    <x v="0"/>
    <s v="France"/>
    <x v="30"/>
    <x v="30"/>
    <n v="0.19954094938106276"/>
    <n v="12"/>
  </r>
  <r>
    <x v="0"/>
    <s v="Italy"/>
    <x v="30"/>
    <x v="30"/>
    <n v="2.6939696820807688E-2"/>
    <n v="1"/>
  </r>
  <r>
    <x v="0"/>
    <s v="Japan"/>
    <x v="30"/>
    <x v="30"/>
    <n v="4.567677268162376E-3"/>
    <n v="2"/>
  </r>
  <r>
    <x v="0"/>
    <s v="Republic of Korea"/>
    <x v="30"/>
    <x v="30"/>
    <n v="2.1148E-2"/>
    <n v="1"/>
  </r>
  <r>
    <x v="0"/>
    <s v="Spain"/>
    <x v="30"/>
    <x v="30"/>
    <n v="9.6404166588625828E-2"/>
    <n v="6"/>
  </r>
  <r>
    <x v="0"/>
    <s v="United Arab Emirates"/>
    <x v="30"/>
    <x v="30"/>
    <n v="0.37347486399599866"/>
    <n v="1"/>
  </r>
  <r>
    <x v="0"/>
    <s v="United States of America"/>
    <x v="30"/>
    <x v="30"/>
    <n v="2.1499999999999998E-2"/>
    <n v="1"/>
  </r>
  <r>
    <x v="1"/>
    <s v="EU Institutions"/>
    <x v="30"/>
    <x v="30"/>
    <n v="7.4366829457857673"/>
    <n v="15"/>
  </r>
  <r>
    <x v="1"/>
    <s v="UNAIDS"/>
    <x v="30"/>
    <x v="30"/>
    <n v="0.45282595844326096"/>
    <n v="12"/>
  </r>
  <r>
    <x v="1"/>
    <s v="UNDP"/>
    <x v="30"/>
    <x v="30"/>
    <n v="1.2862616678423285E-2"/>
    <n v="2"/>
  </r>
  <r>
    <x v="1"/>
    <s v="UNFPA"/>
    <x v="30"/>
    <x v="30"/>
    <n v="1.0226810446978636"/>
    <n v="27"/>
  </r>
  <r>
    <x v="1"/>
    <s v="UNICEF"/>
    <x v="30"/>
    <x v="30"/>
    <n v="2.8715862167713439E-2"/>
    <n v="4"/>
  </r>
  <r>
    <x v="1"/>
    <s v="WHO"/>
    <x v="30"/>
    <x v="30"/>
    <n v="0.84571603454355249"/>
    <n v="20"/>
  </r>
  <r>
    <x v="0"/>
    <s v="Belgium"/>
    <x v="31"/>
    <x v="31"/>
    <n v="3.7964011436928722"/>
    <n v="11"/>
  </r>
  <r>
    <x v="0"/>
    <s v="Canada"/>
    <x v="31"/>
    <x v="31"/>
    <n v="0.18487020764052928"/>
    <n v="8"/>
  </r>
  <r>
    <x v="0"/>
    <s v="Finland"/>
    <x v="31"/>
    <x v="31"/>
    <n v="0"/>
    <n v="2"/>
  </r>
  <r>
    <x v="0"/>
    <s v="France"/>
    <x v="31"/>
    <x v="31"/>
    <n v="5.4500337584244975E-2"/>
    <n v="4"/>
  </r>
  <r>
    <x v="0"/>
    <s v="Germany"/>
    <x v="31"/>
    <x v="31"/>
    <n v="0.45856246321066796"/>
    <n v="2"/>
  </r>
  <r>
    <x v="0"/>
    <s v="Italy"/>
    <x v="31"/>
    <x v="31"/>
    <n v="0.51297235528930352"/>
    <n v="7"/>
  </r>
  <r>
    <x v="0"/>
    <s v="Japan"/>
    <x v="31"/>
    <x v="31"/>
    <n v="1.8726776452271172"/>
    <n v="18"/>
  </r>
  <r>
    <x v="0"/>
    <s v="Norway"/>
    <x v="31"/>
    <x v="31"/>
    <n v="0.6507675282905877"/>
    <n v="4"/>
  </r>
  <r>
    <x v="0"/>
    <s v="Republic of Korea"/>
    <x v="31"/>
    <x v="31"/>
    <n v="0.81670222522365987"/>
    <n v="24"/>
  </r>
  <r>
    <x v="0"/>
    <s v="Spain"/>
    <x v="31"/>
    <x v="31"/>
    <n v="1.8250015381602909"/>
    <n v="36"/>
  </r>
  <r>
    <x v="0"/>
    <s v="Sweden"/>
    <x v="31"/>
    <x v="31"/>
    <n v="1.2924801643657432E-3"/>
    <n v="5"/>
  </r>
  <r>
    <x v="0"/>
    <s v="United Kingdom"/>
    <x v="31"/>
    <x v="31"/>
    <n v="3.7642623929325068E-2"/>
    <n v="6"/>
  </r>
  <r>
    <x v="0"/>
    <s v="United States of America"/>
    <x v="31"/>
    <x v="31"/>
    <n v="1.6706510744305629"/>
    <n v="14"/>
  </r>
  <r>
    <x v="1"/>
    <s v="IDB Sp.Fund"/>
    <x v="31"/>
    <x v="31"/>
    <n v="0.60973622945579509"/>
    <n v="5"/>
  </r>
  <r>
    <x v="1"/>
    <s v="The Global Fund to Fight AIDS, Tuberculosis and Malaria"/>
    <x v="31"/>
    <x v="31"/>
    <n v="12.022253026111311"/>
    <n v="10"/>
  </r>
  <r>
    <x v="1"/>
    <s v="UNAIDS"/>
    <x v="31"/>
    <x v="31"/>
    <n v="0.5439037580642625"/>
    <n v="7"/>
  </r>
  <r>
    <x v="1"/>
    <s v="UNDP"/>
    <x v="31"/>
    <x v="31"/>
    <n v="1.1968287780553286E-2"/>
    <n v="1"/>
  </r>
  <r>
    <x v="1"/>
    <s v="UNFPA"/>
    <x v="31"/>
    <x v="31"/>
    <n v="2.2076232169422618"/>
    <n v="23"/>
  </r>
  <r>
    <x v="1"/>
    <s v="UNICEF"/>
    <x v="31"/>
    <x v="31"/>
    <n v="7.5060321511620121E-2"/>
    <n v="5"/>
  </r>
  <r>
    <x v="2"/>
    <s v="BMGF"/>
    <x v="31"/>
    <x v="31"/>
    <n v="1.9537798800000002E-2"/>
    <n v="1"/>
  </r>
  <r>
    <x v="0"/>
    <s v="Austria"/>
    <x v="32"/>
    <x v="32"/>
    <n v="3.5616796106891103E-3"/>
    <n v="2"/>
  </r>
  <r>
    <x v="0"/>
    <s v="Belgium"/>
    <x v="32"/>
    <x v="32"/>
    <n v="1.4823420090674493E-2"/>
    <n v="1"/>
  </r>
  <r>
    <x v="0"/>
    <s v="Canada"/>
    <x v="32"/>
    <x v="32"/>
    <n v="9.2290661463970719E-2"/>
    <n v="10"/>
  </r>
  <r>
    <x v="0"/>
    <s v="Finland"/>
    <x v="32"/>
    <x v="32"/>
    <n v="0.22685912239122849"/>
    <n v="3"/>
  </r>
  <r>
    <x v="0"/>
    <s v="France"/>
    <x v="32"/>
    <x v="32"/>
    <n v="1.8982083353538273"/>
    <n v="21"/>
  </r>
  <r>
    <x v="0"/>
    <s v="Germany"/>
    <x v="32"/>
    <x v="32"/>
    <n v="4.0032771633231876"/>
    <n v="35"/>
  </r>
  <r>
    <x v="0"/>
    <s v="Ireland"/>
    <x v="32"/>
    <x v="32"/>
    <n v="9.755377090294616E-2"/>
    <n v="3"/>
  </r>
  <r>
    <x v="0"/>
    <s v="Japan"/>
    <x v="32"/>
    <x v="32"/>
    <n v="2.4057898727792284"/>
    <n v="35"/>
  </r>
  <r>
    <x v="0"/>
    <s v="Netherlands"/>
    <x v="32"/>
    <x v="32"/>
    <n v="0"/>
    <n v="1"/>
  </r>
  <r>
    <x v="0"/>
    <s v="Norway"/>
    <x v="32"/>
    <x v="32"/>
    <n v="0.35402082340932289"/>
    <n v="2"/>
  </r>
  <r>
    <x v="0"/>
    <s v="Republic of Korea"/>
    <x v="32"/>
    <x v="32"/>
    <n v="0.33696889261453433"/>
    <n v="13"/>
  </r>
  <r>
    <x v="0"/>
    <s v="Slovenia"/>
    <x v="32"/>
    <x v="32"/>
    <n v="3.7427297849210617E-2"/>
    <n v="2"/>
  </r>
  <r>
    <x v="0"/>
    <s v="Spain"/>
    <x v="32"/>
    <x v="32"/>
    <n v="0.17309734036369992"/>
    <n v="6"/>
  </r>
  <r>
    <x v="0"/>
    <s v="Sweden"/>
    <x v="32"/>
    <x v="32"/>
    <n v="0.77378098305966569"/>
    <n v="22"/>
  </r>
  <r>
    <x v="0"/>
    <s v="Switzerland"/>
    <x v="32"/>
    <x v="32"/>
    <n v="0.92706131328020835"/>
    <n v="10"/>
  </r>
  <r>
    <x v="0"/>
    <s v="United Arab Emirates"/>
    <x v="32"/>
    <x v="32"/>
    <n v="18.652853256076387"/>
    <n v="4"/>
  </r>
  <r>
    <x v="0"/>
    <s v="United States of America"/>
    <x v="32"/>
    <x v="32"/>
    <n v="11.647687489111046"/>
    <n v="47"/>
  </r>
  <r>
    <x v="1"/>
    <s v="Arab Fund (AFESD)"/>
    <x v="32"/>
    <x v="32"/>
    <n v="1.2138802385232603"/>
    <n v="3"/>
  </r>
  <r>
    <x v="1"/>
    <s v="EU Institutions"/>
    <x v="32"/>
    <x v="32"/>
    <n v="1.7069533742153709"/>
    <n v="6"/>
  </r>
  <r>
    <x v="1"/>
    <s v="IDA"/>
    <x v="32"/>
    <x v="32"/>
    <n v="0"/>
    <n v="9"/>
  </r>
  <r>
    <x v="1"/>
    <s v="OFID"/>
    <x v="32"/>
    <x v="32"/>
    <n v="0.70369819437979775"/>
    <n v="1"/>
  </r>
  <r>
    <x v="1"/>
    <s v="The Global Fund to Fight AIDS, Tuberculosis and Malaria"/>
    <x v="32"/>
    <x v="32"/>
    <n v="5.0342536529764832"/>
    <n v="4"/>
  </r>
  <r>
    <x v="1"/>
    <s v="UNAIDS"/>
    <x v="32"/>
    <x v="32"/>
    <n v="0.34767329748091952"/>
    <n v="12"/>
  </r>
  <r>
    <x v="1"/>
    <s v="UNFPA"/>
    <x v="32"/>
    <x v="32"/>
    <n v="4.7768735505082036"/>
    <n v="48"/>
  </r>
  <r>
    <x v="1"/>
    <s v="UNICEF"/>
    <x v="32"/>
    <x v="32"/>
    <n v="0.77968250519944804"/>
    <n v="25"/>
  </r>
  <r>
    <x v="1"/>
    <s v="WFP"/>
    <x v="32"/>
    <x v="32"/>
    <n v="0.14414951208791144"/>
    <n v="2"/>
  </r>
  <r>
    <x v="1"/>
    <s v="WHO"/>
    <x v="32"/>
    <x v="32"/>
    <n v="2.0900430751713048"/>
    <n v="41"/>
  </r>
  <r>
    <x v="2"/>
    <s v="BMGF"/>
    <x v="32"/>
    <x v="32"/>
    <n v="1.3634497800000001E-2"/>
    <n v="1"/>
  </r>
  <r>
    <x v="0"/>
    <s v="Denmark"/>
    <x v="33"/>
    <x v="33"/>
    <n v="5.9720008877270081E-2"/>
    <n v="1"/>
  </r>
  <r>
    <x v="0"/>
    <s v="Germany"/>
    <x v="33"/>
    <x v="33"/>
    <n v="5.3420386788588362E-2"/>
    <n v="3"/>
  </r>
  <r>
    <x v="0"/>
    <s v="Ireland"/>
    <x v="33"/>
    <x v="33"/>
    <n v="0.16330323951141795"/>
    <n v="1"/>
  </r>
  <r>
    <x v="0"/>
    <s v="Italy"/>
    <x v="33"/>
    <x v="33"/>
    <n v="1.6643653744025493"/>
    <n v="4"/>
  </r>
  <r>
    <x v="0"/>
    <s v="Japan"/>
    <x v="33"/>
    <x v="33"/>
    <n v="0.55447169985329159"/>
    <n v="9"/>
  </r>
  <r>
    <x v="0"/>
    <s v="Norway"/>
    <x v="33"/>
    <x v="33"/>
    <n v="-2.0109396946330952E-4"/>
    <n v="4"/>
  </r>
  <r>
    <x v="0"/>
    <s v="United States of America"/>
    <x v="33"/>
    <x v="33"/>
    <n v="0.15142585583821783"/>
    <n v="2"/>
  </r>
  <r>
    <x v="1"/>
    <s v="BADEA"/>
    <x v="33"/>
    <x v="33"/>
    <n v="0.72408943421991623"/>
    <n v="2"/>
  </r>
  <r>
    <x v="1"/>
    <s v="GAVI"/>
    <x v="33"/>
    <x v="33"/>
    <n v="1.9855105673573732"/>
    <n v="8"/>
  </r>
  <r>
    <x v="1"/>
    <s v="IDA"/>
    <x v="33"/>
    <x v="33"/>
    <n v="0"/>
    <n v="1"/>
  </r>
  <r>
    <x v="1"/>
    <s v="The Global Fund to Fight AIDS, Tuberculosis and Malaria"/>
    <x v="33"/>
    <x v="33"/>
    <n v="56.72103647438238"/>
    <n v="9"/>
  </r>
  <r>
    <x v="1"/>
    <s v="UNAIDS"/>
    <x v="33"/>
    <x v="33"/>
    <n v="0.67986945397008491"/>
    <n v="13"/>
  </r>
  <r>
    <x v="1"/>
    <s v="UNDP"/>
    <x v="33"/>
    <x v="33"/>
    <n v="1.3426023811707934"/>
    <n v="3"/>
  </r>
  <r>
    <x v="1"/>
    <s v="UNFPA"/>
    <x v="33"/>
    <x v="33"/>
    <n v="3.0890827993615111"/>
    <n v="21"/>
  </r>
  <r>
    <x v="1"/>
    <s v="UNICEF"/>
    <x v="33"/>
    <x v="33"/>
    <n v="1.2710615472289077"/>
    <n v="35"/>
  </r>
  <r>
    <x v="1"/>
    <s v="WHO"/>
    <x v="33"/>
    <x v="33"/>
    <n v="2.2546161831846447"/>
    <n v="37"/>
  </r>
  <r>
    <x v="2"/>
    <s v="BMGF"/>
    <x v="33"/>
    <x v="33"/>
    <n v="1.3634497800000001E-2"/>
    <n v="1"/>
  </r>
  <r>
    <x v="0"/>
    <s v="Australia"/>
    <x v="34"/>
    <x v="34"/>
    <n v="20.76326358711605"/>
    <n v="8"/>
  </r>
  <r>
    <x v="0"/>
    <s v="Austria"/>
    <x v="34"/>
    <x v="34"/>
    <n v="0.26453634971785139"/>
    <n v="14"/>
  </r>
  <r>
    <x v="0"/>
    <s v="Belgium"/>
    <x v="34"/>
    <x v="34"/>
    <n v="3.9198513054321781E-2"/>
    <n v="1"/>
  </r>
  <r>
    <x v="0"/>
    <s v="Canada"/>
    <x v="34"/>
    <x v="34"/>
    <n v="59.447896874184202"/>
    <n v="93"/>
  </r>
  <r>
    <x v="0"/>
    <s v="Czech Republic"/>
    <x v="34"/>
    <x v="34"/>
    <n v="0.65381972408026434"/>
    <n v="6"/>
  </r>
  <r>
    <x v="0"/>
    <s v="Denmark"/>
    <x v="34"/>
    <x v="34"/>
    <n v="1.8869713107978643"/>
    <n v="7"/>
  </r>
  <r>
    <x v="0"/>
    <s v="Finland"/>
    <x v="34"/>
    <x v="34"/>
    <n v="0.40341111022098614"/>
    <n v="11"/>
  </r>
  <r>
    <x v="0"/>
    <s v="France"/>
    <x v="34"/>
    <x v="34"/>
    <n v="0.3755456753162339"/>
    <n v="6"/>
  </r>
  <r>
    <x v="0"/>
    <s v="Germany"/>
    <x v="34"/>
    <x v="34"/>
    <n v="1.357620213199408"/>
    <n v="16"/>
  </r>
  <r>
    <x v="0"/>
    <s v="Greece"/>
    <x v="34"/>
    <x v="34"/>
    <n v="7.013436006372809E-3"/>
    <n v="1"/>
  </r>
  <r>
    <x v="0"/>
    <s v="Ireland"/>
    <x v="34"/>
    <x v="34"/>
    <n v="17.182916827194568"/>
    <n v="36"/>
  </r>
  <r>
    <x v="0"/>
    <s v="Italy"/>
    <x v="34"/>
    <x v="34"/>
    <n v="7.5995530917228029"/>
    <n v="39"/>
  </r>
  <r>
    <x v="0"/>
    <s v="Japan"/>
    <x v="34"/>
    <x v="34"/>
    <n v="22.899807906872798"/>
    <n v="36"/>
  </r>
  <r>
    <x v="0"/>
    <s v="Luxembourg"/>
    <x v="34"/>
    <x v="34"/>
    <n v="0.13264377123431648"/>
    <n v="3"/>
  </r>
  <r>
    <x v="0"/>
    <s v="Netherlands"/>
    <x v="34"/>
    <x v="34"/>
    <n v="40.621180563790254"/>
    <n v="17"/>
  </r>
  <r>
    <x v="0"/>
    <s v="Norway"/>
    <x v="34"/>
    <x v="34"/>
    <n v="9.4216657552647334"/>
    <n v="67"/>
  </r>
  <r>
    <x v="0"/>
    <s v="Poland"/>
    <x v="34"/>
    <x v="34"/>
    <n v="3.627191733E-2"/>
    <n v="3"/>
  </r>
  <r>
    <x v="0"/>
    <s v="Republic of Korea"/>
    <x v="34"/>
    <x v="34"/>
    <n v="10.700674948803806"/>
    <n v="50"/>
  </r>
  <r>
    <x v="0"/>
    <s v="Spain"/>
    <x v="34"/>
    <x v="34"/>
    <n v="5.9723625362708868"/>
    <n v="34"/>
  </r>
  <r>
    <x v="0"/>
    <s v="Sweden"/>
    <x v="34"/>
    <x v="34"/>
    <n v="3.4970943837258202"/>
    <n v="32"/>
  </r>
  <r>
    <x v="0"/>
    <s v="Switzerland"/>
    <x v="34"/>
    <x v="34"/>
    <n v="0.43159257660768235"/>
    <n v="2"/>
  </r>
  <r>
    <x v="0"/>
    <s v="United Kingdom"/>
    <x v="34"/>
    <x v="34"/>
    <n v="274.01571639953761"/>
    <n v="20"/>
  </r>
  <r>
    <x v="0"/>
    <s v="United States of America"/>
    <x v="34"/>
    <x v="34"/>
    <n v="655.19214713742429"/>
    <n v="753"/>
  </r>
  <r>
    <x v="1"/>
    <s v="EU Institutions"/>
    <x v="34"/>
    <x v="34"/>
    <n v="1.7613758420298542"/>
    <n v="13"/>
  </r>
  <r>
    <x v="1"/>
    <s v="GAVI"/>
    <x v="34"/>
    <x v="34"/>
    <n v="202.59786597627405"/>
    <n v="21"/>
  </r>
  <r>
    <x v="1"/>
    <s v="IDA"/>
    <x v="34"/>
    <x v="34"/>
    <n v="100.59576072884752"/>
    <n v="29"/>
  </r>
  <r>
    <x v="1"/>
    <s v="The Global Fund to Fight AIDS, Tuberculosis and Malaria"/>
    <x v="34"/>
    <x v="34"/>
    <n v="370.44737266410607"/>
    <n v="12"/>
  </r>
  <r>
    <x v="1"/>
    <s v="UNAIDS"/>
    <x v="34"/>
    <x v="34"/>
    <n v="3.5318566781811973"/>
    <n v="15"/>
  </r>
  <r>
    <x v="1"/>
    <s v="UNDP"/>
    <x v="34"/>
    <x v="34"/>
    <n v="1.4373940375028713E-3"/>
    <n v="4"/>
  </r>
  <r>
    <x v="1"/>
    <s v="UNFPA"/>
    <x v="34"/>
    <x v="34"/>
    <n v="11.409278407561379"/>
    <n v="130"/>
  </r>
  <r>
    <x v="1"/>
    <s v="UNICEF"/>
    <x v="34"/>
    <x v="34"/>
    <n v="28.155842577991596"/>
    <n v="77"/>
  </r>
  <r>
    <x v="1"/>
    <s v="WFP"/>
    <x v="34"/>
    <x v="34"/>
    <n v="0.33274907345069055"/>
    <n v="2"/>
  </r>
  <r>
    <x v="1"/>
    <s v="WHO"/>
    <x v="34"/>
    <x v="34"/>
    <n v="4.9097932356105343"/>
    <n v="52"/>
  </r>
  <r>
    <x v="2"/>
    <s v="BMGF"/>
    <x v="34"/>
    <x v="34"/>
    <n v="41.518489881054165"/>
    <n v="36"/>
  </r>
  <r>
    <x v="0"/>
    <s v="Australia"/>
    <x v="35"/>
    <x v="35"/>
    <n v="16.444424140019652"/>
    <n v="8"/>
  </r>
  <r>
    <x v="0"/>
    <s v="Japan"/>
    <x v="35"/>
    <x v="35"/>
    <n v="5.0610572005804197"/>
    <n v="33"/>
  </r>
  <r>
    <x v="0"/>
    <s v="New Zealand"/>
    <x v="35"/>
    <x v="35"/>
    <n v="0.52173885191522851"/>
    <n v="2"/>
  </r>
  <r>
    <x v="0"/>
    <s v="Republic of Korea"/>
    <x v="35"/>
    <x v="35"/>
    <n v="9.3751000000000001E-2"/>
    <n v="1"/>
  </r>
  <r>
    <x v="0"/>
    <s v="United States of America"/>
    <x v="35"/>
    <x v="35"/>
    <n v="1.4844434627539762"/>
    <n v="12"/>
  </r>
  <r>
    <x v="1"/>
    <s v="The Global Fund to Fight AIDS, Tuberculosis and Malaria"/>
    <x v="35"/>
    <x v="35"/>
    <n v="3.0776185026704641"/>
    <n v="2"/>
  </r>
  <r>
    <x v="1"/>
    <s v="UNAIDS"/>
    <x v="35"/>
    <x v="35"/>
    <n v="1.3599288615882521"/>
    <n v="11"/>
  </r>
  <r>
    <x v="1"/>
    <s v="UNFPA"/>
    <x v="35"/>
    <x v="35"/>
    <n v="1.0349999999999999E-3"/>
    <n v="4"/>
  </r>
  <r>
    <x v="1"/>
    <s v="UNICEF"/>
    <x v="35"/>
    <x v="35"/>
    <n v="1.3661636832775415"/>
    <n v="34"/>
  </r>
  <r>
    <x v="1"/>
    <s v="WHO"/>
    <x v="35"/>
    <x v="35"/>
    <n v="1.6092114309848362"/>
    <n v="26"/>
  </r>
  <r>
    <x v="0"/>
    <s v="Canada"/>
    <x v="36"/>
    <x v="36"/>
    <n v="1.9794253543001357E-2"/>
    <n v="2"/>
  </r>
  <r>
    <x v="0"/>
    <s v="Czech Republic"/>
    <x v="36"/>
    <x v="36"/>
    <n v="5.9785678073305095E-3"/>
    <n v="1"/>
  </r>
  <r>
    <x v="0"/>
    <s v="France"/>
    <x v="36"/>
    <x v="36"/>
    <n v="8.5468533119996035"/>
    <n v="16"/>
  </r>
  <r>
    <x v="0"/>
    <s v="Germany"/>
    <x v="36"/>
    <x v="36"/>
    <n v="0.63048193576721845"/>
    <n v="5"/>
  </r>
  <r>
    <x v="0"/>
    <s v="Japan"/>
    <x v="36"/>
    <x v="36"/>
    <n v="0.94733739139596962"/>
    <n v="13"/>
  </r>
  <r>
    <x v="0"/>
    <s v="United Arab Emirates"/>
    <x v="36"/>
    <x v="36"/>
    <n v="1.0749485262363266E-2"/>
    <n v="1"/>
  </r>
  <r>
    <x v="0"/>
    <s v="United States of America"/>
    <x v="36"/>
    <x v="36"/>
    <n v="0.87384085855262728"/>
    <n v="4"/>
  </r>
  <r>
    <x v="1"/>
    <s v="AfDB"/>
    <x v="36"/>
    <x v="36"/>
    <n v="0.75913797603189881"/>
    <n v="3"/>
  </r>
  <r>
    <x v="1"/>
    <s v="EU Institutions"/>
    <x v="36"/>
    <x v="36"/>
    <n v="0.370918736748658"/>
    <n v="1"/>
  </r>
  <r>
    <x v="1"/>
    <s v="The Global Fund to Fight AIDS, Tuberculosis and Malaria"/>
    <x v="36"/>
    <x v="36"/>
    <n v="0.75039137"/>
    <n v="1"/>
  </r>
  <r>
    <x v="1"/>
    <s v="UNAIDS"/>
    <x v="36"/>
    <x v="36"/>
    <n v="1.0671616833202213"/>
    <n v="18"/>
  </r>
  <r>
    <x v="1"/>
    <s v="UNDP"/>
    <x v="36"/>
    <x v="36"/>
    <n v="0.29763700246356695"/>
    <n v="2"/>
  </r>
  <r>
    <x v="1"/>
    <s v="UNFPA"/>
    <x v="36"/>
    <x v="36"/>
    <n v="1.8447702561411665"/>
    <n v="36"/>
  </r>
  <r>
    <x v="1"/>
    <s v="UNICEF"/>
    <x v="36"/>
    <x v="36"/>
    <n v="0.25290646076801032"/>
    <n v="16"/>
  </r>
  <r>
    <x v="1"/>
    <s v="WHO"/>
    <x v="36"/>
    <x v="36"/>
    <n v="1.8301387719125137"/>
    <n v="35"/>
  </r>
  <r>
    <x v="2"/>
    <s v="BMGF"/>
    <x v="36"/>
    <x v="36"/>
    <n v="0.6432854844963074"/>
    <n v="2"/>
  </r>
  <r>
    <x v="0"/>
    <s v="Canada"/>
    <x v="37"/>
    <x v="37"/>
    <n v="3.5423365130468534E-4"/>
    <n v="1"/>
  </r>
  <r>
    <x v="0"/>
    <s v="Czech Republic"/>
    <x v="37"/>
    <x v="37"/>
    <n v="0.44687553386153733"/>
    <n v="10"/>
  </r>
  <r>
    <x v="0"/>
    <s v="Estonia"/>
    <x v="37"/>
    <x v="37"/>
    <n v="1.858736059479554E-2"/>
    <n v="1"/>
  </r>
  <r>
    <x v="0"/>
    <s v="France"/>
    <x v="37"/>
    <x v="37"/>
    <n v="0.28608712368794609"/>
    <n v="3"/>
  </r>
  <r>
    <x v="0"/>
    <s v="Germany"/>
    <x v="37"/>
    <x v="37"/>
    <n v="0.26489702573138874"/>
    <n v="6"/>
  </r>
  <r>
    <x v="0"/>
    <s v="Greece"/>
    <x v="37"/>
    <x v="37"/>
    <n v="1.1747490706319702E-2"/>
    <n v="1"/>
  </r>
  <r>
    <x v="0"/>
    <s v="Japan"/>
    <x v="37"/>
    <x v="37"/>
    <n v="0.3615854486649383"/>
    <n v="6"/>
  </r>
  <r>
    <x v="0"/>
    <s v="Poland"/>
    <x v="37"/>
    <x v="37"/>
    <n v="0.28419700098"/>
    <n v="6"/>
  </r>
  <r>
    <x v="0"/>
    <s v="Spain"/>
    <x v="37"/>
    <x v="37"/>
    <n v="1.4054293428040363E-2"/>
    <n v="1"/>
  </r>
  <r>
    <x v="0"/>
    <s v="Sweden"/>
    <x v="37"/>
    <x v="37"/>
    <n v="0.37055840563105735"/>
    <n v="2"/>
  </r>
  <r>
    <x v="0"/>
    <s v="United States of America"/>
    <x v="37"/>
    <x v="37"/>
    <n v="17.822779557687525"/>
    <n v="42"/>
  </r>
  <r>
    <x v="1"/>
    <s v="EU Institutions"/>
    <x v="37"/>
    <x v="37"/>
    <n v="0.44715372534041192"/>
    <n v="7"/>
  </r>
  <r>
    <x v="1"/>
    <s v="GAVI"/>
    <x v="37"/>
    <x v="37"/>
    <n v="1.190209073302303"/>
    <n v="9"/>
  </r>
  <r>
    <x v="1"/>
    <s v="IDA"/>
    <x v="37"/>
    <x v="37"/>
    <n v="19.435957678571398"/>
    <n v="29"/>
  </r>
  <r>
    <x v="1"/>
    <s v="The Global Fund to Fight AIDS, Tuberculosis and Malaria"/>
    <x v="37"/>
    <x v="37"/>
    <n v="24.294083341043553"/>
    <n v="5"/>
  </r>
  <r>
    <x v="1"/>
    <s v="UNAIDS"/>
    <x v="37"/>
    <x v="37"/>
    <n v="0.30266567018901114"/>
    <n v="7"/>
  </r>
  <r>
    <x v="1"/>
    <s v="UNDP"/>
    <x v="37"/>
    <x v="37"/>
    <n v="0.10416520873207427"/>
    <n v="2"/>
  </r>
  <r>
    <x v="1"/>
    <s v="UNFPA"/>
    <x v="37"/>
    <x v="37"/>
    <n v="1.3456711569892565"/>
    <n v="20"/>
  </r>
  <r>
    <x v="1"/>
    <s v="UNICEF"/>
    <x v="37"/>
    <x v="37"/>
    <n v="0.40368745467997658"/>
    <n v="9"/>
  </r>
  <r>
    <x v="1"/>
    <s v="WHO"/>
    <x v="37"/>
    <x v="37"/>
    <n v="0.10636793480183231"/>
    <n v="14"/>
  </r>
  <r>
    <x v="0"/>
    <s v="Austria"/>
    <x v="38"/>
    <x v="38"/>
    <n v="0.46999468932554433"/>
    <n v="2"/>
  </r>
  <r>
    <x v="0"/>
    <s v="Belgium"/>
    <x v="38"/>
    <x v="38"/>
    <n v="3.5221988218629878"/>
    <n v="5"/>
  </r>
  <r>
    <x v="0"/>
    <s v="Canada"/>
    <x v="38"/>
    <x v="38"/>
    <n v="20.383405484209351"/>
    <n v="72"/>
  </r>
  <r>
    <x v="0"/>
    <s v="Denmark"/>
    <x v="38"/>
    <x v="38"/>
    <n v="31.363824167188888"/>
    <n v="13"/>
  </r>
  <r>
    <x v="0"/>
    <s v="Finland"/>
    <x v="38"/>
    <x v="38"/>
    <n v="0.17756771109930961"/>
    <n v="2"/>
  </r>
  <r>
    <x v="0"/>
    <s v="France"/>
    <x v="38"/>
    <x v="38"/>
    <n v="0.16404850849707914"/>
    <n v="1"/>
  </r>
  <r>
    <x v="0"/>
    <s v="Germany"/>
    <x v="38"/>
    <x v="38"/>
    <n v="0.69023585385465236"/>
    <n v="17"/>
  </r>
  <r>
    <x v="0"/>
    <s v="Ireland"/>
    <x v="38"/>
    <x v="38"/>
    <n v="1.9915029208709505E-2"/>
    <n v="1"/>
  </r>
  <r>
    <x v="0"/>
    <s v="Italy"/>
    <x v="38"/>
    <x v="38"/>
    <n v="2.828668166184807E-2"/>
    <n v="2"/>
  </r>
  <r>
    <x v="0"/>
    <s v="Japan"/>
    <x v="38"/>
    <x v="38"/>
    <n v="30.392240615851755"/>
    <n v="77"/>
  </r>
  <r>
    <x v="0"/>
    <s v="Luxembourg"/>
    <x v="38"/>
    <x v="38"/>
    <n v="0.31730190073694542"/>
    <n v="2"/>
  </r>
  <r>
    <x v="0"/>
    <s v="Netherlands"/>
    <x v="38"/>
    <x v="38"/>
    <n v="36.000357168222365"/>
    <n v="13"/>
  </r>
  <r>
    <x v="0"/>
    <s v="Republic of Korea"/>
    <x v="38"/>
    <x v="38"/>
    <n v="5.309475133500027"/>
    <n v="16"/>
  </r>
  <r>
    <x v="0"/>
    <s v="Spain"/>
    <x v="38"/>
    <x v="38"/>
    <n v="9.7963901220238139E-2"/>
    <n v="20"/>
  </r>
  <r>
    <x v="0"/>
    <s v="Sweden"/>
    <x v="38"/>
    <x v="38"/>
    <n v="1.3907421553993366E-3"/>
    <n v="5"/>
  </r>
  <r>
    <x v="0"/>
    <s v="United Kingdom"/>
    <x v="38"/>
    <x v="38"/>
    <n v="38.9010047779201"/>
    <n v="29"/>
  </r>
  <r>
    <x v="0"/>
    <s v="United States of America"/>
    <x v="38"/>
    <x v="38"/>
    <n v="117.74600652103409"/>
    <n v="251"/>
  </r>
  <r>
    <x v="1"/>
    <s v="AfDF"/>
    <x v="38"/>
    <x v="38"/>
    <n v="8.422330608397754"/>
    <n v="2"/>
  </r>
  <r>
    <x v="1"/>
    <s v="BADEA"/>
    <x v="38"/>
    <x v="38"/>
    <n v="0.32923143105582786"/>
    <n v="2"/>
  </r>
  <r>
    <x v="1"/>
    <s v="EU Institutions"/>
    <x v="38"/>
    <x v="38"/>
    <n v="13.569978366727886"/>
    <n v="9"/>
  </r>
  <r>
    <x v="1"/>
    <s v="GAVI"/>
    <x v="38"/>
    <x v="38"/>
    <n v="78.760984648027659"/>
    <n v="29"/>
  </r>
  <r>
    <x v="1"/>
    <s v="IDA"/>
    <x v="38"/>
    <x v="38"/>
    <n v="28.675433762327646"/>
    <n v="28"/>
  </r>
  <r>
    <x v="1"/>
    <s v="OFID"/>
    <x v="38"/>
    <x v="38"/>
    <n v="2.1966256391663155"/>
    <n v="2"/>
  </r>
  <r>
    <x v="1"/>
    <s v="The Global Fund to Fight AIDS, Tuberculosis and Malaria"/>
    <x v="38"/>
    <x v="38"/>
    <n v="178.08158965469727"/>
    <n v="14"/>
  </r>
  <r>
    <x v="1"/>
    <s v="UNAIDS"/>
    <x v="38"/>
    <x v="38"/>
    <n v="1.321939979677178"/>
    <n v="13"/>
  </r>
  <r>
    <x v="1"/>
    <s v="UNDP"/>
    <x v="38"/>
    <x v="38"/>
    <n v="5.9554006387890726E-2"/>
    <n v="2"/>
  </r>
  <r>
    <x v="1"/>
    <s v="UNFPA"/>
    <x v="38"/>
    <x v="38"/>
    <n v="5.7822043115413448"/>
    <n v="121"/>
  </r>
  <r>
    <x v="1"/>
    <s v="UNICEF"/>
    <x v="38"/>
    <x v="38"/>
    <n v="2.9572231737243433"/>
    <n v="44"/>
  </r>
  <r>
    <x v="1"/>
    <s v="WFP"/>
    <x v="38"/>
    <x v="38"/>
    <n v="0.9812228028347737"/>
    <n v="4"/>
  </r>
  <r>
    <x v="1"/>
    <s v="WHO"/>
    <x v="38"/>
    <x v="38"/>
    <n v="2.3645200032100151"/>
    <n v="46"/>
  </r>
  <r>
    <x v="2"/>
    <s v="BMGF"/>
    <x v="38"/>
    <x v="38"/>
    <n v="11.412791563486628"/>
    <n v="22"/>
  </r>
  <r>
    <x v="0"/>
    <s v="Belgium"/>
    <x v="39"/>
    <x v="39"/>
    <n v="1.462066211546762"/>
    <n v="4"/>
  </r>
  <r>
    <x v="0"/>
    <s v="Canada"/>
    <x v="39"/>
    <x v="39"/>
    <n v="0.20195098256133462"/>
    <n v="6"/>
  </r>
  <r>
    <x v="0"/>
    <s v="France"/>
    <x v="39"/>
    <x v="39"/>
    <n v="3.8247121473140369"/>
    <n v="20"/>
  </r>
  <r>
    <x v="0"/>
    <s v="Germany"/>
    <x v="39"/>
    <x v="39"/>
    <n v="7.6597241284024919"/>
    <n v="10"/>
  </r>
  <r>
    <x v="0"/>
    <s v="Ireland"/>
    <x v="39"/>
    <x v="39"/>
    <n v="0.25286321078496571"/>
    <n v="2"/>
  </r>
  <r>
    <x v="0"/>
    <s v="Italy"/>
    <x v="39"/>
    <x v="39"/>
    <n v="0.99575146043547536"/>
    <n v="1"/>
  </r>
  <r>
    <x v="0"/>
    <s v="Japan"/>
    <x v="39"/>
    <x v="39"/>
    <n v="2.441097907949064"/>
    <n v="8"/>
  </r>
  <r>
    <x v="0"/>
    <s v="Luxembourg"/>
    <x v="39"/>
    <x v="39"/>
    <n v="0.24215835155337229"/>
    <n v="2"/>
  </r>
  <r>
    <x v="0"/>
    <s v="Spain"/>
    <x v="39"/>
    <x v="39"/>
    <n v="0.21077273322342632"/>
    <n v="4"/>
  </r>
  <r>
    <x v="0"/>
    <s v="Sweden"/>
    <x v="39"/>
    <x v="39"/>
    <n v="3.545247963018915E-4"/>
    <n v="2"/>
  </r>
  <r>
    <x v="0"/>
    <s v="Switzerland"/>
    <x v="39"/>
    <x v="39"/>
    <n v="0.19393640443381072"/>
    <n v="2"/>
  </r>
  <r>
    <x v="0"/>
    <s v="United Kingdom"/>
    <x v="39"/>
    <x v="39"/>
    <n v="7.176360225140713E-3"/>
    <n v="1"/>
  </r>
  <r>
    <x v="0"/>
    <s v="United States of America"/>
    <x v="39"/>
    <x v="39"/>
    <n v="16.629220163780435"/>
    <n v="124"/>
  </r>
  <r>
    <x v="1"/>
    <s v="EU Institutions"/>
    <x v="39"/>
    <x v="39"/>
    <n v="2.9190422909692555"/>
    <n v="7"/>
  </r>
  <r>
    <x v="1"/>
    <s v="GAVI"/>
    <x v="39"/>
    <x v="39"/>
    <n v="6.6953822601431092"/>
    <n v="8"/>
  </r>
  <r>
    <x v="1"/>
    <s v="IDA"/>
    <x v="39"/>
    <x v="39"/>
    <n v="10.424617600137516"/>
    <n v="26"/>
  </r>
  <r>
    <x v="1"/>
    <s v="The Global Fund to Fight AIDS, Tuberculosis and Malaria"/>
    <x v="39"/>
    <x v="39"/>
    <n v="35.206068318988599"/>
    <n v="8"/>
  </r>
  <r>
    <x v="1"/>
    <s v="UNAIDS"/>
    <x v="39"/>
    <x v="39"/>
    <n v="1.048875682940168"/>
    <n v="15"/>
  </r>
  <r>
    <x v="1"/>
    <s v="UNDP"/>
    <x v="39"/>
    <x v="39"/>
    <n v="9.8241887468143441E-2"/>
    <n v="1"/>
  </r>
  <r>
    <x v="1"/>
    <s v="UNFPA"/>
    <x v="39"/>
    <x v="39"/>
    <n v="5.4328694037218588"/>
    <n v="41"/>
  </r>
  <r>
    <x v="1"/>
    <s v="UNICEF"/>
    <x v="39"/>
    <x v="39"/>
    <n v="3.2028668341099027"/>
    <n v="44"/>
  </r>
  <r>
    <x v="1"/>
    <s v="UNPBF"/>
    <x v="39"/>
    <x v="39"/>
    <n v="3.051516850108555"/>
    <n v="1"/>
  </r>
  <r>
    <x v="1"/>
    <s v="WFP"/>
    <x v="39"/>
    <x v="39"/>
    <n v="0.64960847678442857"/>
    <n v="5"/>
  </r>
  <r>
    <x v="1"/>
    <s v="WHO"/>
    <x v="39"/>
    <x v="39"/>
    <n v="2.8231552370498516"/>
    <n v="44"/>
  </r>
  <r>
    <x v="2"/>
    <s v="BMGF"/>
    <x v="39"/>
    <x v="39"/>
    <n v="0.22555820000000001"/>
    <n v="2"/>
  </r>
  <r>
    <x v="0"/>
    <s v="Canada"/>
    <x v="40"/>
    <x v="40"/>
    <n v="7.9437960045696462E-3"/>
    <n v="3"/>
  </r>
  <r>
    <x v="0"/>
    <s v="France"/>
    <x v="40"/>
    <x v="40"/>
    <n v="1.0668362911374588E-2"/>
    <n v="1"/>
  </r>
  <r>
    <x v="0"/>
    <s v="Germany"/>
    <x v="40"/>
    <x v="40"/>
    <n v="2.2596999999999999E-3"/>
    <n v="2"/>
  </r>
  <r>
    <x v="0"/>
    <s v="Spain"/>
    <x v="40"/>
    <x v="40"/>
    <n v="0.75576799224848779"/>
    <n v="12"/>
  </r>
  <r>
    <x v="0"/>
    <s v="Sweden"/>
    <x v="40"/>
    <x v="40"/>
    <n v="1.4455508199542565E-2"/>
    <n v="5"/>
  </r>
  <r>
    <x v="0"/>
    <s v="United Kingdom"/>
    <x v="40"/>
    <x v="40"/>
    <n v="29.041062307432885"/>
    <n v="42"/>
  </r>
  <r>
    <x v="0"/>
    <s v="United States of America"/>
    <x v="40"/>
    <x v="40"/>
    <n v="1.0736181653994843"/>
    <n v="15"/>
  </r>
  <r>
    <x v="1"/>
    <s v="GAVI"/>
    <x v="40"/>
    <x v="40"/>
    <n v="6.8949146426676355"/>
    <n v="17"/>
  </r>
  <r>
    <x v="1"/>
    <s v="IDA"/>
    <x v="40"/>
    <x v="40"/>
    <n v="0"/>
    <n v="9"/>
  </r>
  <r>
    <x v="1"/>
    <s v="The Global Fund to Fight AIDS, Tuberculosis and Malaria"/>
    <x v="40"/>
    <x v="40"/>
    <n v="32.053389492907307"/>
    <n v="12"/>
  </r>
  <r>
    <x v="1"/>
    <s v="UNAIDS"/>
    <x v="40"/>
    <x v="40"/>
    <n v="0.27464261192930217"/>
    <n v="15"/>
  </r>
  <r>
    <x v="1"/>
    <s v="UNFPA"/>
    <x v="40"/>
    <x v="40"/>
    <n v="2.9930128130613793"/>
    <n v="41"/>
  </r>
  <r>
    <x v="1"/>
    <s v="UNICEF"/>
    <x v="40"/>
    <x v="40"/>
    <n v="0.52808575586398487"/>
    <n v="18"/>
  </r>
  <r>
    <x v="1"/>
    <s v="WFP"/>
    <x v="40"/>
    <x v="40"/>
    <n v="6.2094873535532428E-3"/>
    <n v="1"/>
  </r>
  <r>
    <x v="1"/>
    <s v="WHO"/>
    <x v="40"/>
    <x v="40"/>
    <n v="1.7332770589880062"/>
    <n v="39"/>
  </r>
  <r>
    <x v="2"/>
    <s v="BMGF"/>
    <x v="40"/>
    <x v="40"/>
    <n v="6.363154622091411"/>
    <n v="9"/>
  </r>
  <r>
    <x v="0"/>
    <s v="Belgium"/>
    <x v="41"/>
    <x v="41"/>
    <n v="9.2936802973977699E-3"/>
    <n v="1"/>
  </r>
  <r>
    <x v="0"/>
    <s v="Canada"/>
    <x v="41"/>
    <x v="41"/>
    <n v="0.11403504579975907"/>
    <n v="2"/>
  </r>
  <r>
    <x v="0"/>
    <s v="Denmark"/>
    <x v="41"/>
    <x v="41"/>
    <n v="0"/>
    <n v="1"/>
  </r>
  <r>
    <x v="0"/>
    <s v="Italy"/>
    <x v="41"/>
    <x v="41"/>
    <n v="3.1864046733935211E-2"/>
    <n v="4"/>
  </r>
  <r>
    <x v="0"/>
    <s v="Japan"/>
    <x v="41"/>
    <x v="41"/>
    <n v="7.9246735375223448E-2"/>
    <n v="1"/>
  </r>
  <r>
    <x v="0"/>
    <s v="Portugal"/>
    <x v="41"/>
    <x v="41"/>
    <n v="3.4718489572561766"/>
    <n v="15"/>
  </r>
  <r>
    <x v="0"/>
    <s v="Spain"/>
    <x v="41"/>
    <x v="41"/>
    <n v="0.61349314749524197"/>
    <n v="13"/>
  </r>
  <r>
    <x v="0"/>
    <s v="Sweden"/>
    <x v="41"/>
    <x v="41"/>
    <n v="6.1399786637497385E-4"/>
    <n v="4"/>
  </r>
  <r>
    <x v="0"/>
    <s v="United States of America"/>
    <x v="41"/>
    <x v="41"/>
    <n v="7.9376174639014474"/>
    <n v="4"/>
  </r>
  <r>
    <x v="1"/>
    <s v="AfDF"/>
    <x v="41"/>
    <x v="41"/>
    <n v="1.3998517918635152"/>
    <n v="3"/>
  </r>
  <r>
    <x v="1"/>
    <s v="EU Institutions"/>
    <x v="41"/>
    <x v="41"/>
    <n v="4.2851731329041955"/>
    <n v="9"/>
  </r>
  <r>
    <x v="1"/>
    <s v="GAVI"/>
    <x v="41"/>
    <x v="41"/>
    <n v="0.37402235821345459"/>
    <n v="7"/>
  </r>
  <r>
    <x v="1"/>
    <s v="IDA"/>
    <x v="41"/>
    <x v="41"/>
    <n v="0"/>
    <n v="7"/>
  </r>
  <r>
    <x v="1"/>
    <s v="The Global Fund to Fight AIDS, Tuberculosis and Malaria"/>
    <x v="41"/>
    <x v="41"/>
    <n v="25.091246302868605"/>
    <n v="8"/>
  </r>
  <r>
    <x v="1"/>
    <s v="UNAIDS"/>
    <x v="41"/>
    <x v="41"/>
    <n v="3.479405563616865E-2"/>
    <n v="1"/>
  </r>
  <r>
    <x v="1"/>
    <s v="UNDP"/>
    <x v="41"/>
    <x v="41"/>
    <n v="0.18061998972091964"/>
    <n v="2"/>
  </r>
  <r>
    <x v="1"/>
    <s v="UNFPA"/>
    <x v="41"/>
    <x v="41"/>
    <n v="3.2010315465629913"/>
    <n v="30"/>
  </r>
  <r>
    <x v="1"/>
    <s v="UNICEF"/>
    <x v="41"/>
    <x v="41"/>
    <n v="0.72450708413569842"/>
    <n v="21"/>
  </r>
  <r>
    <x v="1"/>
    <s v="WFP"/>
    <x v="41"/>
    <x v="41"/>
    <n v="0.39367613453140232"/>
    <n v="4"/>
  </r>
  <r>
    <x v="1"/>
    <s v="WHO"/>
    <x v="41"/>
    <x v="41"/>
    <n v="1.9019347127741755"/>
    <n v="37"/>
  </r>
  <r>
    <x v="2"/>
    <s v="BMGF"/>
    <x v="41"/>
    <x v="41"/>
    <n v="1.3634497800000001E-2"/>
    <n v="1"/>
  </r>
  <r>
    <x v="0"/>
    <s v="Belgium"/>
    <x v="42"/>
    <x v="42"/>
    <n v="0.11718587373500487"/>
    <n v="1"/>
  </r>
  <r>
    <x v="0"/>
    <s v="Portugal"/>
    <x v="42"/>
    <x v="42"/>
    <n v="3.1504248539564524E-2"/>
    <n v="1"/>
  </r>
  <r>
    <x v="0"/>
    <s v="Republic of Korea"/>
    <x v="42"/>
    <x v="42"/>
    <n v="5.2839310055671489E-2"/>
    <n v="3"/>
  </r>
  <r>
    <x v="0"/>
    <s v="Spain"/>
    <x v="42"/>
    <x v="42"/>
    <n v="2.0403113100563335"/>
    <n v="10"/>
  </r>
  <r>
    <x v="0"/>
    <s v="United States of America"/>
    <x v="42"/>
    <x v="42"/>
    <n v="8.3737186580032635E-3"/>
    <n v="1"/>
  </r>
  <r>
    <x v="1"/>
    <s v="IDA"/>
    <x v="42"/>
    <x v="42"/>
    <n v="0"/>
    <n v="2"/>
  </r>
  <r>
    <x v="1"/>
    <s v="UNDP"/>
    <x v="42"/>
    <x v="42"/>
    <n v="0.18413200000000002"/>
    <n v="2"/>
  </r>
  <r>
    <x v="1"/>
    <s v="UNFPA"/>
    <x v="42"/>
    <x v="42"/>
    <n v="2.4071659271072616"/>
    <n v="19"/>
  </r>
  <r>
    <x v="1"/>
    <s v="UNICEF"/>
    <x v="42"/>
    <x v="42"/>
    <n v="0.10873790773804951"/>
    <n v="8"/>
  </r>
  <r>
    <x v="1"/>
    <s v="WHO"/>
    <x v="42"/>
    <x v="42"/>
    <n v="1.4536796897021969"/>
    <n v="28"/>
  </r>
  <r>
    <x v="0"/>
    <s v="Austria"/>
    <x v="43"/>
    <x v="43"/>
    <n v="3.2370113074332289E-2"/>
    <n v="2"/>
  </r>
  <r>
    <x v="0"/>
    <s v="Belgium"/>
    <x v="43"/>
    <x v="43"/>
    <n v="5.3824780982548198E-2"/>
    <n v="4"/>
  </r>
  <r>
    <x v="0"/>
    <s v="Canada"/>
    <x v="43"/>
    <x v="43"/>
    <n v="2.4948544745619285"/>
    <n v="39"/>
  </r>
  <r>
    <x v="0"/>
    <s v="Germany"/>
    <x v="43"/>
    <x v="43"/>
    <n v="0.97646562979469109"/>
    <n v="27"/>
  </r>
  <r>
    <x v="0"/>
    <s v="Italy"/>
    <x v="43"/>
    <x v="43"/>
    <n v="0.43274925413003179"/>
    <n v="7"/>
  </r>
  <r>
    <x v="0"/>
    <s v="Japan"/>
    <x v="43"/>
    <x v="43"/>
    <n v="3.4785542077987333"/>
    <n v="27"/>
  </r>
  <r>
    <x v="0"/>
    <s v="Norway"/>
    <x v="43"/>
    <x v="43"/>
    <n v="0.38295011121483608"/>
    <n v="2"/>
  </r>
  <r>
    <x v="0"/>
    <s v="Republic of Korea"/>
    <x v="43"/>
    <x v="43"/>
    <n v="1.9091498493093528"/>
    <n v="6"/>
  </r>
  <r>
    <x v="0"/>
    <s v="Spain"/>
    <x v="43"/>
    <x v="43"/>
    <n v="5.0884274029744825"/>
    <n v="78"/>
  </r>
  <r>
    <x v="0"/>
    <s v="Sweden"/>
    <x v="43"/>
    <x v="43"/>
    <n v="5.18489256625291"/>
    <n v="19"/>
  </r>
  <r>
    <x v="0"/>
    <s v="United States of America"/>
    <x v="43"/>
    <x v="43"/>
    <n v="51.49702059361654"/>
    <n v="258"/>
  </r>
  <r>
    <x v="1"/>
    <s v="EU Institutions"/>
    <x v="43"/>
    <x v="43"/>
    <n v="0.93053231906581835"/>
    <n v="3"/>
  </r>
  <r>
    <x v="1"/>
    <s v="IDB Sp.Fund"/>
    <x v="43"/>
    <x v="43"/>
    <n v="2.9571538597878133"/>
    <n v="9"/>
  </r>
  <r>
    <x v="1"/>
    <s v="OFID"/>
    <x v="43"/>
    <x v="43"/>
    <n v="5.0264156741414129E-2"/>
    <n v="1"/>
  </r>
  <r>
    <x v="1"/>
    <s v="The Global Fund to Fight AIDS, Tuberculosis and Malaria"/>
    <x v="43"/>
    <x v="43"/>
    <n v="25.719756861867875"/>
    <n v="7"/>
  </r>
  <r>
    <x v="1"/>
    <s v="UNAIDS"/>
    <x v="43"/>
    <x v="43"/>
    <n v="1.8090993804420592"/>
    <n v="12"/>
  </r>
  <r>
    <x v="1"/>
    <s v="UNDP"/>
    <x v="43"/>
    <x v="43"/>
    <n v="1.3096999999999999E-2"/>
    <n v="1"/>
  </r>
  <r>
    <x v="1"/>
    <s v="UNFPA"/>
    <x v="43"/>
    <x v="43"/>
    <n v="3.1614178537142537"/>
    <n v="42"/>
  </r>
  <r>
    <x v="1"/>
    <s v="UNICEF"/>
    <x v="43"/>
    <x v="43"/>
    <n v="0.4765939515228107"/>
    <n v="7"/>
  </r>
  <r>
    <x v="1"/>
    <s v="WFP"/>
    <x v="43"/>
    <x v="43"/>
    <n v="0.36549477346763859"/>
    <n v="1"/>
  </r>
  <r>
    <x v="2"/>
    <s v="BMGF"/>
    <x v="43"/>
    <x v="43"/>
    <n v="3.3665677386314297"/>
    <n v="8"/>
  </r>
  <r>
    <x v="0"/>
    <s v="Canada"/>
    <x v="44"/>
    <x v="44"/>
    <n v="0.31604392705806894"/>
    <n v="8"/>
  </r>
  <r>
    <x v="0"/>
    <s v="France"/>
    <x v="44"/>
    <x v="44"/>
    <n v="0.25001495771249432"/>
    <n v="1"/>
  </r>
  <r>
    <x v="0"/>
    <s v="Japan"/>
    <x v="44"/>
    <x v="44"/>
    <n v="0.55902419252404667"/>
    <n v="5"/>
  </r>
  <r>
    <x v="0"/>
    <s v="United Kingdom"/>
    <x v="44"/>
    <x v="44"/>
    <n v="2.5345171143191726E-3"/>
    <n v="1"/>
  </r>
  <r>
    <x v="0"/>
    <s v="United States of America"/>
    <x v="44"/>
    <x v="44"/>
    <n v="20.395319746218313"/>
    <n v="79"/>
  </r>
  <r>
    <x v="1"/>
    <s v="GAVI"/>
    <x v="44"/>
    <x v="44"/>
    <n v="1.0031069139750299"/>
    <n v="10"/>
  </r>
  <r>
    <x v="1"/>
    <s v="IDB Sp.Fund"/>
    <x v="44"/>
    <x v="44"/>
    <n v="0.78875888424519558"/>
    <n v="5"/>
  </r>
  <r>
    <x v="1"/>
    <s v="The Global Fund to Fight AIDS, Tuberculosis and Malaria"/>
    <x v="44"/>
    <x v="44"/>
    <n v="3.8421511204456564"/>
    <n v="5"/>
  </r>
  <r>
    <x v="1"/>
    <s v="UNAIDS"/>
    <x v="44"/>
    <x v="44"/>
    <n v="1.1894127282227445"/>
    <n v="14"/>
  </r>
  <r>
    <x v="1"/>
    <s v="UNICEF"/>
    <x v="44"/>
    <x v="44"/>
    <n v="0.18288149627740005"/>
    <n v="15"/>
  </r>
  <r>
    <x v="2"/>
    <s v="BMGF"/>
    <x v="44"/>
    <x v="44"/>
    <n v="0.22490736786420709"/>
    <n v="2"/>
  </r>
  <r>
    <x v="0"/>
    <s v="Austria"/>
    <x v="45"/>
    <x v="45"/>
    <n v="1.6239003459107302"/>
    <n v="6"/>
  </r>
  <r>
    <x v="0"/>
    <s v="Belgium"/>
    <x v="45"/>
    <x v="45"/>
    <n v="1.628928067816098"/>
    <n v="5"/>
  </r>
  <r>
    <x v="0"/>
    <s v="Canada"/>
    <x v="45"/>
    <x v="45"/>
    <n v="23.237926176957643"/>
    <n v="43"/>
  </r>
  <r>
    <x v="0"/>
    <s v="Finland"/>
    <x v="45"/>
    <x v="45"/>
    <n v="0.53565039255896929"/>
    <n v="6"/>
  </r>
  <r>
    <x v="0"/>
    <s v="Italy"/>
    <x v="45"/>
    <x v="45"/>
    <n v="5.2139806487265128"/>
    <n v="6"/>
  </r>
  <r>
    <x v="0"/>
    <s v="Japan"/>
    <x v="45"/>
    <x v="45"/>
    <n v="5.0380763513821698"/>
    <n v="47"/>
  </r>
  <r>
    <x v="0"/>
    <s v="Norway"/>
    <x v="45"/>
    <x v="45"/>
    <n v="0.10432562095951003"/>
    <n v="1"/>
  </r>
  <r>
    <x v="0"/>
    <s v="Republic of Korea"/>
    <x v="45"/>
    <x v="45"/>
    <n v="1.0143972603757729"/>
    <n v="4"/>
  </r>
  <r>
    <x v="0"/>
    <s v="Spain"/>
    <x v="45"/>
    <x v="45"/>
    <n v="1.4012163339857597"/>
    <n v="25"/>
  </r>
  <r>
    <x v="0"/>
    <s v="Sweden"/>
    <x v="45"/>
    <x v="45"/>
    <n v="1.4681762003982399E-2"/>
    <n v="2"/>
  </r>
  <r>
    <x v="0"/>
    <s v="United Kingdom"/>
    <x v="45"/>
    <x v="45"/>
    <n v="1.3289555972482804E-2"/>
    <n v="2"/>
  </r>
  <r>
    <x v="0"/>
    <s v="United States of America"/>
    <x v="45"/>
    <x v="45"/>
    <n v="32.847696396163649"/>
    <n v="184"/>
  </r>
  <r>
    <x v="1"/>
    <s v="EU Institutions"/>
    <x v="45"/>
    <x v="45"/>
    <n v="0.62517147326795908"/>
    <n v="2"/>
  </r>
  <r>
    <x v="1"/>
    <s v="GAVI"/>
    <x v="45"/>
    <x v="45"/>
    <n v="11.894633144230582"/>
    <n v="10"/>
  </r>
  <r>
    <x v="1"/>
    <s v="IDA"/>
    <x v="45"/>
    <x v="45"/>
    <n v="0"/>
    <n v="6"/>
  </r>
  <r>
    <x v="1"/>
    <s v="IDB Sp.Fund"/>
    <x v="45"/>
    <x v="45"/>
    <n v="30.030717221728857"/>
    <n v="8"/>
  </r>
  <r>
    <x v="1"/>
    <s v="The Global Fund to Fight AIDS, Tuberculosis and Malaria"/>
    <x v="45"/>
    <x v="45"/>
    <n v="21.796848120437815"/>
    <n v="6"/>
  </r>
  <r>
    <x v="1"/>
    <s v="UNAIDS"/>
    <x v="45"/>
    <x v="45"/>
    <n v="1.4602800410251437"/>
    <n v="17"/>
  </r>
  <r>
    <x v="1"/>
    <s v="UNDP"/>
    <x v="45"/>
    <x v="45"/>
    <n v="0.19732988584257047"/>
    <n v="4"/>
  </r>
  <r>
    <x v="1"/>
    <s v="UNFPA"/>
    <x v="45"/>
    <x v="45"/>
    <n v="3.0192031948385494"/>
    <n v="48"/>
  </r>
  <r>
    <x v="1"/>
    <s v="UNICEF"/>
    <x v="45"/>
    <x v="45"/>
    <n v="0.30926470753106583"/>
    <n v="12"/>
  </r>
  <r>
    <x v="2"/>
    <s v="BMGF"/>
    <x v="45"/>
    <x v="45"/>
    <n v="2.7098187523503237"/>
    <n v="8"/>
  </r>
  <r>
    <x v="0"/>
    <s v="Belgium"/>
    <x v="46"/>
    <x v="46"/>
    <n v="1.5153941124954187"/>
    <n v="5"/>
  </r>
  <r>
    <x v="0"/>
    <s v="Canada"/>
    <x v="46"/>
    <x v="46"/>
    <n v="51.496042923409057"/>
    <n v="135"/>
  </r>
  <r>
    <x v="0"/>
    <s v="France"/>
    <x v="46"/>
    <x v="46"/>
    <n v="5.4722294555422026"/>
    <n v="29"/>
  </r>
  <r>
    <x v="0"/>
    <s v="Germany"/>
    <x v="46"/>
    <x v="46"/>
    <n v="0.2549412995825131"/>
    <n v="5"/>
  </r>
  <r>
    <x v="0"/>
    <s v="Ireland"/>
    <x v="46"/>
    <x v="46"/>
    <n v="0.13250000000000001"/>
    <n v="1"/>
  </r>
  <r>
    <x v="0"/>
    <s v="Italy"/>
    <x v="46"/>
    <x v="46"/>
    <n v="2.6589480762137185E-2"/>
    <n v="1"/>
  </r>
  <r>
    <x v="0"/>
    <s v="Japan"/>
    <x v="46"/>
    <x v="46"/>
    <n v="2.4540464207750849"/>
    <n v="15"/>
  </r>
  <r>
    <x v="0"/>
    <s v="Norway"/>
    <x v="46"/>
    <x v="46"/>
    <n v="1.9237595632168596"/>
    <n v="4"/>
  </r>
  <r>
    <x v="0"/>
    <s v="Slovenia"/>
    <x v="46"/>
    <x v="46"/>
    <n v="1.8848279492408224E-2"/>
    <n v="2"/>
  </r>
  <r>
    <x v="0"/>
    <s v="Spain"/>
    <x v="46"/>
    <x v="46"/>
    <n v="1.0721618381501041"/>
    <n v="32"/>
  </r>
  <r>
    <x v="0"/>
    <s v="Sweden"/>
    <x v="46"/>
    <x v="46"/>
    <n v="6.660134466667576E-3"/>
    <n v="8"/>
  </r>
  <r>
    <x v="0"/>
    <s v="Switzerland"/>
    <x v="46"/>
    <x v="46"/>
    <n v="3.0905581243778239E-2"/>
    <n v="3"/>
  </r>
  <r>
    <x v="0"/>
    <s v="United States of America"/>
    <x v="46"/>
    <x v="46"/>
    <n v="288.7720914394036"/>
    <n v="225"/>
  </r>
  <r>
    <x v="1"/>
    <s v="EU Institutions"/>
    <x v="46"/>
    <x v="46"/>
    <n v="1.243310570947906"/>
    <n v="8"/>
  </r>
  <r>
    <x v="1"/>
    <s v="GAVI"/>
    <x v="46"/>
    <x v="46"/>
    <n v="5.8191187398808077"/>
    <n v="6"/>
  </r>
  <r>
    <x v="1"/>
    <s v="IDA"/>
    <x v="46"/>
    <x v="46"/>
    <n v="8.2610315669599945"/>
    <n v="3"/>
  </r>
  <r>
    <x v="1"/>
    <s v="IDB Sp.Fund"/>
    <x v="46"/>
    <x v="46"/>
    <n v="3.1883727306416323"/>
    <n v="6"/>
  </r>
  <r>
    <x v="1"/>
    <s v="The Global Fund to Fight AIDS, Tuberculosis and Malaria"/>
    <x v="46"/>
    <x v="46"/>
    <n v="48.503824035648876"/>
    <n v="6"/>
  </r>
  <r>
    <x v="1"/>
    <s v="UNAIDS"/>
    <x v="46"/>
    <x v="46"/>
    <n v="1.9471015546413479"/>
    <n v="17"/>
  </r>
  <r>
    <x v="1"/>
    <s v="UNFPA"/>
    <x v="46"/>
    <x v="46"/>
    <n v="6.6592565411101345"/>
    <n v="45"/>
  </r>
  <r>
    <x v="1"/>
    <s v="UNICEF"/>
    <x v="46"/>
    <x v="46"/>
    <n v="2.7128190246469055"/>
    <n v="26"/>
  </r>
  <r>
    <x v="1"/>
    <s v="WFP"/>
    <x v="46"/>
    <x v="46"/>
    <n v="1.2150554211253897"/>
    <n v="3"/>
  </r>
  <r>
    <x v="2"/>
    <s v="BMGF"/>
    <x v="46"/>
    <x v="46"/>
    <n v="0.27933534665572002"/>
    <n v="4"/>
  </r>
  <r>
    <x v="0"/>
    <s v="Australia"/>
    <x v="47"/>
    <x v="47"/>
    <n v="173.23388872558661"/>
    <n v="51"/>
  </r>
  <r>
    <x v="0"/>
    <s v="Austria"/>
    <x v="47"/>
    <x v="47"/>
    <n v="0.16987231350961551"/>
    <n v="4"/>
  </r>
  <r>
    <x v="0"/>
    <s v="Belgium"/>
    <x v="47"/>
    <x v="47"/>
    <n v="4.0427509338203157E-3"/>
    <n v="1"/>
  </r>
  <r>
    <x v="0"/>
    <s v="Canada"/>
    <x v="47"/>
    <x v="47"/>
    <n v="0.54038215334703787"/>
    <n v="12"/>
  </r>
  <r>
    <x v="0"/>
    <s v="France"/>
    <x v="47"/>
    <x v="47"/>
    <n v="5.9127323420074358E-3"/>
    <n v="14"/>
  </r>
  <r>
    <x v="0"/>
    <s v="Germany"/>
    <x v="47"/>
    <x v="47"/>
    <n v="5.9156285925615917"/>
    <n v="27"/>
  </r>
  <r>
    <x v="0"/>
    <s v="Japan"/>
    <x v="47"/>
    <x v="47"/>
    <n v="9.1046712076861525"/>
    <n v="69"/>
  </r>
  <r>
    <x v="0"/>
    <s v="Luxembourg"/>
    <x v="47"/>
    <x v="47"/>
    <n v="0.15540180768709641"/>
    <n v="1"/>
  </r>
  <r>
    <x v="0"/>
    <s v="Netherlands"/>
    <x v="47"/>
    <x v="47"/>
    <n v="4.9674651803651848"/>
    <n v="3"/>
  </r>
  <r>
    <x v="0"/>
    <s v="New Zealand"/>
    <x v="47"/>
    <x v="47"/>
    <n v="1.3154625297352969"/>
    <n v="2"/>
  </r>
  <r>
    <x v="0"/>
    <s v="Norway"/>
    <x v="47"/>
    <x v="47"/>
    <n v="1.3612523438150959"/>
    <n v="3"/>
  </r>
  <r>
    <x v="0"/>
    <s v="Poland"/>
    <x v="47"/>
    <x v="47"/>
    <n v="1.2778810410000001E-2"/>
    <n v="1"/>
  </r>
  <r>
    <x v="0"/>
    <s v="Republic of Korea"/>
    <x v="47"/>
    <x v="47"/>
    <n v="34.240571837364229"/>
    <n v="17"/>
  </r>
  <r>
    <x v="0"/>
    <s v="Spain"/>
    <x v="47"/>
    <x v="47"/>
    <n v="0"/>
    <n v="9"/>
  </r>
  <r>
    <x v="0"/>
    <s v="Sweden"/>
    <x v="47"/>
    <x v="47"/>
    <n v="8.4481429046373933E-3"/>
    <n v="6"/>
  </r>
  <r>
    <x v="0"/>
    <s v="United Kingdom"/>
    <x v="47"/>
    <x v="47"/>
    <n v="0.55486183098547182"/>
    <n v="2"/>
  </r>
  <r>
    <x v="0"/>
    <s v="United States of America"/>
    <x v="47"/>
    <x v="47"/>
    <n v="92.417872437303785"/>
    <n v="279"/>
  </r>
  <r>
    <x v="1"/>
    <s v="AsDB Special Funds"/>
    <x v="47"/>
    <x v="47"/>
    <n v="19.202789927330397"/>
    <n v="6"/>
  </r>
  <r>
    <x v="1"/>
    <s v="EU Institutions"/>
    <x v="47"/>
    <x v="47"/>
    <n v="5.0974226274340877"/>
    <n v="7"/>
  </r>
  <r>
    <x v="1"/>
    <s v="GAVI"/>
    <x v="47"/>
    <x v="47"/>
    <n v="44.378063755564071"/>
    <n v="9"/>
  </r>
  <r>
    <x v="1"/>
    <s v="IDA"/>
    <x v="47"/>
    <x v="47"/>
    <n v="-0.20225517473988502"/>
    <n v="13"/>
  </r>
  <r>
    <x v="1"/>
    <s v="The Global Fund to Fight AIDS, Tuberculosis and Malaria"/>
    <x v="47"/>
    <x v="47"/>
    <n v="155.37633797612949"/>
    <n v="23"/>
  </r>
  <r>
    <x v="1"/>
    <s v="UNAIDS"/>
    <x v="47"/>
    <x v="47"/>
    <n v="1.9600848223155252"/>
    <n v="11"/>
  </r>
  <r>
    <x v="1"/>
    <s v="UNDP"/>
    <x v="47"/>
    <x v="47"/>
    <n v="0.18426295106746138"/>
    <n v="2"/>
  </r>
  <r>
    <x v="1"/>
    <s v="UNFPA"/>
    <x v="47"/>
    <x v="47"/>
    <n v="11.254330324196038"/>
    <n v="122"/>
  </r>
  <r>
    <x v="1"/>
    <s v="UNICEF"/>
    <x v="47"/>
    <x v="47"/>
    <n v="1.4758688172121681"/>
    <n v="34"/>
  </r>
  <r>
    <x v="1"/>
    <s v="WFP"/>
    <x v="47"/>
    <x v="47"/>
    <n v="0.5588064422315705"/>
    <n v="2"/>
  </r>
  <r>
    <x v="1"/>
    <s v="WHO"/>
    <x v="47"/>
    <x v="47"/>
    <n v="7.6033320738315551"/>
    <n v="44"/>
  </r>
  <r>
    <x v="2"/>
    <s v="BMGF"/>
    <x v="47"/>
    <x v="47"/>
    <n v="3.3417179912973993"/>
    <n v="12"/>
  </r>
  <r>
    <x v="0"/>
    <s v="Australia"/>
    <x v="48"/>
    <x v="48"/>
    <n v="8.9563283756282406"/>
    <n v="23"/>
  </r>
  <r>
    <x v="0"/>
    <s v="Austria"/>
    <x v="48"/>
    <x v="48"/>
    <n v="0.12287080125423698"/>
    <n v="6"/>
  </r>
  <r>
    <x v="0"/>
    <s v="Belgium"/>
    <x v="48"/>
    <x v="48"/>
    <n v="3.2529699301338013"/>
    <n v="22"/>
  </r>
  <r>
    <x v="0"/>
    <s v="Canada"/>
    <x v="48"/>
    <x v="48"/>
    <n v="3.3948192431518387"/>
    <n v="49"/>
  </r>
  <r>
    <x v="0"/>
    <s v="Denmark"/>
    <x v="48"/>
    <x v="48"/>
    <n v="0.58192974192519609"/>
    <n v="3"/>
  </r>
  <r>
    <x v="0"/>
    <s v="Finland"/>
    <x v="48"/>
    <x v="48"/>
    <n v="0.56531014927932977"/>
    <n v="14"/>
  </r>
  <r>
    <x v="0"/>
    <s v="France"/>
    <x v="48"/>
    <x v="48"/>
    <n v="0.27019456927129154"/>
    <n v="16"/>
  </r>
  <r>
    <x v="0"/>
    <s v="Germany"/>
    <x v="48"/>
    <x v="48"/>
    <n v="31.173728921970049"/>
    <n v="117"/>
  </r>
  <r>
    <x v="0"/>
    <s v="Ireland"/>
    <x v="48"/>
    <x v="48"/>
    <n v="0.45256261366756712"/>
    <n v="12"/>
  </r>
  <r>
    <x v="0"/>
    <s v="Italy"/>
    <x v="48"/>
    <x v="48"/>
    <n v="3.8638780553949883"/>
    <n v="51"/>
  </r>
  <r>
    <x v="0"/>
    <s v="Japan"/>
    <x v="48"/>
    <x v="48"/>
    <n v="4.8337004269210624"/>
    <n v="31"/>
  </r>
  <r>
    <x v="0"/>
    <s v="Luxembourg"/>
    <x v="48"/>
    <x v="48"/>
    <n v="0.27116325366722216"/>
    <n v="6"/>
  </r>
  <r>
    <x v="0"/>
    <s v="New Zealand"/>
    <x v="48"/>
    <x v="48"/>
    <n v="0.30612472342866509"/>
    <n v="1"/>
  </r>
  <r>
    <x v="0"/>
    <s v="Norway"/>
    <x v="48"/>
    <x v="48"/>
    <n v="17.840461216401636"/>
    <n v="29"/>
  </r>
  <r>
    <x v="0"/>
    <s v="Poland"/>
    <x v="48"/>
    <x v="48"/>
    <n v="2.4625995750999996E-2"/>
    <n v="3"/>
  </r>
  <r>
    <x v="0"/>
    <s v="Slovenia"/>
    <x v="48"/>
    <x v="48"/>
    <n v="6.2821988701035622E-3"/>
    <n v="1"/>
  </r>
  <r>
    <x v="0"/>
    <s v="Spain"/>
    <x v="48"/>
    <x v="48"/>
    <n v="2.4734848471180357"/>
    <n v="25"/>
  </r>
  <r>
    <x v="0"/>
    <s v="Sweden"/>
    <x v="48"/>
    <x v="48"/>
    <n v="5.4979029757426181"/>
    <n v="52"/>
  </r>
  <r>
    <x v="0"/>
    <s v="Switzerland"/>
    <x v="48"/>
    <x v="48"/>
    <n v="1.2249753041818732"/>
    <n v="2"/>
  </r>
  <r>
    <x v="0"/>
    <s v="United Kingdom"/>
    <x v="48"/>
    <x v="48"/>
    <n v="299.91850504460166"/>
    <n v="46"/>
  </r>
  <r>
    <x v="0"/>
    <s v="United States of America"/>
    <x v="48"/>
    <x v="48"/>
    <n v="129.65047662532297"/>
    <n v="357"/>
  </r>
  <r>
    <x v="1"/>
    <s v="EU Institutions"/>
    <x v="48"/>
    <x v="48"/>
    <n v="59.338145036099903"/>
    <n v="20"/>
  </r>
  <r>
    <x v="1"/>
    <s v="GAVI"/>
    <x v="48"/>
    <x v="48"/>
    <n v="72.696258910933693"/>
    <n v="8"/>
  </r>
  <r>
    <x v="1"/>
    <s v="IDA"/>
    <x v="48"/>
    <x v="48"/>
    <n v="343.78419541313269"/>
    <n v="159"/>
  </r>
  <r>
    <x v="1"/>
    <s v="OFID"/>
    <x v="48"/>
    <x v="48"/>
    <n v="9.1232320260256128E-2"/>
    <n v="3"/>
  </r>
  <r>
    <x v="1"/>
    <s v="The Global Fund to Fight AIDS, Tuberculosis and Malaria"/>
    <x v="48"/>
    <x v="48"/>
    <n v="517.01559327569316"/>
    <n v="30"/>
  </r>
  <r>
    <x v="1"/>
    <s v="UNAIDS"/>
    <x v="48"/>
    <x v="48"/>
    <n v="2.5377572819058059"/>
    <n v="10"/>
  </r>
  <r>
    <x v="1"/>
    <s v="UNDP"/>
    <x v="48"/>
    <x v="48"/>
    <n v="1.3978047429808795"/>
    <n v="4"/>
  </r>
  <r>
    <x v="1"/>
    <s v="UNFPA"/>
    <x v="48"/>
    <x v="48"/>
    <n v="21.90713648606329"/>
    <n v="116"/>
  </r>
  <r>
    <x v="1"/>
    <s v="UNICEF"/>
    <x v="48"/>
    <x v="48"/>
    <n v="18.63422216057581"/>
    <n v="246"/>
  </r>
  <r>
    <x v="1"/>
    <s v="WFP"/>
    <x v="48"/>
    <x v="48"/>
    <n v="0.49070189592277569"/>
    <n v="1"/>
  </r>
  <r>
    <x v="1"/>
    <s v="WHO"/>
    <x v="48"/>
    <x v="48"/>
    <n v="9.0804328207819314"/>
    <n v="25"/>
  </r>
  <r>
    <x v="2"/>
    <s v="BMGF"/>
    <x v="48"/>
    <x v="48"/>
    <n v="248.864039047121"/>
    <n v="223"/>
  </r>
  <r>
    <x v="0"/>
    <s v="Australia"/>
    <x v="49"/>
    <x v="49"/>
    <n v="1.4121732420179417E-2"/>
    <n v="1"/>
  </r>
  <r>
    <x v="0"/>
    <s v="Austria"/>
    <x v="49"/>
    <x v="49"/>
    <n v="1.1214503451938396E-3"/>
    <n v="1"/>
  </r>
  <r>
    <x v="0"/>
    <s v="Germany"/>
    <x v="49"/>
    <x v="49"/>
    <n v="3.3278014468212498E-2"/>
    <n v="2"/>
  </r>
  <r>
    <x v="0"/>
    <s v="Greece"/>
    <x v="49"/>
    <x v="49"/>
    <n v="1.531266595857674E-2"/>
    <n v="1"/>
  </r>
  <r>
    <x v="0"/>
    <s v="Japan"/>
    <x v="49"/>
    <x v="49"/>
    <n v="0.5849362164227081"/>
    <n v="6"/>
  </r>
  <r>
    <x v="0"/>
    <s v="Spain"/>
    <x v="49"/>
    <x v="49"/>
    <n v="0.24756058705211009"/>
    <n v="2"/>
  </r>
  <r>
    <x v="0"/>
    <s v="Switzerland"/>
    <x v="49"/>
    <x v="49"/>
    <n v="0.26135160796320267"/>
    <n v="2"/>
  </r>
  <r>
    <x v="1"/>
    <s v="EU Institutions"/>
    <x v="49"/>
    <x v="49"/>
    <n v="8.7170040933269105E-2"/>
    <n v="1"/>
  </r>
  <r>
    <x v="1"/>
    <s v="The Global Fund to Fight AIDS, Tuberculosis and Malaria"/>
    <x v="49"/>
    <x v="49"/>
    <n v="24.959584037767996"/>
    <n v="6"/>
  </r>
  <r>
    <x v="1"/>
    <s v="UNAIDS"/>
    <x v="49"/>
    <x v="49"/>
    <n v="0.87501942657134868"/>
    <n v="12"/>
  </r>
  <r>
    <x v="1"/>
    <s v="UNDP"/>
    <x v="49"/>
    <x v="49"/>
    <n v="9.9653999999999993E-2"/>
    <n v="1"/>
  </r>
  <r>
    <x v="1"/>
    <s v="UNFPA"/>
    <x v="49"/>
    <x v="49"/>
    <n v="3.0216896795210642"/>
    <n v="37"/>
  </r>
  <r>
    <x v="1"/>
    <s v="UNICEF"/>
    <x v="49"/>
    <x v="49"/>
    <n v="0.64289900133462141"/>
    <n v="17"/>
  </r>
  <r>
    <x v="1"/>
    <s v="WHO"/>
    <x v="49"/>
    <x v="49"/>
    <n v="1.8643050158759478"/>
    <n v="32"/>
  </r>
  <r>
    <x v="0"/>
    <s v="Australia"/>
    <x v="50"/>
    <x v="50"/>
    <n v="3.1610095039026259E-2"/>
    <n v="2"/>
  </r>
  <r>
    <x v="0"/>
    <s v="Austria"/>
    <x v="50"/>
    <x v="50"/>
    <n v="1.2133736679258251E-3"/>
    <n v="1"/>
  </r>
  <r>
    <x v="0"/>
    <s v="Canada"/>
    <x v="50"/>
    <x v="50"/>
    <n v="0"/>
    <n v="2"/>
  </r>
  <r>
    <x v="0"/>
    <s v="Germany"/>
    <x v="50"/>
    <x v="50"/>
    <n v="4.2340734787168918E-2"/>
    <n v="4"/>
  </r>
  <r>
    <x v="0"/>
    <s v="Italy"/>
    <x v="50"/>
    <x v="50"/>
    <n v="0.74105145176595388"/>
    <n v="4"/>
  </r>
  <r>
    <x v="0"/>
    <s v="Japan"/>
    <x v="50"/>
    <x v="50"/>
    <n v="0.63754055933064424"/>
    <n v="12"/>
  </r>
  <r>
    <x v="0"/>
    <s v="Luxembourg"/>
    <x v="50"/>
    <x v="50"/>
    <n v="0.40685463384689746"/>
    <n v="4"/>
  </r>
  <r>
    <x v="0"/>
    <s v="Republic of Korea"/>
    <x v="50"/>
    <x v="50"/>
    <n v="2.9932927157289897"/>
    <n v="4"/>
  </r>
  <r>
    <x v="0"/>
    <s v="Slovenia"/>
    <x v="50"/>
    <x v="50"/>
    <n v="1.4884903669914962E-2"/>
    <n v="1"/>
  </r>
  <r>
    <x v="0"/>
    <s v="Spain"/>
    <x v="50"/>
    <x v="50"/>
    <n v="4.9362792827272149E-2"/>
    <n v="2"/>
  </r>
  <r>
    <x v="0"/>
    <s v="Sweden"/>
    <x v="50"/>
    <x v="50"/>
    <n v="2.195742968628225E-3"/>
    <n v="4"/>
  </r>
  <r>
    <x v="0"/>
    <s v="United Arab Emirates"/>
    <x v="50"/>
    <x v="50"/>
    <n v="0.35580399544353408"/>
    <n v="2"/>
  </r>
  <r>
    <x v="0"/>
    <s v="United States of America"/>
    <x v="50"/>
    <x v="50"/>
    <n v="31.437611966719363"/>
    <n v="5"/>
  </r>
  <r>
    <x v="1"/>
    <s v="EU Institutions"/>
    <x v="50"/>
    <x v="50"/>
    <n v="5.9467103865032254"/>
    <n v="2"/>
  </r>
  <r>
    <x v="1"/>
    <s v="The Global Fund to Fight AIDS, Tuberculosis and Malaria"/>
    <x v="50"/>
    <x v="50"/>
    <n v="6.9691088132501005"/>
    <n v="2"/>
  </r>
  <r>
    <x v="1"/>
    <s v="UNDP"/>
    <x v="50"/>
    <x v="50"/>
    <n v="0.16643950607227709"/>
    <n v="2"/>
  </r>
  <r>
    <x v="1"/>
    <s v="UNFPA"/>
    <x v="50"/>
    <x v="50"/>
    <n v="5.5364100707224138"/>
    <n v="54"/>
  </r>
  <r>
    <x v="1"/>
    <s v="UNICEF"/>
    <x v="50"/>
    <x v="50"/>
    <n v="0.70974707746565835"/>
    <n v="13"/>
  </r>
  <r>
    <x v="1"/>
    <s v="WHO"/>
    <x v="50"/>
    <x v="50"/>
    <n v="2.0542412176305507"/>
    <n v="33"/>
  </r>
  <r>
    <x v="2"/>
    <s v="BMGF"/>
    <x v="50"/>
    <x v="50"/>
    <n v="1.3634497800000001E-2"/>
    <n v="1"/>
  </r>
  <r>
    <x v="0"/>
    <s v="Canada"/>
    <x v="51"/>
    <x v="51"/>
    <n v="8.1410463997728652E-2"/>
    <n v="4"/>
  </r>
  <r>
    <x v="0"/>
    <s v="Germany"/>
    <x v="51"/>
    <x v="51"/>
    <n v="0"/>
    <n v="1"/>
  </r>
  <r>
    <x v="0"/>
    <s v="Japan"/>
    <x v="51"/>
    <x v="51"/>
    <n v="0.1020893320080745"/>
    <n v="1"/>
  </r>
  <r>
    <x v="0"/>
    <s v="United States of America"/>
    <x v="51"/>
    <x v="51"/>
    <n v="9.223224891054274"/>
    <n v="76"/>
  </r>
  <r>
    <x v="1"/>
    <s v="EU Institutions"/>
    <x v="51"/>
    <x v="51"/>
    <n v="0.10999891998322445"/>
    <n v="4"/>
  </r>
  <r>
    <x v="1"/>
    <s v="The Global Fund to Fight AIDS, Tuberculosis and Malaria"/>
    <x v="51"/>
    <x v="51"/>
    <n v="11.637482595933616"/>
    <n v="2"/>
  </r>
  <r>
    <x v="1"/>
    <s v="UNAIDS"/>
    <x v="51"/>
    <x v="51"/>
    <n v="1.4030372277468575"/>
    <n v="18"/>
  </r>
  <r>
    <x v="1"/>
    <s v="UNICEF"/>
    <x v="51"/>
    <x v="51"/>
    <n v="0.41938469415034924"/>
    <n v="8"/>
  </r>
  <r>
    <x v="0"/>
    <s v="Australia"/>
    <x v="52"/>
    <x v="52"/>
    <n v="2.243080559557746E-2"/>
    <n v="1"/>
  </r>
  <r>
    <x v="0"/>
    <s v="Canada"/>
    <x v="52"/>
    <x v="52"/>
    <n v="0.13315527249110923"/>
    <n v="6"/>
  </r>
  <r>
    <x v="0"/>
    <s v="Czech Republic"/>
    <x v="52"/>
    <x v="52"/>
    <n v="1.5986170441340271E-2"/>
    <n v="1"/>
  </r>
  <r>
    <x v="0"/>
    <s v="France"/>
    <x v="52"/>
    <x v="52"/>
    <n v="3.4737181443589327"/>
    <n v="12"/>
  </r>
  <r>
    <x v="0"/>
    <s v="Germany"/>
    <x v="52"/>
    <x v="52"/>
    <n v="1.09507303"/>
    <n v="2"/>
  </r>
  <r>
    <x v="0"/>
    <s v="Greece"/>
    <x v="52"/>
    <x v="52"/>
    <n v="4.6756107275624008E-2"/>
    <n v="1"/>
  </r>
  <r>
    <x v="0"/>
    <s v="Italy"/>
    <x v="52"/>
    <x v="52"/>
    <n v="0.98331500487639345"/>
    <n v="6"/>
  </r>
  <r>
    <x v="0"/>
    <s v="Japan"/>
    <x v="52"/>
    <x v="52"/>
    <n v="0.56035664278595698"/>
    <n v="16"/>
  </r>
  <r>
    <x v="0"/>
    <s v="Kuwait (KFAED)"/>
    <x v="52"/>
    <x v="52"/>
    <n v="3.0009827748454394"/>
    <n v="1"/>
  </r>
  <r>
    <x v="0"/>
    <s v="Luxembourg"/>
    <x v="52"/>
    <x v="52"/>
    <n v="4.3047022022536276E-2"/>
    <n v="1"/>
  </r>
  <r>
    <x v="0"/>
    <s v="Norway"/>
    <x v="52"/>
    <x v="52"/>
    <n v="4.3731291202007113E-3"/>
    <n v="1"/>
  </r>
  <r>
    <x v="0"/>
    <s v="Republic of Korea"/>
    <x v="52"/>
    <x v="52"/>
    <n v="0.29092133501104689"/>
    <n v="10"/>
  </r>
  <r>
    <x v="0"/>
    <s v="Spain"/>
    <x v="52"/>
    <x v="52"/>
    <n v="0.99949793239797446"/>
    <n v="6"/>
  </r>
  <r>
    <x v="0"/>
    <s v="United Arab Emirates"/>
    <x v="52"/>
    <x v="52"/>
    <n v="29.323296076461588"/>
    <n v="9"/>
  </r>
  <r>
    <x v="0"/>
    <s v="United States of America"/>
    <x v="52"/>
    <x v="52"/>
    <n v="81.075458658629984"/>
    <n v="74"/>
  </r>
  <r>
    <x v="1"/>
    <s v="Arab Fund (AFESD)"/>
    <x v="52"/>
    <x v="52"/>
    <n v="1.0282584481387216"/>
    <n v="5"/>
  </r>
  <r>
    <x v="1"/>
    <s v="EU Institutions"/>
    <x v="52"/>
    <x v="52"/>
    <n v="0.4047397769516729"/>
    <n v="3"/>
  </r>
  <r>
    <x v="1"/>
    <s v="OFID"/>
    <x v="52"/>
    <x v="52"/>
    <n v="0.70237741067272719"/>
    <n v="3"/>
  </r>
  <r>
    <x v="1"/>
    <s v="The Global Fund to Fight AIDS, Tuberculosis and Malaria"/>
    <x v="52"/>
    <x v="52"/>
    <n v="1.5381100604121611"/>
    <n v="3"/>
  </r>
  <r>
    <x v="1"/>
    <s v="UNFPA"/>
    <x v="52"/>
    <x v="52"/>
    <n v="2.3426650711027115"/>
    <n v="26"/>
  </r>
  <r>
    <x v="1"/>
    <s v="UNICEF"/>
    <x v="52"/>
    <x v="52"/>
    <n v="2.208088595462804"/>
    <n v="15"/>
  </r>
  <r>
    <x v="1"/>
    <s v="UNRWA"/>
    <x v="52"/>
    <x v="52"/>
    <n v="42.370512170766702"/>
    <n v="2"/>
  </r>
  <r>
    <x v="1"/>
    <s v="WHO"/>
    <x v="52"/>
    <x v="52"/>
    <n v="1.0180169201851093"/>
    <n v="35"/>
  </r>
  <r>
    <x v="0"/>
    <s v="Austria"/>
    <x v="53"/>
    <x v="53"/>
    <n v="9.3454201891224331E-2"/>
    <n v="2"/>
  </r>
  <r>
    <x v="0"/>
    <s v="Germany"/>
    <x v="53"/>
    <x v="53"/>
    <n v="0.33011414231985403"/>
    <n v="7"/>
  </r>
  <r>
    <x v="0"/>
    <s v="Greece"/>
    <x v="53"/>
    <x v="53"/>
    <n v="7.013436006372809E-3"/>
    <n v="1"/>
  </r>
  <r>
    <x v="0"/>
    <s v="Japan"/>
    <x v="53"/>
    <x v="53"/>
    <n v="0.15072500356002119"/>
    <n v="3"/>
  </r>
  <r>
    <x v="0"/>
    <s v="Republic of Korea"/>
    <x v="53"/>
    <x v="53"/>
    <n v="7.2029043393085607E-2"/>
    <n v="5"/>
  </r>
  <r>
    <x v="0"/>
    <s v="United Arab Emirates"/>
    <x v="53"/>
    <x v="53"/>
    <n v="3.7167362535272481"/>
    <n v="3"/>
  </r>
  <r>
    <x v="0"/>
    <s v="United States of America"/>
    <x v="53"/>
    <x v="53"/>
    <n v="7.744554518560216"/>
    <n v="66"/>
  </r>
  <r>
    <x v="1"/>
    <s v="EU Institutions"/>
    <x v="53"/>
    <x v="53"/>
    <n v="1.9481736684199595"/>
    <n v="12"/>
  </r>
  <r>
    <x v="1"/>
    <s v="The Global Fund to Fight AIDS, Tuberculosis and Malaria"/>
    <x v="53"/>
    <x v="53"/>
    <n v="27.203977068270419"/>
    <n v="5"/>
  </r>
  <r>
    <x v="1"/>
    <s v="UNAIDS"/>
    <x v="53"/>
    <x v="53"/>
    <n v="1.318137711043107"/>
    <n v="10"/>
  </r>
  <r>
    <x v="1"/>
    <s v="UNFPA"/>
    <x v="53"/>
    <x v="53"/>
    <n v="1.2351317460005993"/>
    <n v="32"/>
  </r>
  <r>
    <x v="1"/>
    <s v="UNICEF"/>
    <x v="53"/>
    <x v="53"/>
    <n v="0.38020431102233909"/>
    <n v="7"/>
  </r>
  <r>
    <x v="0"/>
    <s v="Australia"/>
    <x v="54"/>
    <x v="54"/>
    <n v="3.1365713882559958"/>
    <n v="8"/>
  </r>
  <r>
    <x v="0"/>
    <s v="Austria"/>
    <x v="54"/>
    <x v="54"/>
    <n v="0.17357488626839965"/>
    <n v="7"/>
  </r>
  <r>
    <x v="0"/>
    <s v="Belgium"/>
    <x v="54"/>
    <x v="54"/>
    <n v="2.8041286127913709"/>
    <n v="7"/>
  </r>
  <r>
    <x v="0"/>
    <s v="Canada"/>
    <x v="54"/>
    <x v="54"/>
    <n v="10.357632978787006"/>
    <n v="71"/>
  </r>
  <r>
    <x v="0"/>
    <s v="Denmark"/>
    <x v="54"/>
    <x v="54"/>
    <n v="19.626901425802167"/>
    <n v="18"/>
  </r>
  <r>
    <x v="0"/>
    <s v="Finland"/>
    <x v="54"/>
    <x v="54"/>
    <n v="0.72680877355414553"/>
    <n v="6"/>
  </r>
  <r>
    <x v="0"/>
    <s v="France"/>
    <x v="54"/>
    <x v="54"/>
    <n v="5.1082361833304377"/>
    <n v="17"/>
  </r>
  <r>
    <x v="0"/>
    <s v="Germany"/>
    <x v="54"/>
    <x v="54"/>
    <n v="37.770391033474972"/>
    <n v="44"/>
  </r>
  <r>
    <x v="0"/>
    <s v="Ireland"/>
    <x v="54"/>
    <x v="54"/>
    <n v="2.6589617678953488"/>
    <n v="47"/>
  </r>
  <r>
    <x v="0"/>
    <s v="Italy"/>
    <x v="54"/>
    <x v="54"/>
    <n v="2.5634343525098218"/>
    <n v="41"/>
  </r>
  <r>
    <x v="0"/>
    <s v="Japan"/>
    <x v="54"/>
    <x v="54"/>
    <n v="36.116542644363761"/>
    <n v="86"/>
  </r>
  <r>
    <x v="0"/>
    <s v="Luxembourg"/>
    <x v="54"/>
    <x v="54"/>
    <n v="1.0133981950407288E-2"/>
    <n v="1"/>
  </r>
  <r>
    <x v="0"/>
    <s v="Norway"/>
    <x v="54"/>
    <x v="54"/>
    <n v="3.9575844263349391"/>
    <n v="34"/>
  </r>
  <r>
    <x v="0"/>
    <s v="Republic of Korea"/>
    <x v="54"/>
    <x v="54"/>
    <n v="0.18378693016701447"/>
    <n v="9"/>
  </r>
  <r>
    <x v="0"/>
    <s v="Slovakia"/>
    <x v="54"/>
    <x v="54"/>
    <n v="0.18791999999999998"/>
    <n v="6"/>
  </r>
  <r>
    <x v="0"/>
    <s v="Slovenia"/>
    <x v="54"/>
    <x v="54"/>
    <n v="3.7446011498135224E-3"/>
    <n v="1"/>
  </r>
  <r>
    <x v="0"/>
    <s v="Spain"/>
    <x v="54"/>
    <x v="54"/>
    <n v="0.55926215105533938"/>
    <n v="19"/>
  </r>
  <r>
    <x v="0"/>
    <s v="Sweden"/>
    <x v="54"/>
    <x v="54"/>
    <n v="1.1208147297449751"/>
    <n v="25"/>
  </r>
  <r>
    <x v="0"/>
    <s v="United Kingdom"/>
    <x v="54"/>
    <x v="54"/>
    <n v="78.81404283014804"/>
    <n v="49"/>
  </r>
  <r>
    <x v="0"/>
    <s v="United States of America"/>
    <x v="54"/>
    <x v="54"/>
    <n v="1133.3000318397333"/>
    <n v="955"/>
  </r>
  <r>
    <x v="1"/>
    <s v="AfDF"/>
    <x v="54"/>
    <x v="54"/>
    <n v="10.292353616021531"/>
    <n v="2"/>
  </r>
  <r>
    <x v="1"/>
    <s v="BADEA"/>
    <x v="54"/>
    <x v="54"/>
    <n v="0"/>
    <n v="1"/>
  </r>
  <r>
    <x v="1"/>
    <s v="EU Institutions"/>
    <x v="54"/>
    <x v="54"/>
    <n v="11.884085682120801"/>
    <n v="39"/>
  </r>
  <r>
    <x v="1"/>
    <s v="GAVI"/>
    <x v="54"/>
    <x v="54"/>
    <n v="85.169100327530458"/>
    <n v="15"/>
  </r>
  <r>
    <x v="1"/>
    <s v="IDA"/>
    <x v="54"/>
    <x v="54"/>
    <n v="127.46091479716857"/>
    <n v="44"/>
  </r>
  <r>
    <x v="1"/>
    <s v="OFID"/>
    <x v="54"/>
    <x v="54"/>
    <n v="2.7799810256223951"/>
    <n v="2"/>
  </r>
  <r>
    <x v="1"/>
    <s v="The Global Fund to Fight AIDS, Tuberculosis and Malaria"/>
    <x v="54"/>
    <x v="54"/>
    <n v="199.59434301789929"/>
    <n v="16"/>
  </r>
  <r>
    <x v="1"/>
    <s v="UNAIDS"/>
    <x v="54"/>
    <x v="54"/>
    <n v="2.8924896387809831"/>
    <n v="12"/>
  </r>
  <r>
    <x v="1"/>
    <s v="UNDP"/>
    <x v="54"/>
    <x v="54"/>
    <n v="4.8795015862513384E-2"/>
    <n v="3"/>
  </r>
  <r>
    <x v="1"/>
    <s v="UNFPA"/>
    <x v="54"/>
    <x v="54"/>
    <n v="9.6528846139786957"/>
    <n v="52"/>
  </r>
  <r>
    <x v="1"/>
    <s v="UNICEF"/>
    <x v="54"/>
    <x v="54"/>
    <n v="4.2294121478957036"/>
    <n v="35"/>
  </r>
  <r>
    <x v="1"/>
    <s v="WFP"/>
    <x v="54"/>
    <x v="54"/>
    <n v="2.3113743624008003"/>
    <n v="6"/>
  </r>
  <r>
    <x v="1"/>
    <s v="WHO"/>
    <x v="54"/>
    <x v="54"/>
    <n v="2.8541442691872261"/>
    <n v="41"/>
  </r>
  <r>
    <x v="2"/>
    <s v="BMGF"/>
    <x v="54"/>
    <x v="54"/>
    <n v="33.027996960237516"/>
    <n v="61"/>
  </r>
  <r>
    <x v="0"/>
    <s v="Austria"/>
    <x v="55"/>
    <x v="55"/>
    <n v="5.603418083809298E-2"/>
    <n v="2"/>
  </r>
  <r>
    <x v="0"/>
    <s v="Canada"/>
    <x v="55"/>
    <x v="55"/>
    <n v="0.45519515398023447"/>
    <n v="9"/>
  </r>
  <r>
    <x v="0"/>
    <s v="Denmark"/>
    <x v="55"/>
    <x v="55"/>
    <n v="9.5913953651373174E-2"/>
    <n v="1"/>
  </r>
  <r>
    <x v="0"/>
    <s v="Finland"/>
    <x v="55"/>
    <x v="55"/>
    <n v="0.39079704606254934"/>
    <n v="5"/>
  </r>
  <r>
    <x v="0"/>
    <s v="Germany"/>
    <x v="55"/>
    <x v="55"/>
    <n v="9.3671823632566316"/>
    <n v="28"/>
  </r>
  <r>
    <x v="0"/>
    <s v="Japan"/>
    <x v="55"/>
    <x v="55"/>
    <n v="2.4786248305688665"/>
    <n v="23"/>
  </r>
  <r>
    <x v="0"/>
    <s v="Republic of Korea"/>
    <x v="55"/>
    <x v="55"/>
    <n v="0.11624025416603195"/>
    <n v="5"/>
  </r>
  <r>
    <x v="0"/>
    <s v="Spain"/>
    <x v="55"/>
    <x v="55"/>
    <n v="3.9830058417419011E-2"/>
    <n v="1"/>
  </r>
  <r>
    <x v="0"/>
    <s v="Sweden"/>
    <x v="55"/>
    <x v="55"/>
    <n v="2.5947307007308235E-4"/>
    <n v="2"/>
  </r>
  <r>
    <x v="0"/>
    <s v="Switzerland"/>
    <x v="55"/>
    <x v="55"/>
    <n v="11.879766035316706"/>
    <n v="15"/>
  </r>
  <r>
    <x v="0"/>
    <s v="United States of America"/>
    <x v="55"/>
    <x v="55"/>
    <n v="9.9282359415849566"/>
    <n v="64"/>
  </r>
  <r>
    <x v="1"/>
    <s v="AsDB Special Funds"/>
    <x v="55"/>
    <x v="55"/>
    <n v="1.1828468992086947"/>
    <n v="4"/>
  </r>
  <r>
    <x v="1"/>
    <s v="EU Institutions"/>
    <x v="55"/>
    <x v="55"/>
    <n v="1.8149229952203933E-2"/>
    <n v="1"/>
  </r>
  <r>
    <x v="1"/>
    <s v="GAVI"/>
    <x v="55"/>
    <x v="55"/>
    <n v="3.3466990038382218"/>
    <n v="8"/>
  </r>
  <r>
    <x v="1"/>
    <s v="IDA"/>
    <x v="55"/>
    <x v="55"/>
    <n v="15.0600977920998"/>
    <n v="19"/>
  </r>
  <r>
    <x v="1"/>
    <s v="The Global Fund to Fight AIDS, Tuberculosis and Malaria"/>
    <x v="55"/>
    <x v="55"/>
    <n v="25.671508431231473"/>
    <n v="8"/>
  </r>
  <r>
    <x v="1"/>
    <s v="UNAIDS"/>
    <x v="55"/>
    <x v="55"/>
    <n v="0.21801227361356942"/>
    <n v="7"/>
  </r>
  <r>
    <x v="1"/>
    <s v="UNDP"/>
    <x v="55"/>
    <x v="55"/>
    <n v="0.24332219232916091"/>
    <n v="3"/>
  </r>
  <r>
    <x v="1"/>
    <s v="UNFPA"/>
    <x v="55"/>
    <x v="55"/>
    <n v="1.7457878857696472"/>
    <n v="24"/>
  </r>
  <r>
    <x v="1"/>
    <s v="UNICEF"/>
    <x v="55"/>
    <x v="55"/>
    <n v="0.26029259649916331"/>
    <n v="13"/>
  </r>
  <r>
    <x v="1"/>
    <s v="WHO"/>
    <x v="55"/>
    <x v="55"/>
    <n v="0.20752361873271929"/>
    <n v="21"/>
  </r>
  <r>
    <x v="2"/>
    <s v="BMGF"/>
    <x v="55"/>
    <x v="55"/>
    <n v="1.3634497800000001E-2"/>
    <n v="1"/>
  </r>
  <r>
    <x v="0"/>
    <s v="Australia"/>
    <x v="56"/>
    <x v="56"/>
    <n v="43.416225967616001"/>
    <n v="27"/>
  </r>
  <r>
    <x v="0"/>
    <s v="Austria"/>
    <x v="56"/>
    <x v="56"/>
    <n v="1.0246266529151413E-3"/>
    <n v="1"/>
  </r>
  <r>
    <x v="0"/>
    <s v="Belgium"/>
    <x v="56"/>
    <x v="56"/>
    <n v="2.7260240856458733"/>
    <n v="13"/>
  </r>
  <r>
    <x v="0"/>
    <s v="Canada"/>
    <x v="56"/>
    <x v="56"/>
    <n v="2.0949410149173486"/>
    <n v="20"/>
  </r>
  <r>
    <x v="0"/>
    <s v="Czech Republic"/>
    <x v="56"/>
    <x v="56"/>
    <n v="0.54278337211650618"/>
    <n v="6"/>
  </r>
  <r>
    <x v="0"/>
    <s v="Denmark"/>
    <x v="56"/>
    <x v="56"/>
    <n v="1.1515103529880897"/>
    <n v="4"/>
  </r>
  <r>
    <x v="0"/>
    <s v="Finland"/>
    <x v="56"/>
    <x v="56"/>
    <n v="0.38035631743558684"/>
    <n v="3"/>
  </r>
  <r>
    <x v="0"/>
    <s v="France"/>
    <x v="56"/>
    <x v="56"/>
    <n v="6.7385368093456677"/>
    <n v="35"/>
  </r>
  <r>
    <x v="0"/>
    <s v="Germany"/>
    <x v="56"/>
    <x v="56"/>
    <n v="9.9952255368210423"/>
    <n v="29"/>
  </r>
  <r>
    <x v="0"/>
    <s v="Ireland"/>
    <x v="56"/>
    <x v="56"/>
    <n v="0.67047265225392549"/>
    <n v="1"/>
  </r>
  <r>
    <x v="0"/>
    <s v="Italy"/>
    <x v="56"/>
    <x v="56"/>
    <n v="0.13396951541402458"/>
    <n v="5"/>
  </r>
  <r>
    <x v="0"/>
    <s v="Japan"/>
    <x v="56"/>
    <x v="56"/>
    <n v="12.241194032896152"/>
    <n v="62"/>
  </r>
  <r>
    <x v="0"/>
    <s v="Luxembourg"/>
    <x v="56"/>
    <x v="56"/>
    <n v="0.29508684095385213"/>
    <n v="2"/>
  </r>
  <r>
    <x v="0"/>
    <s v="Norway"/>
    <x v="56"/>
    <x v="56"/>
    <n v="1.6379411613410437"/>
    <n v="16"/>
  </r>
  <r>
    <x v="0"/>
    <s v="Republic of Korea"/>
    <x v="56"/>
    <x v="56"/>
    <n v="12.644098563583524"/>
    <n v="76"/>
  </r>
  <r>
    <x v="0"/>
    <s v="Slovakia"/>
    <x v="56"/>
    <x v="56"/>
    <n v="1.9740000000000001E-2"/>
    <n v="4"/>
  </r>
  <r>
    <x v="0"/>
    <s v="Spain"/>
    <x v="56"/>
    <x v="56"/>
    <n v="2.0217658172451843E-3"/>
    <n v="1"/>
  </r>
  <r>
    <x v="0"/>
    <s v="Sweden"/>
    <x v="56"/>
    <x v="56"/>
    <n v="1.186142375047357"/>
    <n v="27"/>
  </r>
  <r>
    <x v="0"/>
    <s v="Switzerland"/>
    <x v="56"/>
    <x v="56"/>
    <n v="7.5477147080754907"/>
    <n v="4"/>
  </r>
  <r>
    <x v="0"/>
    <s v="United Kingdom"/>
    <x v="56"/>
    <x v="56"/>
    <n v="33.056039239118462"/>
    <n v="7"/>
  </r>
  <r>
    <x v="0"/>
    <s v="United States of America"/>
    <x v="56"/>
    <x v="56"/>
    <n v="78.994410775208181"/>
    <n v="234"/>
  </r>
  <r>
    <x v="1"/>
    <s v="AsDB Special Funds"/>
    <x v="56"/>
    <x v="56"/>
    <n v="4.8917848594367381"/>
    <n v="2"/>
  </r>
  <r>
    <x v="1"/>
    <s v="EU Institutions"/>
    <x v="56"/>
    <x v="56"/>
    <n v="1.8762832078608886"/>
    <n v="10"/>
  </r>
  <r>
    <x v="1"/>
    <s v="GAVI"/>
    <x v="56"/>
    <x v="56"/>
    <n v="12.725123288714787"/>
    <n v="11"/>
  </r>
  <r>
    <x v="1"/>
    <s v="IDA"/>
    <x v="56"/>
    <x v="56"/>
    <n v="8.1055576465850443"/>
    <n v="12"/>
  </r>
  <r>
    <x v="1"/>
    <s v="The Global Fund to Fight AIDS, Tuberculosis and Malaria"/>
    <x v="56"/>
    <x v="56"/>
    <n v="56.609326397850865"/>
    <n v="9"/>
  </r>
  <r>
    <x v="1"/>
    <s v="UNAIDS"/>
    <x v="56"/>
    <x v="56"/>
    <n v="1.6482625660975343"/>
    <n v="15"/>
  </r>
  <r>
    <x v="1"/>
    <s v="UNFPA"/>
    <x v="56"/>
    <x v="56"/>
    <n v="7.9040166491532728"/>
    <n v="50"/>
  </r>
  <r>
    <x v="1"/>
    <s v="UNICEF"/>
    <x v="56"/>
    <x v="56"/>
    <n v="1.1973035690119516"/>
    <n v="31"/>
  </r>
  <r>
    <x v="1"/>
    <s v="WFP"/>
    <x v="56"/>
    <x v="56"/>
    <n v="1.1623250688504243"/>
    <n v="3"/>
  </r>
  <r>
    <x v="1"/>
    <s v="WHO"/>
    <x v="56"/>
    <x v="56"/>
    <n v="3.2841346113252436"/>
    <n v="36"/>
  </r>
  <r>
    <x v="2"/>
    <s v="BMGF"/>
    <x v="56"/>
    <x v="56"/>
    <n v="9.8005448548003535"/>
    <n v="22"/>
  </r>
  <r>
    <x v="0"/>
    <s v="Australia"/>
    <x v="57"/>
    <x v="57"/>
    <n v="2.2809623070407348"/>
    <n v="11"/>
  </r>
  <r>
    <x v="0"/>
    <s v="Austria"/>
    <x v="57"/>
    <x v="57"/>
    <n v="4.3155656789228516E-2"/>
    <n v="3"/>
  </r>
  <r>
    <x v="0"/>
    <s v="Belgium"/>
    <x v="57"/>
    <x v="57"/>
    <n v="2.059429542602023"/>
    <n v="3"/>
  </r>
  <r>
    <x v="0"/>
    <s v="Canada"/>
    <x v="57"/>
    <x v="57"/>
    <n v="8.4163505030150881E-2"/>
    <n v="4"/>
  </r>
  <r>
    <x v="0"/>
    <s v="Denmark"/>
    <x v="57"/>
    <x v="57"/>
    <n v="0.42582176026732277"/>
    <n v="1"/>
  </r>
  <r>
    <x v="0"/>
    <s v="France"/>
    <x v="57"/>
    <x v="57"/>
    <n v="3.9220209617693689"/>
    <n v="30"/>
  </r>
  <r>
    <x v="0"/>
    <s v="Germany"/>
    <x v="57"/>
    <x v="57"/>
    <n v="0.62119472222113037"/>
    <n v="3"/>
  </r>
  <r>
    <x v="0"/>
    <s v="Italy"/>
    <x v="57"/>
    <x v="57"/>
    <n v="0.53298773271502409"/>
    <n v="6"/>
  </r>
  <r>
    <x v="0"/>
    <s v="Japan"/>
    <x v="57"/>
    <x v="57"/>
    <n v="15.572670278278313"/>
    <n v="56"/>
  </r>
  <r>
    <x v="0"/>
    <s v="Luxembourg"/>
    <x v="57"/>
    <x v="57"/>
    <n v="17.059347994097681"/>
    <n v="16"/>
  </r>
  <r>
    <x v="0"/>
    <s v="Norway"/>
    <x v="57"/>
    <x v="57"/>
    <n v="0.27240935550161072"/>
    <n v="6"/>
  </r>
  <r>
    <x v="0"/>
    <s v="Republic of Korea"/>
    <x v="57"/>
    <x v="57"/>
    <n v="8.9939328606274902"/>
    <n v="85"/>
  </r>
  <r>
    <x v="0"/>
    <s v="United States of America"/>
    <x v="57"/>
    <x v="57"/>
    <n v="11.319690300108965"/>
    <n v="43"/>
  </r>
  <r>
    <x v="1"/>
    <s v="AsDB Special Funds"/>
    <x v="57"/>
    <x v="57"/>
    <n v="15.182200020964174"/>
    <n v="9"/>
  </r>
  <r>
    <x v="1"/>
    <s v="EU Institutions"/>
    <x v="57"/>
    <x v="57"/>
    <n v="1.8150462852326252"/>
    <n v="13"/>
  </r>
  <r>
    <x v="1"/>
    <s v="GAVI"/>
    <x v="57"/>
    <x v="57"/>
    <n v="6.3991094658359611"/>
    <n v="14"/>
  </r>
  <r>
    <x v="1"/>
    <s v="IDA"/>
    <x v="57"/>
    <x v="57"/>
    <n v="14.16869132862611"/>
    <n v="26"/>
  </r>
  <r>
    <x v="1"/>
    <s v="The Global Fund to Fight AIDS, Tuberculosis and Malaria"/>
    <x v="57"/>
    <x v="57"/>
    <n v="24.987120545992763"/>
    <n v="7"/>
  </r>
  <r>
    <x v="1"/>
    <s v="UNAIDS"/>
    <x v="57"/>
    <x v="57"/>
    <n v="0.76715728112307902"/>
    <n v="11"/>
  </r>
  <r>
    <x v="1"/>
    <s v="UNFPA"/>
    <x v="57"/>
    <x v="57"/>
    <n v="4.4439208167270623"/>
    <n v="23"/>
  </r>
  <r>
    <x v="1"/>
    <s v="UNICEF"/>
    <x v="57"/>
    <x v="57"/>
    <n v="0.71850699386015482"/>
    <n v="15"/>
  </r>
  <r>
    <x v="1"/>
    <s v="WFP"/>
    <x v="57"/>
    <x v="57"/>
    <n v="0.13541853938358028"/>
    <n v="2"/>
  </r>
  <r>
    <x v="1"/>
    <s v="WHO"/>
    <x v="57"/>
    <x v="57"/>
    <n v="2.9386685117377085"/>
    <n v="45"/>
  </r>
  <r>
    <x v="2"/>
    <s v="BMGF"/>
    <x v="57"/>
    <x v="57"/>
    <n v="4.3634497799999998E-2"/>
    <n v="5"/>
  </r>
  <r>
    <x v="0"/>
    <s v="Canada"/>
    <x v="58"/>
    <x v="58"/>
    <n v="0.20499889655236964"/>
    <n v="5"/>
  </r>
  <r>
    <x v="0"/>
    <s v="Finland"/>
    <x v="58"/>
    <x v="58"/>
    <n v="0.4500778841183421"/>
    <n v="6"/>
  </r>
  <r>
    <x v="0"/>
    <s v="France"/>
    <x v="58"/>
    <x v="58"/>
    <n v="1.0116783033491197"/>
    <n v="14"/>
  </r>
  <r>
    <x v="0"/>
    <s v="Germany"/>
    <x v="58"/>
    <x v="58"/>
    <n v="1.517885527458753"/>
    <n v="7"/>
  </r>
  <r>
    <x v="0"/>
    <s v="Greece"/>
    <x v="58"/>
    <x v="58"/>
    <n v="2.2014338821030273E-2"/>
    <n v="1"/>
  </r>
  <r>
    <x v="0"/>
    <s v="Italy"/>
    <x v="58"/>
    <x v="58"/>
    <n v="2.6236877797479288"/>
    <n v="15"/>
  </r>
  <r>
    <x v="0"/>
    <s v="Japan"/>
    <x v="58"/>
    <x v="58"/>
    <n v="0.31497124721160352"/>
    <n v="4"/>
  </r>
  <r>
    <x v="0"/>
    <s v="Luxembourg"/>
    <x v="58"/>
    <x v="58"/>
    <n v="9.4098992610485793E-2"/>
    <n v="2"/>
  </r>
  <r>
    <x v="0"/>
    <s v="Norway"/>
    <x v="58"/>
    <x v="58"/>
    <n v="2.2563459628182221"/>
    <n v="4"/>
  </r>
  <r>
    <x v="0"/>
    <s v="Poland"/>
    <x v="58"/>
    <x v="58"/>
    <n v="1.7135999999999998E-2"/>
    <n v="1"/>
  </r>
  <r>
    <x v="0"/>
    <s v="Spain"/>
    <x v="58"/>
    <x v="58"/>
    <n v="0.87243249765506026"/>
    <n v="7"/>
  </r>
  <r>
    <x v="0"/>
    <s v="Sweden"/>
    <x v="58"/>
    <x v="58"/>
    <n v="0.13400893104241923"/>
    <n v="7"/>
  </r>
  <r>
    <x v="0"/>
    <s v="Switzerland"/>
    <x v="58"/>
    <x v="58"/>
    <n v="1.6024466522323522"/>
    <n v="6"/>
  </r>
  <r>
    <x v="0"/>
    <s v="United Arab Emirates"/>
    <x v="58"/>
    <x v="58"/>
    <n v="4.7867933795127735"/>
    <n v="12"/>
  </r>
  <r>
    <x v="0"/>
    <s v="United States of America"/>
    <x v="58"/>
    <x v="58"/>
    <n v="0.45"/>
    <n v="5"/>
  </r>
  <r>
    <x v="1"/>
    <s v="Arab Fund (AFESD)"/>
    <x v="58"/>
    <x v="58"/>
    <n v="0.89988956690582622"/>
    <n v="3"/>
  </r>
  <r>
    <x v="1"/>
    <s v="EU Institutions"/>
    <x v="58"/>
    <x v="58"/>
    <n v="1.1826548738657989"/>
    <n v="4"/>
  </r>
  <r>
    <x v="1"/>
    <s v="UNFPA"/>
    <x v="58"/>
    <x v="58"/>
    <n v="2.0882406170878443"/>
    <n v="27"/>
  </r>
  <r>
    <x v="1"/>
    <s v="UNICEF"/>
    <x v="58"/>
    <x v="58"/>
    <n v="0.31174660818724814"/>
    <n v="3"/>
  </r>
  <r>
    <x v="1"/>
    <s v="UNRWA"/>
    <x v="58"/>
    <x v="58"/>
    <n v="44.093732997486924"/>
    <n v="2"/>
  </r>
  <r>
    <x v="1"/>
    <s v="WHO"/>
    <x v="58"/>
    <x v="58"/>
    <n v="0.97227719530158829"/>
    <n v="28"/>
  </r>
  <r>
    <x v="0"/>
    <s v="Canada"/>
    <x v="59"/>
    <x v="59"/>
    <n v="1.2451994677097602"/>
    <n v="21"/>
  </r>
  <r>
    <x v="0"/>
    <s v="Denmark"/>
    <x v="59"/>
    <x v="59"/>
    <n v="1.7055995861404054"/>
    <n v="4"/>
  </r>
  <r>
    <x v="0"/>
    <s v="Finland"/>
    <x v="59"/>
    <x v="59"/>
    <n v="0.17717388744092391"/>
    <n v="1"/>
  </r>
  <r>
    <x v="0"/>
    <s v="France"/>
    <x v="59"/>
    <x v="59"/>
    <n v="0.24880405885716894"/>
    <n v="3"/>
  </r>
  <r>
    <x v="0"/>
    <s v="Germany"/>
    <x v="59"/>
    <x v="59"/>
    <n v="1.5043612177281778"/>
    <n v="11"/>
  </r>
  <r>
    <x v="0"/>
    <s v="Ireland"/>
    <x v="59"/>
    <x v="59"/>
    <n v="11.485801771641835"/>
    <n v="5"/>
  </r>
  <r>
    <x v="0"/>
    <s v="Italy"/>
    <x v="59"/>
    <x v="59"/>
    <n v="0.35768198353690928"/>
    <n v="4"/>
  </r>
  <r>
    <x v="0"/>
    <s v="Japan"/>
    <x v="59"/>
    <x v="59"/>
    <n v="10.294658497829689"/>
    <n v="36"/>
  </r>
  <r>
    <x v="0"/>
    <s v="Norway"/>
    <x v="59"/>
    <x v="59"/>
    <n v="0.32246245399471229"/>
    <n v="1"/>
  </r>
  <r>
    <x v="0"/>
    <s v="Spain"/>
    <x v="59"/>
    <x v="59"/>
    <n v="2.368569298521328E-2"/>
    <n v="1"/>
  </r>
  <r>
    <x v="0"/>
    <s v="Sweden"/>
    <x v="59"/>
    <x v="59"/>
    <n v="2.375753477038087E-2"/>
    <n v="10"/>
  </r>
  <r>
    <x v="0"/>
    <s v="Switzerland"/>
    <x v="59"/>
    <x v="59"/>
    <n v="3.4156406667628421"/>
    <n v="10"/>
  </r>
  <r>
    <x v="0"/>
    <s v="United Kingdom"/>
    <x v="59"/>
    <x v="59"/>
    <n v="14.202157964823664"/>
    <n v="4"/>
  </r>
  <r>
    <x v="0"/>
    <s v="United States of America"/>
    <x v="59"/>
    <x v="59"/>
    <n v="62.307629864280315"/>
    <n v="169"/>
  </r>
  <r>
    <x v="1"/>
    <s v="EU Institutions"/>
    <x v="59"/>
    <x v="59"/>
    <n v="43.244274568033617"/>
    <n v="20"/>
  </r>
  <r>
    <x v="1"/>
    <s v="GAVI"/>
    <x v="59"/>
    <x v="59"/>
    <n v="6.9655532530389088"/>
    <n v="11"/>
  </r>
  <r>
    <x v="1"/>
    <s v="IDA"/>
    <x v="59"/>
    <x v="59"/>
    <n v="1.3896985457708213"/>
    <n v="4"/>
  </r>
  <r>
    <x v="1"/>
    <s v="The Global Fund to Fight AIDS, Tuberculosis and Malaria"/>
    <x v="59"/>
    <x v="59"/>
    <n v="45.722611592674134"/>
    <n v="8"/>
  </r>
  <r>
    <x v="1"/>
    <s v="UNAIDS"/>
    <x v="59"/>
    <x v="59"/>
    <n v="1.2627019631056395"/>
    <n v="9"/>
  </r>
  <r>
    <x v="1"/>
    <s v="UNFPA"/>
    <x v="59"/>
    <x v="59"/>
    <n v="5.2215272902502408"/>
    <n v="48"/>
  </r>
  <r>
    <x v="1"/>
    <s v="UNICEF"/>
    <x v="59"/>
    <x v="59"/>
    <n v="3.2822226223419086"/>
    <n v="33"/>
  </r>
  <r>
    <x v="1"/>
    <s v="WFP"/>
    <x v="59"/>
    <x v="59"/>
    <n v="4.5787000000000001E-2"/>
    <n v="1"/>
  </r>
  <r>
    <x v="1"/>
    <s v="WHO"/>
    <x v="59"/>
    <x v="59"/>
    <n v="2.3789739671384833"/>
    <n v="38"/>
  </r>
  <r>
    <x v="2"/>
    <s v="BMGF"/>
    <x v="59"/>
    <x v="59"/>
    <n v="1.5013227018414406"/>
    <n v="3"/>
  </r>
  <r>
    <x v="0"/>
    <s v="Finland"/>
    <x v="60"/>
    <x v="60"/>
    <n v="0.19610645043298972"/>
    <n v="2"/>
  </r>
  <r>
    <x v="0"/>
    <s v="Italy"/>
    <x v="60"/>
    <x v="60"/>
    <n v="0.55103802862121087"/>
    <n v="1"/>
  </r>
  <r>
    <x v="0"/>
    <s v="Japan"/>
    <x v="60"/>
    <x v="60"/>
    <n v="2.5781065876976362E-2"/>
    <n v="4"/>
  </r>
  <r>
    <x v="0"/>
    <s v="Slovenia"/>
    <x v="60"/>
    <x v="60"/>
    <n v="8.540598778544875E-2"/>
    <n v="1"/>
  </r>
  <r>
    <x v="0"/>
    <s v="Switzerland"/>
    <x v="60"/>
    <x v="60"/>
    <n v="3.8095597755718601E-2"/>
    <n v="2"/>
  </r>
  <r>
    <x v="1"/>
    <s v="EU Institutions"/>
    <x v="60"/>
    <x v="60"/>
    <n v="4.4369587098126928"/>
    <n v="7"/>
  </r>
  <r>
    <x v="1"/>
    <s v="UNFPA"/>
    <x v="60"/>
    <x v="60"/>
    <n v="1.4545827324811493"/>
    <n v="13"/>
  </r>
  <r>
    <x v="1"/>
    <s v="WHO"/>
    <x v="60"/>
    <x v="60"/>
    <n v="0.76929071466851862"/>
    <n v="17"/>
  </r>
  <r>
    <x v="0"/>
    <s v="Australia"/>
    <x v="61"/>
    <x v="61"/>
    <n v="2.4661123871002322"/>
    <n v="13"/>
  </r>
  <r>
    <x v="0"/>
    <s v="Austria"/>
    <x v="61"/>
    <x v="61"/>
    <n v="0.25756771109930965"/>
    <n v="2"/>
  </r>
  <r>
    <x v="0"/>
    <s v="Canada"/>
    <x v="61"/>
    <x v="61"/>
    <n v="2.8277706420973789"/>
    <n v="5"/>
  </r>
  <r>
    <x v="0"/>
    <s v="Finland"/>
    <x v="61"/>
    <x v="61"/>
    <n v="0.78461931907736537"/>
    <n v="2"/>
  </r>
  <r>
    <x v="0"/>
    <s v="France"/>
    <x v="61"/>
    <x v="61"/>
    <n v="0.86840179725098565"/>
    <n v="4"/>
  </r>
  <r>
    <x v="0"/>
    <s v="Germany"/>
    <x v="61"/>
    <x v="61"/>
    <n v="1.1377195338305039"/>
    <n v="7"/>
  </r>
  <r>
    <x v="0"/>
    <s v="Japan"/>
    <x v="61"/>
    <x v="61"/>
    <n v="16.456659849278772"/>
    <n v="32"/>
  </r>
  <r>
    <x v="0"/>
    <s v="Norway"/>
    <x v="61"/>
    <x v="61"/>
    <n v="0.93342349480444697"/>
    <n v="10"/>
  </r>
  <r>
    <x v="0"/>
    <s v="Republic of Korea"/>
    <x v="61"/>
    <x v="61"/>
    <n v="1.8597280779701932"/>
    <n v="20"/>
  </r>
  <r>
    <x v="0"/>
    <s v="Spain"/>
    <x v="61"/>
    <x v="61"/>
    <n v="2.8073028239511418E-2"/>
    <n v="1"/>
  </r>
  <r>
    <x v="0"/>
    <s v="Sweden"/>
    <x v="61"/>
    <x v="61"/>
    <n v="0.19833025927559123"/>
    <n v="10"/>
  </r>
  <r>
    <x v="0"/>
    <s v="United Arab Emirates"/>
    <x v="61"/>
    <x v="61"/>
    <n v="0.1514317515042588"/>
    <n v="3"/>
  </r>
  <r>
    <x v="1"/>
    <s v="AsDB Special Funds"/>
    <x v="61"/>
    <x v="61"/>
    <n v="2.4390166539526832"/>
    <n v="1"/>
  </r>
  <r>
    <x v="1"/>
    <s v="EU Institutions"/>
    <x v="61"/>
    <x v="61"/>
    <n v="0.27475707166257662"/>
    <n v="1"/>
  </r>
  <r>
    <x v="1"/>
    <s v="GAVI"/>
    <x v="61"/>
    <x v="61"/>
    <n v="3.6396090153465859"/>
    <n v="5"/>
  </r>
  <r>
    <x v="1"/>
    <s v="IDA"/>
    <x v="61"/>
    <x v="61"/>
    <n v="9.9"/>
    <n v="14"/>
  </r>
  <r>
    <x v="1"/>
    <s v="The Global Fund to Fight AIDS, Tuberculosis and Malaria"/>
    <x v="61"/>
    <x v="61"/>
    <n v="15.466873842599552"/>
    <n v="14"/>
  </r>
  <r>
    <x v="1"/>
    <s v="UNAIDS"/>
    <x v="61"/>
    <x v="61"/>
    <n v="0.37116429717498706"/>
    <n v="11"/>
  </r>
  <r>
    <x v="1"/>
    <s v="UNDP"/>
    <x v="61"/>
    <x v="61"/>
    <n v="6.1850899360974682E-2"/>
    <n v="1"/>
  </r>
  <r>
    <x v="1"/>
    <s v="UNFPA"/>
    <x v="61"/>
    <x v="61"/>
    <n v="4.9886642700931301"/>
    <n v="47"/>
  </r>
  <r>
    <x v="1"/>
    <s v="UNICEF"/>
    <x v="61"/>
    <x v="61"/>
    <n v="0.19503383246682188"/>
    <n v="4"/>
  </r>
  <r>
    <x v="1"/>
    <s v="WFP"/>
    <x v="61"/>
    <x v="61"/>
    <n v="1.4724793354547689"/>
    <n v="3"/>
  </r>
  <r>
    <x v="1"/>
    <s v="WHO"/>
    <x v="61"/>
    <x v="61"/>
    <n v="3.3758394988038978"/>
    <n v="54"/>
  </r>
  <r>
    <x v="2"/>
    <s v="BMGF"/>
    <x v="61"/>
    <x v="61"/>
    <n v="0.33729318576369349"/>
    <n v="4"/>
  </r>
  <r>
    <x v="0"/>
    <s v="Canada"/>
    <x v="62"/>
    <x v="62"/>
    <n v="4.7132983886623951E-2"/>
    <n v="2"/>
  </r>
  <r>
    <x v="0"/>
    <s v="Japan"/>
    <x v="62"/>
    <x v="62"/>
    <n v="0.23182734124365362"/>
    <n v="19"/>
  </r>
  <r>
    <x v="0"/>
    <s v="Norway"/>
    <x v="62"/>
    <x v="62"/>
    <n v="0.24419106852093864"/>
    <n v="2"/>
  </r>
  <r>
    <x v="0"/>
    <s v="Sweden"/>
    <x v="62"/>
    <x v="62"/>
    <n v="5.2783717457467773E-3"/>
    <n v="2"/>
  </r>
  <r>
    <x v="0"/>
    <s v="United Kingdom"/>
    <x v="62"/>
    <x v="62"/>
    <n v="1.4939809427986459"/>
    <n v="1"/>
  </r>
  <r>
    <x v="0"/>
    <s v="United States of America"/>
    <x v="62"/>
    <x v="62"/>
    <n v="163.35281163741763"/>
    <n v="238"/>
  </r>
  <r>
    <x v="1"/>
    <s v="AfDF"/>
    <x v="62"/>
    <x v="62"/>
    <n v="0.98848393210225216"/>
    <n v="1"/>
  </r>
  <r>
    <x v="1"/>
    <s v="EU Institutions"/>
    <x v="62"/>
    <x v="62"/>
    <n v="2.7735338376804606"/>
    <n v="4"/>
  </r>
  <r>
    <x v="1"/>
    <s v="GAVI"/>
    <x v="62"/>
    <x v="62"/>
    <n v="0.74941112374056551"/>
    <n v="6"/>
  </r>
  <r>
    <x v="1"/>
    <s v="IDA"/>
    <x v="62"/>
    <x v="62"/>
    <n v="1.4980084121397907"/>
    <n v="17"/>
  </r>
  <r>
    <x v="1"/>
    <s v="The Global Fund to Fight AIDS, Tuberculosis and Malaria"/>
    <x v="62"/>
    <x v="62"/>
    <n v="47.890876048026378"/>
    <n v="9"/>
  </r>
  <r>
    <x v="1"/>
    <s v="UNAIDS"/>
    <x v="62"/>
    <x v="62"/>
    <n v="1.9625255355306344"/>
    <n v="16"/>
  </r>
  <r>
    <x v="1"/>
    <s v="UNDP"/>
    <x v="62"/>
    <x v="62"/>
    <n v="0"/>
    <n v="1"/>
  </r>
  <r>
    <x v="1"/>
    <s v="UNFPA"/>
    <x v="62"/>
    <x v="62"/>
    <n v="3.3582057033160968"/>
    <n v="44"/>
  </r>
  <r>
    <x v="1"/>
    <s v="UNICEF"/>
    <x v="62"/>
    <x v="62"/>
    <n v="1.0382312695005105"/>
    <n v="29"/>
  </r>
  <r>
    <x v="1"/>
    <s v="WHO"/>
    <x v="62"/>
    <x v="62"/>
    <n v="2.1250410806751829"/>
    <n v="45"/>
  </r>
  <r>
    <x v="2"/>
    <s v="BMGF"/>
    <x v="62"/>
    <x v="62"/>
    <n v="1.3634497800000001E-2"/>
    <n v="1"/>
  </r>
  <r>
    <x v="0"/>
    <s v="Austria"/>
    <x v="63"/>
    <x v="63"/>
    <n v="3.5616796106891103E-3"/>
    <n v="2"/>
  </r>
  <r>
    <x v="0"/>
    <s v="Belgium"/>
    <x v="63"/>
    <x v="63"/>
    <n v="0.51397713789607979"/>
    <n v="5"/>
  </r>
  <r>
    <x v="0"/>
    <s v="Canada"/>
    <x v="63"/>
    <x v="63"/>
    <n v="1.7905911818351893E-2"/>
    <n v="1"/>
  </r>
  <r>
    <x v="0"/>
    <s v="France"/>
    <x v="63"/>
    <x v="63"/>
    <n v="9.447598892185324"/>
    <n v="56"/>
  </r>
  <r>
    <x v="0"/>
    <s v="Germany"/>
    <x v="63"/>
    <x v="63"/>
    <n v="0.1217075880501106"/>
    <n v="9"/>
  </r>
  <r>
    <x v="0"/>
    <s v="Greece"/>
    <x v="63"/>
    <x v="63"/>
    <n v="1.7007567711099309E-2"/>
    <n v="1"/>
  </r>
  <r>
    <x v="0"/>
    <s v="Italy"/>
    <x v="63"/>
    <x v="63"/>
    <n v="0.87340463559114112"/>
    <n v="5"/>
  </r>
  <r>
    <x v="0"/>
    <s v="Japan"/>
    <x v="63"/>
    <x v="63"/>
    <n v="1.5268751024202709"/>
    <n v="21"/>
  </r>
  <r>
    <x v="0"/>
    <s v="Norway"/>
    <x v="63"/>
    <x v="63"/>
    <n v="4.4232732221844165E-2"/>
    <n v="1"/>
  </r>
  <r>
    <x v="0"/>
    <s v="Republic of Korea"/>
    <x v="63"/>
    <x v="63"/>
    <n v="0.57326945848568656"/>
    <n v="23"/>
  </r>
  <r>
    <x v="0"/>
    <s v="Spain"/>
    <x v="63"/>
    <x v="63"/>
    <n v="12.899917431230902"/>
    <n v="98"/>
  </r>
  <r>
    <x v="0"/>
    <s v="Switzerland"/>
    <x v="63"/>
    <x v="63"/>
    <n v="4.047043590850237E-2"/>
    <n v="3"/>
  </r>
  <r>
    <x v="0"/>
    <s v="United Arab Emirates"/>
    <x v="63"/>
    <x v="63"/>
    <n v="58.731934920033808"/>
    <n v="2"/>
  </r>
  <r>
    <x v="0"/>
    <s v="United States of America"/>
    <x v="63"/>
    <x v="63"/>
    <n v="4.2201749662870078"/>
    <n v="29"/>
  </r>
  <r>
    <x v="1"/>
    <s v="EU Institutions"/>
    <x v="63"/>
    <x v="63"/>
    <n v="40.788191510109726"/>
    <n v="28"/>
  </r>
  <r>
    <x v="1"/>
    <s v="The Global Fund to Fight AIDS, Tuberculosis and Malaria"/>
    <x v="63"/>
    <x v="63"/>
    <n v="12.925047227066786"/>
    <n v="6"/>
  </r>
  <r>
    <x v="1"/>
    <s v="UNAIDS"/>
    <x v="63"/>
    <x v="63"/>
    <n v="0.94192590925122555"/>
    <n v="17"/>
  </r>
  <r>
    <x v="1"/>
    <s v="UNDP"/>
    <x v="63"/>
    <x v="63"/>
    <n v="2.2191176215839433E-2"/>
    <n v="2"/>
  </r>
  <r>
    <x v="1"/>
    <s v="UNFPA"/>
    <x v="63"/>
    <x v="63"/>
    <n v="2.6613580061486237"/>
    <n v="59"/>
  </r>
  <r>
    <x v="1"/>
    <s v="UNICEF"/>
    <x v="63"/>
    <x v="63"/>
    <n v="0.32637617383856177"/>
    <n v="9"/>
  </r>
  <r>
    <x v="1"/>
    <s v="WHO"/>
    <x v="63"/>
    <x v="63"/>
    <n v="1.4696819038100777"/>
    <n v="22"/>
  </r>
  <r>
    <x v="0"/>
    <s v="Austria"/>
    <x v="64"/>
    <x v="64"/>
    <n v="1.3469795906941018"/>
    <n v="5"/>
  </r>
  <r>
    <x v="0"/>
    <s v="Czech Republic"/>
    <x v="64"/>
    <x v="64"/>
    <n v="0.24080182241772258"/>
    <n v="6"/>
  </r>
  <r>
    <x v="0"/>
    <s v="Estonia"/>
    <x v="64"/>
    <x v="64"/>
    <n v="0.19251194901752522"/>
    <n v="6"/>
  </r>
  <r>
    <x v="0"/>
    <s v="Finland"/>
    <x v="64"/>
    <x v="64"/>
    <n v="7.9401628766044535E-2"/>
    <n v="2"/>
  </r>
  <r>
    <x v="0"/>
    <s v="France"/>
    <x v="64"/>
    <x v="64"/>
    <n v="7.3021773765268192E-3"/>
    <n v="1"/>
  </r>
  <r>
    <x v="0"/>
    <s v="Germany"/>
    <x v="64"/>
    <x v="64"/>
    <n v="1.8256145368204753"/>
    <n v="14"/>
  </r>
  <r>
    <x v="0"/>
    <s v="Greece"/>
    <x v="64"/>
    <x v="64"/>
    <n v="1.9832315454062666E-2"/>
    <n v="1"/>
  </r>
  <r>
    <x v="0"/>
    <s v="Italy"/>
    <x v="64"/>
    <x v="64"/>
    <n v="0.24406953235027062"/>
    <n v="4"/>
  </r>
  <r>
    <x v="0"/>
    <s v="Japan"/>
    <x v="64"/>
    <x v="64"/>
    <n v="1.5765369928597017"/>
    <n v="15"/>
  </r>
  <r>
    <x v="0"/>
    <s v="Luxembourg"/>
    <x v="64"/>
    <x v="64"/>
    <n v="0.13990282157324291"/>
    <n v="1"/>
  </r>
  <r>
    <x v="0"/>
    <s v="Norway"/>
    <x v="64"/>
    <x v="64"/>
    <n v="0.36438414426675741"/>
    <n v="1"/>
  </r>
  <r>
    <x v="0"/>
    <s v="Poland"/>
    <x v="64"/>
    <x v="64"/>
    <n v="5.3653505044999994E-2"/>
    <n v="3"/>
  </r>
  <r>
    <x v="0"/>
    <s v="Slovakia"/>
    <x v="64"/>
    <x v="64"/>
    <n v="4.2500000000000003E-3"/>
    <n v="1"/>
  </r>
  <r>
    <x v="0"/>
    <s v="Spain"/>
    <x v="64"/>
    <x v="64"/>
    <n v="2.7542881452469463E-2"/>
    <n v="1"/>
  </r>
  <r>
    <x v="0"/>
    <s v="Sweden"/>
    <x v="64"/>
    <x v="64"/>
    <n v="7.8380066513987739E-4"/>
    <n v="1"/>
  </r>
  <r>
    <x v="0"/>
    <s v="Switzerland"/>
    <x v="64"/>
    <x v="64"/>
    <n v="8.5219281748065274"/>
    <n v="21"/>
  </r>
  <r>
    <x v="0"/>
    <s v="United Kingdom"/>
    <x v="64"/>
    <x v="64"/>
    <n v="1.339899937460913E-3"/>
    <n v="1"/>
  </r>
  <r>
    <x v="0"/>
    <s v="United States of America"/>
    <x v="64"/>
    <x v="64"/>
    <n v="1.238347621266604"/>
    <n v="26"/>
  </r>
  <r>
    <x v="1"/>
    <s v="Council of Europe Development Bank (CEB)"/>
    <x v="64"/>
    <x v="64"/>
    <n v="13.194633307841519"/>
    <n v="5"/>
  </r>
  <r>
    <x v="1"/>
    <s v="EU Institutions"/>
    <x v="64"/>
    <x v="64"/>
    <n v="9.8438727953590082"/>
    <n v="11"/>
  </r>
  <r>
    <x v="1"/>
    <s v="GAVI"/>
    <x v="64"/>
    <x v="64"/>
    <n v="1.1591972745603232"/>
    <n v="8"/>
  </r>
  <r>
    <x v="1"/>
    <s v="IDA"/>
    <x v="64"/>
    <x v="64"/>
    <n v="9.538645013679826"/>
    <n v="9"/>
  </r>
  <r>
    <x v="1"/>
    <s v="The Global Fund to Fight AIDS, Tuberculosis and Malaria"/>
    <x v="64"/>
    <x v="64"/>
    <n v="28.304721098842016"/>
    <n v="8"/>
  </r>
  <r>
    <x v="1"/>
    <s v="UNAIDS"/>
    <x v="64"/>
    <x v="64"/>
    <n v="0.42394983022924115"/>
    <n v="8"/>
  </r>
  <r>
    <x v="1"/>
    <s v="UNFPA"/>
    <x v="64"/>
    <x v="64"/>
    <n v="0.974277087923621"/>
    <n v="30"/>
  </r>
  <r>
    <x v="1"/>
    <s v="UNICEF"/>
    <x v="64"/>
    <x v="64"/>
    <n v="0.2002602228980937"/>
    <n v="6"/>
  </r>
  <r>
    <x v="1"/>
    <s v="WHO"/>
    <x v="64"/>
    <x v="64"/>
    <n v="0.37610621688696266"/>
    <n v="24"/>
  </r>
  <r>
    <x v="0"/>
    <s v="Austria"/>
    <x v="65"/>
    <x v="65"/>
    <n v="1.978361275185234E-2"/>
    <n v="1"/>
  </r>
  <r>
    <x v="0"/>
    <s v="Belgium"/>
    <x v="65"/>
    <x v="65"/>
    <n v="0.35160708993674727"/>
    <n v="2"/>
  </r>
  <r>
    <x v="0"/>
    <s v="Canada"/>
    <x v="65"/>
    <x v="65"/>
    <n v="0.62117434029150798"/>
    <n v="5"/>
  </r>
  <r>
    <x v="0"/>
    <s v="France"/>
    <x v="65"/>
    <x v="65"/>
    <n v="8.562813252019069"/>
    <n v="55"/>
  </r>
  <r>
    <x v="0"/>
    <s v="Germany"/>
    <x v="65"/>
    <x v="65"/>
    <n v="1.1026602195540898"/>
    <n v="5"/>
  </r>
  <r>
    <x v="0"/>
    <s v="Ireland"/>
    <x v="65"/>
    <x v="65"/>
    <n v="2.5391662241104621E-2"/>
    <n v="1"/>
  </r>
  <r>
    <x v="0"/>
    <s v="Italy"/>
    <x v="65"/>
    <x v="65"/>
    <n v="1.439670129853404"/>
    <n v="18"/>
  </r>
  <r>
    <x v="0"/>
    <s v="Japan"/>
    <x v="65"/>
    <x v="65"/>
    <n v="1.5903744616660858"/>
    <n v="13"/>
  </r>
  <r>
    <x v="0"/>
    <s v="Luxembourg"/>
    <x v="65"/>
    <x v="65"/>
    <n v="0.78537857318828763"/>
    <n v="4"/>
  </r>
  <r>
    <x v="0"/>
    <s v="Norway"/>
    <x v="65"/>
    <x v="65"/>
    <n v="0.48359924245112451"/>
    <n v="4"/>
  </r>
  <r>
    <x v="0"/>
    <s v="Republic of Korea"/>
    <x v="65"/>
    <x v="65"/>
    <n v="8.9687218933788754E-2"/>
    <n v="1"/>
  </r>
  <r>
    <x v="0"/>
    <s v="Slovenia"/>
    <x v="65"/>
    <x v="65"/>
    <n v="9.4241397462041122E-3"/>
    <n v="1"/>
  </r>
  <r>
    <x v="0"/>
    <s v="Spain"/>
    <x v="65"/>
    <x v="65"/>
    <n v="6.2469729944226352E-2"/>
    <n v="3"/>
  </r>
  <r>
    <x v="0"/>
    <s v="Switzerland"/>
    <x v="65"/>
    <x v="65"/>
    <n v="0.16103182204107988"/>
    <n v="2"/>
  </r>
  <r>
    <x v="0"/>
    <s v="United States of America"/>
    <x v="65"/>
    <x v="65"/>
    <n v="74.713194548218496"/>
    <n v="202"/>
  </r>
  <r>
    <x v="1"/>
    <s v="AfDF"/>
    <x v="65"/>
    <x v="65"/>
    <n v="0.88872738128850226"/>
    <n v="2"/>
  </r>
  <r>
    <x v="1"/>
    <s v="EU Institutions"/>
    <x v="65"/>
    <x v="65"/>
    <n v="13.763098896396123"/>
    <n v="8"/>
  </r>
  <r>
    <x v="1"/>
    <s v="GAVI"/>
    <x v="65"/>
    <x v="65"/>
    <n v="48.49992172850488"/>
    <n v="16"/>
  </r>
  <r>
    <x v="1"/>
    <s v="IDA"/>
    <x v="65"/>
    <x v="65"/>
    <n v="11.279090250198237"/>
    <n v="40"/>
  </r>
  <r>
    <x v="1"/>
    <s v="OFID"/>
    <x v="65"/>
    <x v="65"/>
    <n v="2.6814934312784278"/>
    <n v="2"/>
  </r>
  <r>
    <x v="1"/>
    <s v="The Global Fund to Fight AIDS, Tuberculosis and Malaria"/>
    <x v="65"/>
    <x v="65"/>
    <n v="54.95344758156206"/>
    <n v="17"/>
  </r>
  <r>
    <x v="1"/>
    <s v="UNAIDS"/>
    <x v="65"/>
    <x v="65"/>
    <n v="1.3085417213060344"/>
    <n v="13"/>
  </r>
  <r>
    <x v="1"/>
    <s v="UNDP"/>
    <x v="65"/>
    <x v="65"/>
    <n v="0.35346070614293235"/>
    <n v="4"/>
  </r>
  <r>
    <x v="1"/>
    <s v="UNFPA"/>
    <x v="65"/>
    <x v="65"/>
    <n v="6.7473132668191038"/>
    <n v="58"/>
  </r>
  <r>
    <x v="1"/>
    <s v="UNICEF"/>
    <x v="65"/>
    <x v="65"/>
    <n v="7.239272221635443"/>
    <n v="48"/>
  </r>
  <r>
    <x v="1"/>
    <s v="WFP"/>
    <x v="65"/>
    <x v="65"/>
    <n v="0.62369058453087611"/>
    <n v="4"/>
  </r>
  <r>
    <x v="1"/>
    <s v="WHO"/>
    <x v="65"/>
    <x v="65"/>
    <n v="1.8038133120823907"/>
    <n v="44"/>
  </r>
  <r>
    <x v="2"/>
    <s v="BMGF"/>
    <x v="65"/>
    <x v="65"/>
    <n v="2.4285569964663196"/>
    <n v="6"/>
  </r>
  <r>
    <x v="0"/>
    <s v="Austria"/>
    <x v="66"/>
    <x v="66"/>
    <n v="8.736769712106926E-2"/>
    <n v="2"/>
  </r>
  <r>
    <x v="0"/>
    <s v="Canada"/>
    <x v="66"/>
    <x v="66"/>
    <n v="0.46463390595868992"/>
    <n v="12"/>
  </r>
  <r>
    <x v="0"/>
    <s v="Finland"/>
    <x v="66"/>
    <x v="66"/>
    <n v="5.9110883216884125E-2"/>
    <n v="2"/>
  </r>
  <r>
    <x v="0"/>
    <s v="France"/>
    <x v="66"/>
    <x v="66"/>
    <n v="0.67299175433463609"/>
    <n v="25"/>
  </r>
  <r>
    <x v="0"/>
    <s v="Germany"/>
    <x v="66"/>
    <x v="66"/>
    <n v="0.44131749146687504"/>
    <n v="14"/>
  </r>
  <r>
    <x v="0"/>
    <s v="Ireland"/>
    <x v="66"/>
    <x v="66"/>
    <n v="1.8616249796311178E-2"/>
    <n v="1"/>
  </r>
  <r>
    <x v="0"/>
    <s v="Italy"/>
    <x v="66"/>
    <x v="66"/>
    <n v="0.12743823581083075"/>
    <n v="2"/>
  </r>
  <r>
    <x v="0"/>
    <s v="Japan"/>
    <x v="66"/>
    <x v="66"/>
    <n v="0.34906278817324687"/>
    <n v="13"/>
  </r>
  <r>
    <x v="0"/>
    <s v="Poland"/>
    <x v="66"/>
    <x v="66"/>
    <n v="1.1354879999999999E-2"/>
    <n v="1"/>
  </r>
  <r>
    <x v="0"/>
    <s v="Slovenia"/>
    <x v="66"/>
    <x v="66"/>
    <n v="9.0851938287034896E-3"/>
    <n v="1"/>
  </r>
  <r>
    <x v="0"/>
    <s v="Spain"/>
    <x v="66"/>
    <x v="66"/>
    <n v="1.5006240484068698"/>
    <n v="30"/>
  </r>
  <r>
    <x v="0"/>
    <s v="United Kingdom"/>
    <x v="66"/>
    <x v="66"/>
    <n v="1.6426721533786437"/>
    <n v="3"/>
  </r>
  <r>
    <x v="0"/>
    <s v="United States of America"/>
    <x v="66"/>
    <x v="66"/>
    <n v="6.5434870800039739"/>
    <n v="37"/>
  </r>
  <r>
    <x v="1"/>
    <s v="EU Institutions"/>
    <x v="66"/>
    <x v="66"/>
    <n v="1.3061320833192132"/>
    <n v="3"/>
  </r>
  <r>
    <x v="1"/>
    <s v="IDB Sp.Fund"/>
    <x v="66"/>
    <x v="66"/>
    <n v="0.32121473222991914"/>
    <n v="4"/>
  </r>
  <r>
    <x v="1"/>
    <s v="The Global Fund to Fight AIDS, Tuberculosis and Malaria"/>
    <x v="66"/>
    <x v="66"/>
    <n v="22.820748821177531"/>
    <n v="2"/>
  </r>
  <r>
    <x v="1"/>
    <s v="UNAIDS"/>
    <x v="66"/>
    <x v="66"/>
    <n v="1.9129651904019024E-2"/>
    <n v="3"/>
  </r>
  <r>
    <x v="1"/>
    <s v="UNFPA"/>
    <x v="66"/>
    <x v="66"/>
    <n v="2.6480193774250882"/>
    <n v="29"/>
  </r>
  <r>
    <x v="1"/>
    <s v="UNICEF"/>
    <x v="66"/>
    <x v="66"/>
    <n v="4.4924886902882794E-2"/>
    <n v="1"/>
  </r>
  <r>
    <x v="2"/>
    <s v="BMGF"/>
    <x v="66"/>
    <x v="66"/>
    <n v="2.6760836E-2"/>
    <n v="1"/>
  </r>
  <r>
    <x v="0"/>
    <s v="Austria"/>
    <x v="67"/>
    <x v="67"/>
    <n v="9.5970411063190597E-2"/>
    <n v="2"/>
  </r>
  <r>
    <x v="0"/>
    <s v="Czech Republic"/>
    <x v="67"/>
    <x v="67"/>
    <n v="3.7233480553131394E-2"/>
    <n v="1"/>
  </r>
  <r>
    <x v="0"/>
    <s v="Estonia"/>
    <x v="67"/>
    <x v="67"/>
    <n v="5.5762081784386616E-2"/>
    <n v="1"/>
  </r>
  <r>
    <x v="0"/>
    <s v="Greece"/>
    <x v="67"/>
    <x v="67"/>
    <n v="7.013436006372809E-3"/>
    <n v="1"/>
  </r>
  <r>
    <x v="0"/>
    <s v="Italy"/>
    <x v="67"/>
    <x v="67"/>
    <n v="0"/>
    <n v="1"/>
  </r>
  <r>
    <x v="0"/>
    <s v="Japan"/>
    <x v="67"/>
    <x v="67"/>
    <n v="6.8687476259537514E-2"/>
    <n v="5"/>
  </r>
  <r>
    <x v="0"/>
    <s v="Slovenia"/>
    <x v="67"/>
    <x v="67"/>
    <n v="3.5390202727784694E-3"/>
    <n v="1"/>
  </r>
  <r>
    <x v="0"/>
    <s v="Switzerland"/>
    <x v="67"/>
    <x v="67"/>
    <n v="1.5142322058585331E-2"/>
    <n v="1"/>
  </r>
  <r>
    <x v="0"/>
    <s v="United States of America"/>
    <x v="67"/>
    <x v="67"/>
    <n v="0.5098919678724676"/>
    <n v="2"/>
  </r>
  <r>
    <x v="1"/>
    <s v="EU Institutions"/>
    <x v="67"/>
    <x v="67"/>
    <n v="0.72688140694213854"/>
    <n v="5"/>
  </r>
  <r>
    <x v="1"/>
    <s v="IDA"/>
    <x v="67"/>
    <x v="67"/>
    <n v="0"/>
    <n v="6"/>
  </r>
  <r>
    <x v="1"/>
    <s v="The Global Fund to Fight AIDS, Tuberculosis and Malaria"/>
    <x v="67"/>
    <x v="67"/>
    <n v="6.0065976589503434"/>
    <n v="3"/>
  </r>
  <r>
    <x v="1"/>
    <s v="UNFPA"/>
    <x v="67"/>
    <x v="67"/>
    <n v="0.48037901427227614"/>
    <n v="8"/>
  </r>
  <r>
    <x v="1"/>
    <s v="UNICEF"/>
    <x v="67"/>
    <x v="67"/>
    <n v="8.0249722201859983E-2"/>
    <n v="4"/>
  </r>
  <r>
    <x v="1"/>
    <s v="WHO"/>
    <x v="67"/>
    <x v="67"/>
    <n v="0.15352774462688276"/>
    <n v="21"/>
  </r>
  <r>
    <x v="0"/>
    <s v="Austria"/>
    <x v="68"/>
    <x v="68"/>
    <n v="9.466277217206584E-4"/>
    <n v="1"/>
  </r>
  <r>
    <x v="0"/>
    <s v="Belgium"/>
    <x v="68"/>
    <x v="68"/>
    <n v="2.6514668363504392"/>
    <n v="12"/>
  </r>
  <r>
    <x v="0"/>
    <s v="Canada"/>
    <x v="68"/>
    <x v="68"/>
    <n v="61.578999567550269"/>
    <n v="129"/>
  </r>
  <r>
    <x v="0"/>
    <s v="Denmark"/>
    <x v="68"/>
    <x v="68"/>
    <n v="0.40175278699254424"/>
    <n v="1"/>
  </r>
  <r>
    <x v="0"/>
    <s v="France"/>
    <x v="68"/>
    <x v="68"/>
    <n v="9.7835189235050226"/>
    <n v="59"/>
  </r>
  <r>
    <x v="0"/>
    <s v="Germany"/>
    <x v="68"/>
    <x v="68"/>
    <n v="5.292927041214111"/>
    <n v="11"/>
  </r>
  <r>
    <x v="0"/>
    <s v="Ireland"/>
    <x v="68"/>
    <x v="68"/>
    <n v="0.55640172711441482"/>
    <n v="2"/>
  </r>
  <r>
    <x v="0"/>
    <s v="Italy"/>
    <x v="68"/>
    <x v="68"/>
    <n v="0.39469349812165344"/>
    <n v="5"/>
  </r>
  <r>
    <x v="0"/>
    <s v="Japan"/>
    <x v="68"/>
    <x v="68"/>
    <n v="10.136969217689304"/>
    <n v="9"/>
  </r>
  <r>
    <x v="0"/>
    <s v="Luxembourg"/>
    <x v="68"/>
    <x v="68"/>
    <n v="6.2316080630815041"/>
    <n v="19"/>
  </r>
  <r>
    <x v="0"/>
    <s v="Netherlands"/>
    <x v="68"/>
    <x v="68"/>
    <n v="41.012863545640251"/>
    <n v="20"/>
  </r>
  <r>
    <x v="0"/>
    <s v="Norway"/>
    <x v="68"/>
    <x v="68"/>
    <n v="0.92296791119942601"/>
    <n v="10"/>
  </r>
  <r>
    <x v="0"/>
    <s v="Republic of Korea"/>
    <x v="68"/>
    <x v="68"/>
    <n v="0.62439709356459483"/>
    <n v="2"/>
  </r>
  <r>
    <x v="0"/>
    <s v="Spain"/>
    <x v="68"/>
    <x v="68"/>
    <n v="11.708465685907374"/>
    <n v="32"/>
  </r>
  <r>
    <x v="0"/>
    <s v="Sweden"/>
    <x v="68"/>
    <x v="68"/>
    <n v="4.5370597772720386E-2"/>
    <n v="8"/>
  </r>
  <r>
    <x v="0"/>
    <s v="Switzerland"/>
    <x v="68"/>
    <x v="68"/>
    <n v="1.1351579778399468"/>
    <n v="7"/>
  </r>
  <r>
    <x v="0"/>
    <s v="United States of America"/>
    <x v="68"/>
    <x v="68"/>
    <n v="109.20894535517267"/>
    <n v="356"/>
  </r>
  <r>
    <x v="1"/>
    <s v="AfDF"/>
    <x v="68"/>
    <x v="68"/>
    <n v="2.2464493615813739"/>
    <n v="1"/>
  </r>
  <r>
    <x v="1"/>
    <s v="EU Institutions"/>
    <x v="68"/>
    <x v="68"/>
    <n v="3.2563813868274161"/>
    <n v="23"/>
  </r>
  <r>
    <x v="1"/>
    <s v="GAVI"/>
    <x v="68"/>
    <x v="68"/>
    <n v="32.783196171071395"/>
    <n v="16"/>
  </r>
  <r>
    <x v="1"/>
    <s v="IDA"/>
    <x v="68"/>
    <x v="68"/>
    <n v="3.4670533381664095"/>
    <n v="18"/>
  </r>
  <r>
    <x v="1"/>
    <s v="The Global Fund to Fight AIDS, Tuberculosis and Malaria"/>
    <x v="68"/>
    <x v="68"/>
    <n v="43.920082781836769"/>
    <n v="6"/>
  </r>
  <r>
    <x v="1"/>
    <s v="UNAIDS"/>
    <x v="68"/>
    <x v="68"/>
    <n v="0.81018394394845994"/>
    <n v="11"/>
  </r>
  <r>
    <x v="1"/>
    <s v="UNDP"/>
    <x v="68"/>
    <x v="68"/>
    <n v="0.22808191487551935"/>
    <n v="4"/>
  </r>
  <r>
    <x v="1"/>
    <s v="UNFPA"/>
    <x v="68"/>
    <x v="68"/>
    <n v="4.8890205701754139"/>
    <n v="64"/>
  </r>
  <r>
    <x v="1"/>
    <s v="UNICEF"/>
    <x v="68"/>
    <x v="68"/>
    <n v="7.2560403373479945"/>
    <n v="36"/>
  </r>
  <r>
    <x v="1"/>
    <s v="WFP"/>
    <x v="68"/>
    <x v="68"/>
    <n v="0.43626704410804412"/>
    <n v="2"/>
  </r>
  <r>
    <x v="1"/>
    <s v="WHO"/>
    <x v="68"/>
    <x v="68"/>
    <n v="2.6812306427055077"/>
    <n v="40"/>
  </r>
  <r>
    <x v="2"/>
    <s v="BMGF"/>
    <x v="68"/>
    <x v="68"/>
    <n v="7.7728102993547079"/>
    <n v="12"/>
  </r>
  <r>
    <x v="0"/>
    <s v="Australia"/>
    <x v="69"/>
    <x v="69"/>
    <n v="35.746897841956468"/>
    <n v="15"/>
  </r>
  <r>
    <x v="0"/>
    <s v="Austria"/>
    <x v="69"/>
    <x v="69"/>
    <n v="2.6553372278279339E-2"/>
    <n v="1"/>
  </r>
  <r>
    <x v="0"/>
    <s v="Denmark"/>
    <x v="69"/>
    <x v="69"/>
    <n v="6.7946717859637289"/>
    <n v="11"/>
  </r>
  <r>
    <x v="0"/>
    <s v="Finland"/>
    <x v="69"/>
    <x v="69"/>
    <n v="0.1756781716148817"/>
    <n v="3"/>
  </r>
  <r>
    <x v="0"/>
    <s v="France"/>
    <x v="69"/>
    <x v="69"/>
    <n v="0.47307488050982477"/>
    <n v="2"/>
  </r>
  <r>
    <x v="0"/>
    <s v="Germany"/>
    <x v="69"/>
    <x v="69"/>
    <n v="1.9631245528611916"/>
    <n v="4"/>
  </r>
  <r>
    <x v="0"/>
    <s v="Italy"/>
    <x v="69"/>
    <x v="69"/>
    <n v="0.59580082790634725"/>
    <n v="7"/>
  </r>
  <r>
    <x v="0"/>
    <s v="Japan"/>
    <x v="69"/>
    <x v="69"/>
    <n v="15.611497862534012"/>
    <n v="79"/>
  </r>
  <r>
    <x v="0"/>
    <s v="Norway"/>
    <x v="69"/>
    <x v="69"/>
    <n v="3.8085989753358973"/>
    <n v="3"/>
  </r>
  <r>
    <x v="0"/>
    <s v="Republic of Korea"/>
    <x v="69"/>
    <x v="69"/>
    <n v="3.0328891638593882"/>
    <n v="16"/>
  </r>
  <r>
    <x v="0"/>
    <s v="Sweden"/>
    <x v="69"/>
    <x v="69"/>
    <n v="3.0925333293320878"/>
    <n v="14"/>
  </r>
  <r>
    <x v="0"/>
    <s v="Switzerland"/>
    <x v="69"/>
    <x v="69"/>
    <n v="1.0798834700043158"/>
    <n v="2"/>
  </r>
  <r>
    <x v="0"/>
    <s v="United Kingdom"/>
    <x v="69"/>
    <x v="69"/>
    <n v="59.857353435976762"/>
    <n v="22"/>
  </r>
  <r>
    <x v="0"/>
    <s v="United States of America"/>
    <x v="69"/>
    <x v="69"/>
    <n v="7.533766207122917"/>
    <n v="46"/>
  </r>
  <r>
    <x v="1"/>
    <s v="EU Institutions"/>
    <x v="69"/>
    <x v="69"/>
    <n v="14.266845887215229"/>
    <n v="23"/>
  </r>
  <r>
    <x v="1"/>
    <s v="GAVI"/>
    <x v="69"/>
    <x v="69"/>
    <n v="30.223725761146422"/>
    <n v="10"/>
  </r>
  <r>
    <x v="1"/>
    <s v="IDA"/>
    <x v="69"/>
    <x v="69"/>
    <n v="29.372322270000002"/>
    <n v="1"/>
  </r>
  <r>
    <x v="1"/>
    <s v="The Global Fund to Fight AIDS, Tuberculosis and Malaria"/>
    <x v="69"/>
    <x v="69"/>
    <n v="139.56050117997796"/>
    <n v="12"/>
  </r>
  <r>
    <x v="1"/>
    <s v="UNAIDS"/>
    <x v="69"/>
    <x v="69"/>
    <n v="2.3268457657276991"/>
    <n v="8"/>
  </r>
  <r>
    <x v="1"/>
    <s v="UNDP"/>
    <x v="69"/>
    <x v="69"/>
    <n v="3.9033029028658541"/>
    <n v="2"/>
  </r>
  <r>
    <x v="1"/>
    <s v="UNFPA"/>
    <x v="69"/>
    <x v="69"/>
    <n v="16.298268234891118"/>
    <n v="56"/>
  </r>
  <r>
    <x v="1"/>
    <s v="UNICEF"/>
    <x v="69"/>
    <x v="69"/>
    <n v="8.9299434067776922"/>
    <n v="52"/>
  </r>
  <r>
    <x v="1"/>
    <s v="WFP"/>
    <x v="69"/>
    <x v="69"/>
    <n v="7.8489606081784027E-2"/>
    <n v="4"/>
  </r>
  <r>
    <x v="1"/>
    <s v="WHO"/>
    <x v="69"/>
    <x v="69"/>
    <n v="4.9910674896431431"/>
    <n v="43"/>
  </r>
  <r>
    <x v="2"/>
    <s v="BMGF"/>
    <x v="69"/>
    <x v="69"/>
    <n v="8.8994904303144704"/>
    <n v="10"/>
  </r>
  <r>
    <x v="0"/>
    <s v="Austria"/>
    <x v="70"/>
    <x v="70"/>
    <n v="5.2515908583720704E-2"/>
    <n v="3"/>
  </r>
  <r>
    <x v="0"/>
    <s v="Czech Republic"/>
    <x v="70"/>
    <x v="70"/>
    <n v="1.2996886537675018E-2"/>
    <n v="1"/>
  </r>
  <r>
    <x v="0"/>
    <s v="Greece"/>
    <x v="70"/>
    <x v="70"/>
    <n v="2.9215347849176847E-4"/>
    <n v="1"/>
  </r>
  <r>
    <x v="0"/>
    <s v="Japan"/>
    <x v="70"/>
    <x v="70"/>
    <n v="0.18179781592909516"/>
    <n v="2"/>
  </r>
  <r>
    <x v="0"/>
    <s v="Portugal"/>
    <x v="70"/>
    <x v="70"/>
    <n v="6.0807222517259691E-4"/>
    <n v="1"/>
  </r>
  <r>
    <x v="0"/>
    <s v="Slovenia"/>
    <x v="70"/>
    <x v="70"/>
    <n v="0.13219764068842704"/>
    <n v="5"/>
  </r>
  <r>
    <x v="0"/>
    <s v="United Kingdom"/>
    <x v="70"/>
    <x v="70"/>
    <n v="0"/>
    <n v="1"/>
  </r>
  <r>
    <x v="1"/>
    <s v="EU Institutions"/>
    <x v="70"/>
    <x v="70"/>
    <n v="0.79056661071882428"/>
    <n v="8"/>
  </r>
  <r>
    <x v="1"/>
    <s v="IDA"/>
    <x v="70"/>
    <x v="70"/>
    <n v="0"/>
    <n v="3"/>
  </r>
  <r>
    <x v="1"/>
    <s v="The Global Fund to Fight AIDS, Tuberculosis and Malaria"/>
    <x v="70"/>
    <x v="70"/>
    <n v="1.6828219536940199"/>
    <n v="2"/>
  </r>
  <r>
    <x v="1"/>
    <s v="UNICEF"/>
    <x v="70"/>
    <x v="70"/>
    <n v="2.9040387147183593E-2"/>
    <n v="2"/>
  </r>
  <r>
    <x v="0"/>
    <s v="Austria"/>
    <x v="71"/>
    <x v="71"/>
    <n v="6.6223084686441572E-2"/>
    <n v="3"/>
  </r>
  <r>
    <x v="0"/>
    <s v="Belgium"/>
    <x v="71"/>
    <x v="71"/>
    <n v="0"/>
    <n v="1"/>
  </r>
  <r>
    <x v="0"/>
    <s v="Czech Republic"/>
    <x v="71"/>
    <x v="71"/>
    <n v="0.54035263101106967"/>
    <n v="6"/>
  </r>
  <r>
    <x v="0"/>
    <s v="Finland"/>
    <x v="71"/>
    <x v="71"/>
    <n v="0.51985703726640586"/>
    <n v="5"/>
  </r>
  <r>
    <x v="0"/>
    <s v="France"/>
    <x v="71"/>
    <x v="71"/>
    <n v="1.2865628504174635"/>
    <n v="4"/>
  </r>
  <r>
    <x v="0"/>
    <s v="Germany"/>
    <x v="71"/>
    <x v="71"/>
    <n v="2.7607503160271159E-2"/>
    <n v="2"/>
  </r>
  <r>
    <x v="0"/>
    <s v="Italy"/>
    <x v="71"/>
    <x v="71"/>
    <n v="8.0819090462423075E-5"/>
    <n v="1"/>
  </r>
  <r>
    <x v="0"/>
    <s v="Japan"/>
    <x v="71"/>
    <x v="71"/>
    <n v="2.9237894832543478"/>
    <n v="36"/>
  </r>
  <r>
    <x v="0"/>
    <s v="Luxembourg"/>
    <x v="71"/>
    <x v="71"/>
    <n v="3.4977913976652601"/>
    <n v="12"/>
  </r>
  <r>
    <x v="0"/>
    <s v="Norway"/>
    <x v="71"/>
    <x v="71"/>
    <n v="0.58065686967957952"/>
    <n v="3"/>
  </r>
  <r>
    <x v="0"/>
    <s v="Poland"/>
    <x v="71"/>
    <x v="71"/>
    <n v="8.8746680834000002E-2"/>
    <n v="4"/>
  </r>
  <r>
    <x v="0"/>
    <s v="Republic of Korea"/>
    <x v="71"/>
    <x v="71"/>
    <n v="3.1683176032491733"/>
    <n v="50"/>
  </r>
  <r>
    <x v="0"/>
    <s v="Sweden"/>
    <x v="71"/>
    <x v="71"/>
    <n v="2.5602862692624883E-3"/>
    <n v="4"/>
  </r>
  <r>
    <x v="0"/>
    <s v="Switzerland"/>
    <x v="71"/>
    <x v="71"/>
    <n v="9.8161702341503732E-2"/>
    <n v="5"/>
  </r>
  <r>
    <x v="0"/>
    <s v="United Kingdom"/>
    <x v="71"/>
    <x v="71"/>
    <n v="7.8173858661663553E-3"/>
    <n v="1"/>
  </r>
  <r>
    <x v="0"/>
    <s v="United States of America"/>
    <x v="71"/>
    <x v="71"/>
    <n v="24.853388758284424"/>
    <n v="24"/>
  </r>
  <r>
    <x v="1"/>
    <s v="AsDB Special Funds"/>
    <x v="71"/>
    <x v="71"/>
    <n v="6.0737161240166735"/>
    <n v="7"/>
  </r>
  <r>
    <x v="1"/>
    <s v="EU Institutions"/>
    <x v="71"/>
    <x v="71"/>
    <n v="0.2850101302062753"/>
    <n v="2"/>
  </r>
  <r>
    <x v="1"/>
    <s v="GAVI"/>
    <x v="71"/>
    <x v="71"/>
    <n v="1.0701179460760806"/>
    <n v="6"/>
  </r>
  <r>
    <x v="1"/>
    <s v="IDA"/>
    <x v="71"/>
    <x v="71"/>
    <n v="9.3472914491687172E-4"/>
    <n v="5"/>
  </r>
  <r>
    <x v="1"/>
    <s v="The Global Fund to Fight AIDS, Tuberculosis and Malaria"/>
    <x v="71"/>
    <x v="71"/>
    <n v="10.057534231926827"/>
    <n v="6"/>
  </r>
  <r>
    <x v="1"/>
    <s v="UNAIDS"/>
    <x v="71"/>
    <x v="71"/>
    <n v="2.0617251283879763E-2"/>
    <n v="3"/>
  </r>
  <r>
    <x v="1"/>
    <s v="UNFPA"/>
    <x v="71"/>
    <x v="71"/>
    <n v="4.6151104439713828"/>
    <n v="92"/>
  </r>
  <r>
    <x v="1"/>
    <s v="UNICEF"/>
    <x v="71"/>
    <x v="71"/>
    <n v="4.4485766208233461E-2"/>
    <n v="6"/>
  </r>
  <r>
    <x v="1"/>
    <s v="WHO"/>
    <x v="71"/>
    <x v="71"/>
    <n v="2.5473566801442811"/>
    <n v="52"/>
  </r>
  <r>
    <x v="2"/>
    <s v="BMGF"/>
    <x v="71"/>
    <x v="71"/>
    <n v="1.3634497800000001E-2"/>
    <n v="1"/>
  </r>
  <r>
    <x v="0"/>
    <s v="Australia"/>
    <x v="72"/>
    <x v="72"/>
    <n v="0.19845955725956896"/>
    <n v="1"/>
  </r>
  <r>
    <x v="0"/>
    <s v="Austria"/>
    <x v="72"/>
    <x v="72"/>
    <n v="6.3474746169874668E-2"/>
    <n v="4"/>
  </r>
  <r>
    <x v="0"/>
    <s v="Belgium"/>
    <x v="72"/>
    <x v="72"/>
    <n v="18.992000814978294"/>
    <n v="42"/>
  </r>
  <r>
    <x v="0"/>
    <s v="Canada"/>
    <x v="72"/>
    <x v="72"/>
    <n v="124.5173547093746"/>
    <n v="95"/>
  </r>
  <r>
    <x v="0"/>
    <s v="Czech Republic"/>
    <x v="72"/>
    <x v="72"/>
    <n v="5.1987546150700078E-3"/>
    <n v="1"/>
  </r>
  <r>
    <x v="0"/>
    <s v="Denmark"/>
    <x v="72"/>
    <x v="72"/>
    <n v="18.506627228048639"/>
    <n v="26"/>
  </r>
  <r>
    <x v="0"/>
    <s v="Finland"/>
    <x v="72"/>
    <x v="72"/>
    <n v="0.10347588918326678"/>
    <n v="1"/>
  </r>
  <r>
    <x v="0"/>
    <s v="France"/>
    <x v="72"/>
    <x v="72"/>
    <n v="0.29016815415896946"/>
    <n v="6"/>
  </r>
  <r>
    <x v="0"/>
    <s v="Germany"/>
    <x v="72"/>
    <x v="72"/>
    <n v="4.8279845309234339"/>
    <n v="4"/>
  </r>
  <r>
    <x v="0"/>
    <s v="Ireland"/>
    <x v="72"/>
    <x v="72"/>
    <n v="39.544845674430405"/>
    <n v="28"/>
  </r>
  <r>
    <x v="0"/>
    <s v="Italy"/>
    <x v="72"/>
    <x v="72"/>
    <n v="7.805185225444049"/>
    <n v="43"/>
  </r>
  <r>
    <x v="0"/>
    <s v="Japan"/>
    <x v="72"/>
    <x v="72"/>
    <n v="4.0413542620434795"/>
    <n v="23"/>
  </r>
  <r>
    <x v="0"/>
    <s v="Luxembourg"/>
    <x v="72"/>
    <x v="72"/>
    <n v="0.10077894371150799"/>
    <n v="1"/>
  </r>
  <r>
    <x v="0"/>
    <s v="Netherlands"/>
    <x v="72"/>
    <x v="72"/>
    <n v="34.146079246931151"/>
    <n v="8"/>
  </r>
  <r>
    <x v="0"/>
    <s v="Norway"/>
    <x v="72"/>
    <x v="72"/>
    <n v="2.7619755993101882"/>
    <n v="12"/>
  </r>
  <r>
    <x v="0"/>
    <s v="Portugal"/>
    <x v="72"/>
    <x v="72"/>
    <n v="0.45519213283480786"/>
    <n v="11"/>
  </r>
  <r>
    <x v="0"/>
    <s v="Republic of Korea"/>
    <x v="72"/>
    <x v="72"/>
    <n v="16.34277700778383"/>
    <n v="8"/>
  </r>
  <r>
    <x v="0"/>
    <s v="Spain"/>
    <x v="72"/>
    <x v="72"/>
    <n v="15.101434899348748"/>
    <n v="61"/>
  </r>
  <r>
    <x v="0"/>
    <s v="Sweden"/>
    <x v="72"/>
    <x v="72"/>
    <n v="2.7963021136091211"/>
    <n v="21"/>
  </r>
  <r>
    <x v="0"/>
    <s v="Switzerland"/>
    <x v="72"/>
    <x v="72"/>
    <n v="16.9296161872788"/>
    <n v="11"/>
  </r>
  <r>
    <x v="0"/>
    <s v="United Kingdom"/>
    <x v="72"/>
    <x v="72"/>
    <n v="43.376853173838782"/>
    <n v="14"/>
  </r>
  <r>
    <x v="0"/>
    <s v="United States of America"/>
    <x v="72"/>
    <x v="72"/>
    <n v="525.50835807543558"/>
    <n v="903"/>
  </r>
  <r>
    <x v="1"/>
    <s v="BADEA"/>
    <x v="72"/>
    <x v="72"/>
    <n v="0.63492483171283876"/>
    <n v="6"/>
  </r>
  <r>
    <x v="1"/>
    <s v="EU Institutions"/>
    <x v="72"/>
    <x v="72"/>
    <n v="5.1216481389869948"/>
    <n v="26"/>
  </r>
  <r>
    <x v="1"/>
    <s v="GAVI"/>
    <x v="72"/>
    <x v="72"/>
    <n v="47.289069489084525"/>
    <n v="16"/>
  </r>
  <r>
    <x v="1"/>
    <s v="IDA"/>
    <x v="72"/>
    <x v="72"/>
    <n v="16.620051451429539"/>
    <n v="26"/>
  </r>
  <r>
    <x v="1"/>
    <s v="OFID"/>
    <x v="72"/>
    <x v="72"/>
    <n v="0.79194576320944798"/>
    <n v="2"/>
  </r>
  <r>
    <x v="1"/>
    <s v="The Global Fund to Fight AIDS, Tuberculosis and Malaria"/>
    <x v="72"/>
    <x v="72"/>
    <n v="103.80070982518902"/>
    <n v="11"/>
  </r>
  <r>
    <x v="1"/>
    <s v="UNAIDS"/>
    <x v="72"/>
    <x v="72"/>
    <n v="2.4145730626142159"/>
    <n v="15"/>
  </r>
  <r>
    <x v="1"/>
    <s v="UNDP"/>
    <x v="72"/>
    <x v="72"/>
    <n v="0.38861542371450652"/>
    <n v="3"/>
  </r>
  <r>
    <x v="1"/>
    <s v="UNFPA"/>
    <x v="72"/>
    <x v="72"/>
    <n v="8.3517844397892258"/>
    <n v="84"/>
  </r>
  <r>
    <x v="1"/>
    <s v="UNICEF"/>
    <x v="72"/>
    <x v="72"/>
    <n v="5.2692860642075221"/>
    <n v="49"/>
  </r>
  <r>
    <x v="1"/>
    <s v="WFP"/>
    <x v="72"/>
    <x v="72"/>
    <n v="0.7488587384209251"/>
    <n v="3"/>
  </r>
  <r>
    <x v="1"/>
    <s v="WHO"/>
    <x v="72"/>
    <x v="72"/>
    <n v="3.3669107197789598"/>
    <n v="48"/>
  </r>
  <r>
    <x v="2"/>
    <s v="BMGF"/>
    <x v="72"/>
    <x v="72"/>
    <n v="8.9934758437721829"/>
    <n v="28"/>
  </r>
  <r>
    <x v="0"/>
    <s v="Belgium"/>
    <x v="73"/>
    <x v="73"/>
    <n v="0.4409948687887093"/>
    <n v="6"/>
  </r>
  <r>
    <x v="0"/>
    <s v="France"/>
    <x v="73"/>
    <x v="73"/>
    <n v="1.8046876494576776"/>
    <n v="21"/>
  </r>
  <r>
    <x v="0"/>
    <s v="Ireland"/>
    <x v="73"/>
    <x v="73"/>
    <n v="0.70366116698429049"/>
    <n v="16"/>
  </r>
  <r>
    <x v="0"/>
    <s v="Italy"/>
    <x v="73"/>
    <x v="73"/>
    <n v="0.61495209047045907"/>
    <n v="3"/>
  </r>
  <r>
    <x v="0"/>
    <s v="Japan"/>
    <x v="73"/>
    <x v="73"/>
    <n v="5.194671871206916"/>
    <n v="9"/>
  </r>
  <r>
    <x v="0"/>
    <s v="Spain"/>
    <x v="73"/>
    <x v="73"/>
    <n v="4.7814240911887502"/>
    <n v="30"/>
  </r>
  <r>
    <x v="0"/>
    <s v="Sweden"/>
    <x v="73"/>
    <x v="73"/>
    <n v="0.17222805320147072"/>
    <n v="16"/>
  </r>
  <r>
    <x v="0"/>
    <s v="United Arab Emirates"/>
    <x v="73"/>
    <x v="73"/>
    <n v="1.7352287159368731E-3"/>
    <n v="1"/>
  </r>
  <r>
    <x v="0"/>
    <s v="United Kingdom"/>
    <x v="73"/>
    <x v="73"/>
    <n v="0.53595631739445748"/>
    <n v="2"/>
  </r>
  <r>
    <x v="0"/>
    <s v="United States of America"/>
    <x v="73"/>
    <x v="73"/>
    <n v="2.8377300000000001"/>
    <n v="16"/>
  </r>
  <r>
    <x v="1"/>
    <s v="Arab Fund (AFESD)"/>
    <x v="73"/>
    <x v="73"/>
    <n v="1.5079148971415621"/>
    <n v="1"/>
  </r>
  <r>
    <x v="1"/>
    <s v="EU Institutions"/>
    <x v="73"/>
    <x v="73"/>
    <n v="2.4923286180698807"/>
    <n v="7"/>
  </r>
  <r>
    <x v="1"/>
    <s v="GAVI"/>
    <x v="73"/>
    <x v="73"/>
    <n v="3.2521175049855349"/>
    <n v="11"/>
  </r>
  <r>
    <x v="1"/>
    <s v="IDA"/>
    <x v="73"/>
    <x v="73"/>
    <n v="1.2583624766695123"/>
    <n v="17"/>
  </r>
  <r>
    <x v="1"/>
    <s v="The Global Fund to Fight AIDS, Tuberculosis and Malaria"/>
    <x v="73"/>
    <x v="73"/>
    <n v="4.6034233578030292"/>
    <n v="2"/>
  </r>
  <r>
    <x v="1"/>
    <s v="UNAIDS"/>
    <x v="73"/>
    <x v="73"/>
    <n v="0.36422465782134855"/>
    <n v="11"/>
  </r>
  <r>
    <x v="1"/>
    <s v="UNFPA"/>
    <x v="73"/>
    <x v="73"/>
    <n v="4.9395841420182274"/>
    <n v="77"/>
  </r>
  <r>
    <x v="1"/>
    <s v="UNICEF"/>
    <x v="73"/>
    <x v="73"/>
    <n v="0.75371916066849476"/>
    <n v="25"/>
  </r>
  <r>
    <x v="1"/>
    <s v="WHO"/>
    <x v="73"/>
    <x v="73"/>
    <n v="2.342634326137806"/>
    <n v="47"/>
  </r>
  <r>
    <x v="2"/>
    <s v="BMGF"/>
    <x v="73"/>
    <x v="73"/>
    <n v="1.3634497800000001E-2"/>
    <n v="1"/>
  </r>
  <r>
    <x v="0"/>
    <s v="France"/>
    <x v="74"/>
    <x v="74"/>
    <n v="2.6553372278279339E-2"/>
    <n v="1"/>
  </r>
  <r>
    <x v="0"/>
    <s v="Japan"/>
    <x v="74"/>
    <x v="74"/>
    <n v="5.0206415980788371E-2"/>
    <n v="1"/>
  </r>
  <r>
    <x v="0"/>
    <s v="Sweden"/>
    <x v="74"/>
    <x v="74"/>
    <n v="0.1550852127304862"/>
    <n v="1"/>
  </r>
  <r>
    <x v="0"/>
    <s v="United Kingdom"/>
    <x v="74"/>
    <x v="74"/>
    <n v="0"/>
    <n v="1"/>
  </r>
  <r>
    <x v="1"/>
    <s v="AfDB"/>
    <x v="74"/>
    <x v="74"/>
    <n v="7.9493918202905994E-3"/>
    <n v="1"/>
  </r>
  <r>
    <x v="1"/>
    <s v="EU Institutions"/>
    <x v="74"/>
    <x v="74"/>
    <n v="3.2660647902283596E-2"/>
    <n v="1"/>
  </r>
  <r>
    <x v="1"/>
    <s v="The Global Fund to Fight AIDS, Tuberculosis and Malaria"/>
    <x v="74"/>
    <x v="74"/>
    <n v="3.4651102746012112"/>
    <n v="4"/>
  </r>
  <r>
    <x v="1"/>
    <s v="UNDP"/>
    <x v="74"/>
    <x v="74"/>
    <n v="1.1710945350868595E-3"/>
    <n v="1"/>
  </r>
  <r>
    <x v="1"/>
    <s v="UNFPA"/>
    <x v="74"/>
    <x v="74"/>
    <n v="0.17414452070530909"/>
    <n v="22"/>
  </r>
  <r>
    <x v="1"/>
    <s v="WHO"/>
    <x v="74"/>
    <x v="74"/>
    <n v="1.2660493052844373"/>
    <n v="35"/>
  </r>
  <r>
    <x v="0"/>
    <s v="Australia"/>
    <x v="75"/>
    <x v="75"/>
    <n v="0.12555963314917323"/>
    <n v="1"/>
  </r>
  <r>
    <x v="0"/>
    <s v="Austria"/>
    <x v="75"/>
    <x v="75"/>
    <n v="5.9847709378368821E-2"/>
    <n v="2"/>
  </r>
  <r>
    <x v="0"/>
    <s v="Belgium"/>
    <x v="75"/>
    <x v="75"/>
    <n v="11.683832986734076"/>
    <n v="13"/>
  </r>
  <r>
    <x v="0"/>
    <s v="Canada"/>
    <x v="75"/>
    <x v="75"/>
    <n v="38.005147542814079"/>
    <n v="75"/>
  </r>
  <r>
    <x v="0"/>
    <s v="Denmark"/>
    <x v="75"/>
    <x v="75"/>
    <n v="1.4627782780453762"/>
    <n v="6"/>
  </r>
  <r>
    <x v="0"/>
    <s v="Finland"/>
    <x v="75"/>
    <x v="75"/>
    <n v="1.3082227397915953"/>
    <n v="11"/>
  </r>
  <r>
    <x v="0"/>
    <s v="Germany"/>
    <x v="75"/>
    <x v="75"/>
    <n v="19.311231174625419"/>
    <n v="18"/>
  </r>
  <r>
    <x v="0"/>
    <s v="Iceland"/>
    <x v="75"/>
    <x v="75"/>
    <n v="4.0229419947232001"/>
    <n v="4"/>
  </r>
  <r>
    <x v="0"/>
    <s v="Ireland"/>
    <x v="75"/>
    <x v="75"/>
    <n v="6.8365818594223589"/>
    <n v="31"/>
  </r>
  <r>
    <x v="0"/>
    <s v="Italy"/>
    <x v="75"/>
    <x v="75"/>
    <n v="0.63453060929081517"/>
    <n v="13"/>
  </r>
  <r>
    <x v="0"/>
    <s v="Japan"/>
    <x v="75"/>
    <x v="75"/>
    <n v="5.10925233882333"/>
    <n v="45"/>
  </r>
  <r>
    <x v="0"/>
    <s v="Netherlands"/>
    <x v="75"/>
    <x v="75"/>
    <n v="3.768974648226274E-2"/>
    <n v="2"/>
  </r>
  <r>
    <x v="0"/>
    <s v="Norway"/>
    <x v="75"/>
    <x v="75"/>
    <n v="73.108821980222203"/>
    <n v="87"/>
  </r>
  <r>
    <x v="0"/>
    <s v="Republic of Korea"/>
    <x v="75"/>
    <x v="75"/>
    <n v="1.9634452007033478"/>
    <n v="13"/>
  </r>
  <r>
    <x v="0"/>
    <s v="Spain"/>
    <x v="75"/>
    <x v="75"/>
    <n v="7.9067694130198041E-2"/>
    <n v="8"/>
  </r>
  <r>
    <x v="0"/>
    <s v="Sweden"/>
    <x v="75"/>
    <x v="75"/>
    <n v="0.4658142559590806"/>
    <n v="18"/>
  </r>
  <r>
    <x v="0"/>
    <s v="Switzerland"/>
    <x v="75"/>
    <x v="75"/>
    <n v="0.1208026068710238"/>
    <n v="1"/>
  </r>
  <r>
    <x v="0"/>
    <s v="United Kingdom"/>
    <x v="75"/>
    <x v="75"/>
    <n v="135.2577068341707"/>
    <n v="60"/>
  </r>
  <r>
    <x v="0"/>
    <s v="United States of America"/>
    <x v="75"/>
    <x v="75"/>
    <n v="251.56156018553764"/>
    <n v="444"/>
  </r>
  <r>
    <x v="1"/>
    <s v="AfDF"/>
    <x v="75"/>
    <x v="75"/>
    <n v="3.3929568376732027"/>
    <n v="2"/>
  </r>
  <r>
    <x v="1"/>
    <s v="EU Institutions"/>
    <x v="75"/>
    <x v="75"/>
    <n v="2.4270072267505389"/>
    <n v="8"/>
  </r>
  <r>
    <x v="1"/>
    <s v="GAVI"/>
    <x v="75"/>
    <x v="75"/>
    <n v="47.252428826086046"/>
    <n v="15"/>
  </r>
  <r>
    <x v="1"/>
    <s v="IDA"/>
    <x v="75"/>
    <x v="75"/>
    <n v="20.873510274113691"/>
    <n v="16"/>
  </r>
  <r>
    <x v="1"/>
    <s v="OFID"/>
    <x v="75"/>
    <x v="75"/>
    <n v="9.0926090255336476"/>
    <n v="2"/>
  </r>
  <r>
    <x v="1"/>
    <s v="The Global Fund to Fight AIDS, Tuberculosis and Malaria"/>
    <x v="75"/>
    <x v="75"/>
    <n v="146.93143874082966"/>
    <n v="7"/>
  </r>
  <r>
    <x v="1"/>
    <s v="UNAIDS"/>
    <x v="75"/>
    <x v="75"/>
    <n v="2.253467090066652"/>
    <n v="18"/>
  </r>
  <r>
    <x v="1"/>
    <s v="UNDP"/>
    <x v="75"/>
    <x v="75"/>
    <n v="2.3784614030453226"/>
    <n v="5"/>
  </r>
  <r>
    <x v="1"/>
    <s v="UNFPA"/>
    <x v="75"/>
    <x v="75"/>
    <n v="6.5631305772105142"/>
    <n v="86"/>
  </r>
  <r>
    <x v="1"/>
    <s v="UNICEF"/>
    <x v="75"/>
    <x v="75"/>
    <n v="2.8548821845463692"/>
    <n v="51"/>
  </r>
  <r>
    <x v="1"/>
    <s v="WFP"/>
    <x v="75"/>
    <x v="75"/>
    <n v="5.3308224690602257E-2"/>
    <n v="3"/>
  </r>
  <r>
    <x v="1"/>
    <s v="WHO"/>
    <x v="75"/>
    <x v="75"/>
    <n v="2.1749037048150992"/>
    <n v="42"/>
  </r>
  <r>
    <x v="2"/>
    <s v="BMGF"/>
    <x v="75"/>
    <x v="75"/>
    <n v="13.184587232195632"/>
    <n v="19"/>
  </r>
  <r>
    <x v="0"/>
    <s v="Austria"/>
    <x v="76"/>
    <x v="76"/>
    <n v="2.4402292654952707E-3"/>
    <n v="1"/>
  </r>
  <r>
    <x v="0"/>
    <s v="Finland"/>
    <x v="76"/>
    <x v="76"/>
    <n v="1.6989871426577749E-2"/>
    <n v="1"/>
  </r>
  <r>
    <x v="0"/>
    <s v="Japan"/>
    <x v="76"/>
    <x v="76"/>
    <n v="0.40406522409509726"/>
    <n v="21"/>
  </r>
  <r>
    <x v="0"/>
    <s v="Republic of Korea"/>
    <x v="76"/>
    <x v="76"/>
    <n v="9.2920000000000016E-3"/>
    <n v="2"/>
  </r>
  <r>
    <x v="0"/>
    <s v="Slovenia"/>
    <x v="76"/>
    <x v="76"/>
    <n v="1.5923551574400899E-2"/>
    <n v="1"/>
  </r>
  <r>
    <x v="0"/>
    <s v="Spain"/>
    <x v="76"/>
    <x v="76"/>
    <n v="2.051200852051158E-2"/>
    <n v="2"/>
  </r>
  <r>
    <x v="0"/>
    <s v="Sweden"/>
    <x v="76"/>
    <x v="76"/>
    <n v="5.6118049531173218E-3"/>
    <n v="2"/>
  </r>
  <r>
    <x v="0"/>
    <s v="United Kingdom"/>
    <x v="76"/>
    <x v="76"/>
    <n v="0.73714344066555748"/>
    <n v="3"/>
  </r>
  <r>
    <x v="1"/>
    <s v="The Global Fund to Fight AIDS, Tuberculosis and Malaria"/>
    <x v="76"/>
    <x v="76"/>
    <n v="6.860940334590989"/>
    <n v="2"/>
  </r>
  <r>
    <x v="1"/>
    <s v="UNAIDS"/>
    <x v="76"/>
    <x v="76"/>
    <n v="1.4509490267515997E-2"/>
    <n v="2"/>
  </r>
  <r>
    <x v="1"/>
    <s v="UNDP"/>
    <x v="76"/>
    <x v="76"/>
    <n v="0.11664821897778929"/>
    <n v="2"/>
  </r>
  <r>
    <x v="1"/>
    <s v="UNFPA"/>
    <x v="76"/>
    <x v="76"/>
    <n v="0.87329210758558196"/>
    <n v="22"/>
  </r>
  <r>
    <x v="1"/>
    <s v="UNICEF"/>
    <x v="76"/>
    <x v="76"/>
    <n v="4.4555253663907685E-3"/>
    <n v="2"/>
  </r>
  <r>
    <x v="1"/>
    <s v="WHO"/>
    <x v="76"/>
    <x v="76"/>
    <n v="1.2008057066911277"/>
    <n v="24"/>
  </r>
  <r>
    <x v="2"/>
    <s v="BMGF"/>
    <x v="76"/>
    <x v="76"/>
    <n v="0.50428935522761897"/>
    <n v="1"/>
  </r>
  <r>
    <x v="0"/>
    <s v="Belgium"/>
    <x v="77"/>
    <x v="77"/>
    <n v="1.0801511821714835"/>
    <n v="8"/>
  </r>
  <r>
    <x v="0"/>
    <s v="Canada"/>
    <x v="77"/>
    <x v="77"/>
    <n v="8.6021863326841932E-2"/>
    <n v="7"/>
  </r>
  <r>
    <x v="0"/>
    <s v="Czech Republic"/>
    <x v="77"/>
    <x v="77"/>
    <n v="6.65695222026229E-3"/>
    <n v="1"/>
  </r>
  <r>
    <x v="0"/>
    <s v="Finland"/>
    <x v="77"/>
    <x v="77"/>
    <n v="0.96997148551577184"/>
    <n v="5"/>
  </r>
  <r>
    <x v="0"/>
    <s v="Germany"/>
    <x v="77"/>
    <x v="77"/>
    <n v="4.9610903910662136"/>
    <n v="4"/>
  </r>
  <r>
    <x v="0"/>
    <s v="Italy"/>
    <x v="77"/>
    <x v="77"/>
    <n v="0.36232696196904807"/>
    <n v="5"/>
  </r>
  <r>
    <x v="0"/>
    <s v="Japan"/>
    <x v="77"/>
    <x v="77"/>
    <n v="1.6744806407453083"/>
    <n v="13"/>
  </r>
  <r>
    <x v="0"/>
    <s v="Sweden"/>
    <x v="77"/>
    <x v="77"/>
    <n v="0.18903283851239427"/>
    <n v="7"/>
  </r>
  <r>
    <x v="0"/>
    <s v="United Kingdom"/>
    <x v="77"/>
    <x v="77"/>
    <n v="7.817385866166354E-4"/>
    <n v="1"/>
  </r>
  <r>
    <x v="0"/>
    <s v="United States of America"/>
    <x v="77"/>
    <x v="77"/>
    <n v="162.80774529564616"/>
    <n v="392"/>
  </r>
  <r>
    <x v="1"/>
    <s v="EU Institutions"/>
    <x v="77"/>
    <x v="77"/>
    <n v="6.3912059582561014"/>
    <n v="5"/>
  </r>
  <r>
    <x v="1"/>
    <s v="The Global Fund to Fight AIDS, Tuberculosis and Malaria"/>
    <x v="77"/>
    <x v="77"/>
    <n v="53.708184455437234"/>
    <n v="9"/>
  </r>
  <r>
    <x v="1"/>
    <s v="UNAIDS"/>
    <x v="77"/>
    <x v="77"/>
    <n v="1.8910359180178054"/>
    <n v="14"/>
  </r>
  <r>
    <x v="1"/>
    <s v="UNDP"/>
    <x v="77"/>
    <x v="77"/>
    <n v="0.19875179773318305"/>
    <n v="6"/>
  </r>
  <r>
    <x v="1"/>
    <s v="UNFPA"/>
    <x v="77"/>
    <x v="77"/>
    <n v="3.3966985124563065"/>
    <n v="47"/>
  </r>
  <r>
    <x v="1"/>
    <s v="UNICEF"/>
    <x v="77"/>
    <x v="77"/>
    <n v="0.19382099197614835"/>
    <n v="15"/>
  </r>
  <r>
    <x v="1"/>
    <s v="WHO"/>
    <x v="77"/>
    <x v="77"/>
    <n v="2.1124227694344411"/>
    <n v="44"/>
  </r>
  <r>
    <x v="0"/>
    <s v="Austria"/>
    <x v="78"/>
    <x v="78"/>
    <n v="2.6963859287240559E-3"/>
    <n v="1"/>
  </r>
  <r>
    <x v="0"/>
    <s v="Belgium"/>
    <x v="78"/>
    <x v="78"/>
    <n v="6.191745024172925"/>
    <n v="11"/>
  </r>
  <r>
    <x v="0"/>
    <s v="Canada"/>
    <x v="78"/>
    <x v="78"/>
    <n v="19.368657171343912"/>
    <n v="33"/>
  </r>
  <r>
    <x v="0"/>
    <s v="Denmark"/>
    <x v="78"/>
    <x v="78"/>
    <n v="0"/>
    <n v="1"/>
  </r>
  <r>
    <x v="0"/>
    <s v="France"/>
    <x v="78"/>
    <x v="78"/>
    <n v="17.296602530827411"/>
    <n v="29"/>
  </r>
  <r>
    <x v="0"/>
    <s v="Germany"/>
    <x v="78"/>
    <x v="78"/>
    <n v="7.7897521758312793"/>
    <n v="9"/>
  </r>
  <r>
    <x v="0"/>
    <s v="Italy"/>
    <x v="78"/>
    <x v="78"/>
    <n v="0.38533694081344849"/>
    <n v="4"/>
  </r>
  <r>
    <x v="0"/>
    <s v="Japan"/>
    <x v="78"/>
    <x v="78"/>
    <n v="8.5532285952883083"/>
    <n v="13"/>
  </r>
  <r>
    <x v="0"/>
    <s v="Luxembourg"/>
    <x v="78"/>
    <x v="78"/>
    <n v="0.10761755505634069"/>
    <n v="1"/>
  </r>
  <r>
    <x v="0"/>
    <s v="Norway"/>
    <x v="78"/>
    <x v="78"/>
    <n v="0.99172705809742023"/>
    <n v="4"/>
  </r>
  <r>
    <x v="0"/>
    <s v="Republic of Korea"/>
    <x v="78"/>
    <x v="78"/>
    <n v="0.46875753626115313"/>
    <n v="4"/>
  </r>
  <r>
    <x v="0"/>
    <s v="Spain"/>
    <x v="78"/>
    <x v="78"/>
    <n v="1.2473537266862915"/>
    <n v="6"/>
  </r>
  <r>
    <x v="0"/>
    <s v="Sweden"/>
    <x v="78"/>
    <x v="78"/>
    <n v="1.4866933760244419E-3"/>
    <n v="2"/>
  </r>
  <r>
    <x v="0"/>
    <s v="United States of America"/>
    <x v="78"/>
    <x v="78"/>
    <n v="2.1892575965054086"/>
    <n v="17"/>
  </r>
  <r>
    <x v="1"/>
    <s v="EU Institutions"/>
    <x v="78"/>
    <x v="78"/>
    <n v="13.370589153692675"/>
    <n v="17"/>
  </r>
  <r>
    <x v="1"/>
    <s v="GAVI"/>
    <x v="78"/>
    <x v="78"/>
    <n v="26.762062139688968"/>
    <n v="16"/>
  </r>
  <r>
    <x v="1"/>
    <s v="IDA"/>
    <x v="78"/>
    <x v="78"/>
    <n v="13.187908717327746"/>
    <n v="19"/>
  </r>
  <r>
    <x v="1"/>
    <s v="The Global Fund to Fight AIDS, Tuberculosis and Malaria"/>
    <x v="78"/>
    <x v="78"/>
    <n v="17.815384818078382"/>
    <n v="4"/>
  </r>
  <r>
    <x v="1"/>
    <s v="UNAIDS"/>
    <x v="78"/>
    <x v="78"/>
    <n v="0.91968536538426948"/>
    <n v="11"/>
  </r>
  <r>
    <x v="1"/>
    <s v="UNDP"/>
    <x v="78"/>
    <x v="78"/>
    <n v="1.6200571711252065"/>
    <n v="5"/>
  </r>
  <r>
    <x v="1"/>
    <s v="UNFPA"/>
    <x v="78"/>
    <x v="78"/>
    <n v="7.1831506316442324"/>
    <n v="45"/>
  </r>
  <r>
    <x v="1"/>
    <s v="UNICEF"/>
    <x v="78"/>
    <x v="78"/>
    <n v="8.0922749341678806"/>
    <n v="39"/>
  </r>
  <r>
    <x v="1"/>
    <s v="WHO"/>
    <x v="78"/>
    <x v="78"/>
    <n v="2.8498534838734422"/>
    <n v="41"/>
  </r>
  <r>
    <x v="2"/>
    <s v="BMGF"/>
    <x v="78"/>
    <x v="78"/>
    <n v="2.8118413862378961"/>
    <n v="6"/>
  </r>
  <r>
    <x v="0"/>
    <s v="Austria"/>
    <x v="79"/>
    <x v="79"/>
    <n v="2.7887416682273861E-2"/>
    <n v="4"/>
  </r>
  <r>
    <x v="0"/>
    <s v="Canada"/>
    <x v="79"/>
    <x v="79"/>
    <n v="66.003166287715288"/>
    <n v="56"/>
  </r>
  <r>
    <x v="0"/>
    <s v="Finland"/>
    <x v="79"/>
    <x v="79"/>
    <n v="0.40075922386880836"/>
    <n v="4"/>
  </r>
  <r>
    <x v="0"/>
    <s v="France"/>
    <x v="79"/>
    <x v="79"/>
    <n v="7.3727178780476597E-3"/>
    <n v="1"/>
  </r>
  <r>
    <x v="0"/>
    <s v="Germany"/>
    <x v="79"/>
    <x v="79"/>
    <n v="64.453993121981227"/>
    <n v="19"/>
  </r>
  <r>
    <x v="0"/>
    <s v="Ireland"/>
    <x v="79"/>
    <x v="79"/>
    <n v="0.68594566816296421"/>
    <n v="13"/>
  </r>
  <r>
    <x v="0"/>
    <s v="Italy"/>
    <x v="79"/>
    <x v="79"/>
    <n v="5.701827126648569E-2"/>
    <n v="4"/>
  </r>
  <r>
    <x v="0"/>
    <s v="Japan"/>
    <x v="79"/>
    <x v="79"/>
    <n v="13.36820071126065"/>
    <n v="33"/>
  </r>
  <r>
    <x v="0"/>
    <s v="Norway"/>
    <x v="79"/>
    <x v="79"/>
    <n v="15.391626916919801"/>
    <n v="6"/>
  </r>
  <r>
    <x v="0"/>
    <s v="Republic of Korea"/>
    <x v="79"/>
    <x v="79"/>
    <n v="6.773271897149534E-2"/>
    <n v="4"/>
  </r>
  <r>
    <x v="0"/>
    <s v="Spain"/>
    <x v="79"/>
    <x v="79"/>
    <n v="6.2480084970791289E-3"/>
    <n v="2"/>
  </r>
  <r>
    <x v="0"/>
    <s v="Sweden"/>
    <x v="79"/>
    <x v="79"/>
    <n v="9.4001024598951242E-3"/>
    <n v="4"/>
  </r>
  <r>
    <x v="0"/>
    <s v="United Kingdom"/>
    <x v="79"/>
    <x v="79"/>
    <n v="295.2240087964916"/>
    <n v="38"/>
  </r>
  <r>
    <x v="0"/>
    <s v="United States of America"/>
    <x v="79"/>
    <x v="79"/>
    <n v="849.92744753903139"/>
    <n v="908"/>
  </r>
  <r>
    <x v="1"/>
    <s v="EU Institutions"/>
    <x v="79"/>
    <x v="79"/>
    <n v="30.638824403695395"/>
    <n v="22"/>
  </r>
  <r>
    <x v="1"/>
    <s v="GAVI"/>
    <x v="79"/>
    <x v="79"/>
    <n v="191.38978758687077"/>
    <n v="22"/>
  </r>
  <r>
    <x v="1"/>
    <s v="IDA"/>
    <x v="79"/>
    <x v="79"/>
    <n v="252.94633465195582"/>
    <n v="26"/>
  </r>
  <r>
    <x v="1"/>
    <s v="The Global Fund to Fight AIDS, Tuberculosis and Malaria"/>
    <x v="79"/>
    <x v="79"/>
    <n v="430.5270051811317"/>
    <n v="17"/>
  </r>
  <r>
    <x v="1"/>
    <s v="UNAIDS"/>
    <x v="79"/>
    <x v="79"/>
    <n v="4.3852900938348034"/>
    <n v="14"/>
  </r>
  <r>
    <x v="1"/>
    <s v="UNDP"/>
    <x v="79"/>
    <x v="79"/>
    <n v="2.2404015380691926"/>
    <n v="6"/>
  </r>
  <r>
    <x v="1"/>
    <s v="UNFPA"/>
    <x v="79"/>
    <x v="79"/>
    <n v="15.626286859319837"/>
    <n v="204"/>
  </r>
  <r>
    <x v="1"/>
    <s v="UNICEF"/>
    <x v="79"/>
    <x v="79"/>
    <n v="42.699606597876908"/>
    <n v="92"/>
  </r>
  <r>
    <x v="1"/>
    <s v="WHO"/>
    <x v="79"/>
    <x v="79"/>
    <n v="10.640996011548403"/>
    <n v="46"/>
  </r>
  <r>
    <x v="2"/>
    <s v="BMGF"/>
    <x v="79"/>
    <x v="79"/>
    <n v="173.19967692481993"/>
    <n v="95"/>
  </r>
  <r>
    <x v="0"/>
    <s v="Austria"/>
    <x v="80"/>
    <x v="80"/>
    <n v="2.0150041735629767"/>
    <n v="10"/>
  </r>
  <r>
    <x v="0"/>
    <s v="Belgium"/>
    <x v="80"/>
    <x v="80"/>
    <n v="0.76016211537058487"/>
    <n v="3"/>
  </r>
  <r>
    <x v="0"/>
    <s v="Canada"/>
    <x v="80"/>
    <x v="80"/>
    <n v="0.40687495415220509"/>
    <n v="19"/>
  </r>
  <r>
    <x v="0"/>
    <s v="Denmark"/>
    <x v="80"/>
    <x v="80"/>
    <n v="0.49562565188974361"/>
    <n v="2"/>
  </r>
  <r>
    <x v="0"/>
    <s v="Finland"/>
    <x v="80"/>
    <x v="80"/>
    <n v="6.7460399426003796"/>
    <n v="9"/>
  </r>
  <r>
    <x v="0"/>
    <s v="France"/>
    <x v="80"/>
    <x v="80"/>
    <n v="0"/>
    <n v="2"/>
  </r>
  <r>
    <x v="0"/>
    <s v="Germany"/>
    <x v="80"/>
    <x v="80"/>
    <n v="0.73676771258307716"/>
    <n v="12"/>
  </r>
  <r>
    <x v="0"/>
    <s v="Italy"/>
    <x v="80"/>
    <x v="80"/>
    <n v="0.22959911624517315"/>
    <n v="6"/>
  </r>
  <r>
    <x v="0"/>
    <s v="Japan"/>
    <x v="80"/>
    <x v="80"/>
    <n v="3.0225209222884484"/>
    <n v="27"/>
  </r>
  <r>
    <x v="0"/>
    <s v="Luxembourg"/>
    <x v="80"/>
    <x v="80"/>
    <n v="10.702327963957352"/>
    <n v="13"/>
  </r>
  <r>
    <x v="0"/>
    <s v="Netherlands"/>
    <x v="80"/>
    <x v="80"/>
    <n v="5.5989718062618525"/>
    <n v="10"/>
  </r>
  <r>
    <x v="0"/>
    <s v="Norway"/>
    <x v="80"/>
    <x v="80"/>
    <n v="0.52769058419225368"/>
    <n v="5"/>
  </r>
  <r>
    <x v="0"/>
    <s v="Spain"/>
    <x v="80"/>
    <x v="80"/>
    <n v="4.261873174180919"/>
    <n v="94"/>
  </r>
  <r>
    <x v="0"/>
    <s v="Sweden"/>
    <x v="80"/>
    <x v="80"/>
    <n v="4.2711909932982642E-2"/>
    <n v="12"/>
  </r>
  <r>
    <x v="0"/>
    <s v="Switzerland"/>
    <x v="80"/>
    <x v="80"/>
    <n v="0.48554164868364269"/>
    <n v="1"/>
  </r>
  <r>
    <x v="0"/>
    <s v="United States of America"/>
    <x v="80"/>
    <x v="80"/>
    <n v="18.297257587513194"/>
    <n v="102"/>
  </r>
  <r>
    <x v="1"/>
    <s v="EU Institutions"/>
    <x v="80"/>
    <x v="80"/>
    <n v="4.6719267893778245"/>
    <n v="12"/>
  </r>
  <r>
    <x v="1"/>
    <s v="GAVI"/>
    <x v="80"/>
    <x v="80"/>
    <n v="12.270323221931392"/>
    <n v="9"/>
  </r>
  <r>
    <x v="1"/>
    <s v="IDA"/>
    <x v="80"/>
    <x v="80"/>
    <n v="11.031783465531394"/>
    <n v="16"/>
  </r>
  <r>
    <x v="1"/>
    <s v="IDB Sp.Fund"/>
    <x v="80"/>
    <x v="80"/>
    <n v="17.731214167779722"/>
    <n v="8"/>
  </r>
  <r>
    <x v="1"/>
    <s v="The Global Fund to Fight AIDS, Tuberculosis and Malaria"/>
    <x v="80"/>
    <x v="80"/>
    <n v="18.621154358537733"/>
    <n v="7"/>
  </r>
  <r>
    <x v="1"/>
    <s v="UNFPA"/>
    <x v="80"/>
    <x v="80"/>
    <n v="2.9651731861228234"/>
    <n v="42"/>
  </r>
  <r>
    <x v="1"/>
    <s v="UNICEF"/>
    <x v="80"/>
    <x v="80"/>
    <n v="0.44517458581223968"/>
    <n v="19"/>
  </r>
  <r>
    <x v="1"/>
    <s v="WFP"/>
    <x v="80"/>
    <x v="80"/>
    <n v="1.2756562131127061E-2"/>
    <n v="2"/>
  </r>
  <r>
    <x v="2"/>
    <s v="BMGF"/>
    <x v="80"/>
    <x v="80"/>
    <n v="3.3625186014753057"/>
    <n v="9"/>
  </r>
  <r>
    <x v="0"/>
    <s v="Australia"/>
    <x v="81"/>
    <x v="81"/>
    <n v="17.722633160746479"/>
    <n v="11"/>
  </r>
  <r>
    <x v="0"/>
    <s v="Austria"/>
    <x v="81"/>
    <x v="81"/>
    <n v="0.92776515562452266"/>
    <n v="10"/>
  </r>
  <r>
    <x v="0"/>
    <s v="Belgium"/>
    <x v="81"/>
    <x v="81"/>
    <n v="0.80577131627019127"/>
    <n v="10"/>
  </r>
  <r>
    <x v="0"/>
    <s v="Canada"/>
    <x v="81"/>
    <x v="81"/>
    <n v="1.8565949329166878"/>
    <n v="28"/>
  </r>
  <r>
    <x v="0"/>
    <s v="Denmark"/>
    <x v="81"/>
    <x v="81"/>
    <n v="0.26150125099289478"/>
    <n v="3"/>
  </r>
  <r>
    <x v="0"/>
    <s v="Finland"/>
    <x v="81"/>
    <x v="81"/>
    <n v="1.6721938273736754"/>
    <n v="19"/>
  </r>
  <r>
    <x v="0"/>
    <s v="France"/>
    <x v="81"/>
    <x v="81"/>
    <n v="1.4929256811388415E-2"/>
    <n v="6"/>
  </r>
  <r>
    <x v="0"/>
    <s v="Germany"/>
    <x v="81"/>
    <x v="81"/>
    <n v="17.337825669446957"/>
    <n v="22"/>
  </r>
  <r>
    <x v="0"/>
    <s v="Ireland"/>
    <x v="81"/>
    <x v="81"/>
    <n v="8.0828465215082319E-3"/>
    <n v="1"/>
  </r>
  <r>
    <x v="0"/>
    <s v="Italy"/>
    <x v="81"/>
    <x v="81"/>
    <n v="5.6633032395114184E-2"/>
    <n v="2"/>
  </r>
  <r>
    <x v="0"/>
    <s v="Japan"/>
    <x v="81"/>
    <x v="81"/>
    <n v="4.1400448570827848"/>
    <n v="35"/>
  </r>
  <r>
    <x v="0"/>
    <s v="Luxembourg"/>
    <x v="81"/>
    <x v="81"/>
    <n v="0.92619340012527174"/>
    <n v="12"/>
  </r>
  <r>
    <x v="0"/>
    <s v="Norway"/>
    <x v="81"/>
    <x v="81"/>
    <n v="3.2339902986726767"/>
    <n v="25"/>
  </r>
  <r>
    <x v="0"/>
    <s v="Poland"/>
    <x v="81"/>
    <x v="81"/>
    <n v="1.1966463089999999E-2"/>
    <n v="1"/>
  </r>
  <r>
    <x v="0"/>
    <s v="Republic of Korea"/>
    <x v="81"/>
    <x v="81"/>
    <n v="6.7234766530452239"/>
    <n v="77"/>
  </r>
  <r>
    <x v="0"/>
    <s v="Sweden"/>
    <x v="81"/>
    <x v="81"/>
    <n v="5.2995377778902522E-2"/>
    <n v="10"/>
  </r>
  <r>
    <x v="0"/>
    <s v="Switzerland"/>
    <x v="81"/>
    <x v="81"/>
    <n v="1.6482115197677043"/>
    <n v="6"/>
  </r>
  <r>
    <x v="0"/>
    <s v="United Arab Emirates"/>
    <x v="81"/>
    <x v="81"/>
    <n v="0.17067698701726089"/>
    <n v="1"/>
  </r>
  <r>
    <x v="0"/>
    <s v="United Kingdom"/>
    <x v="81"/>
    <x v="81"/>
    <n v="40.936169032252138"/>
    <n v="15"/>
  </r>
  <r>
    <x v="0"/>
    <s v="United States of America"/>
    <x v="81"/>
    <x v="81"/>
    <n v="54.681516831948059"/>
    <n v="245"/>
  </r>
  <r>
    <x v="1"/>
    <s v="EU Institutions"/>
    <x v="81"/>
    <x v="81"/>
    <n v="3.5237038133581997"/>
    <n v="17"/>
  </r>
  <r>
    <x v="1"/>
    <s v="GAVI"/>
    <x v="81"/>
    <x v="81"/>
    <n v="10.853012971142299"/>
    <n v="8"/>
  </r>
  <r>
    <x v="1"/>
    <s v="IDA"/>
    <x v="81"/>
    <x v="81"/>
    <n v="49.268836990003727"/>
    <n v="28"/>
  </r>
  <r>
    <x v="1"/>
    <s v="OFID"/>
    <x v="81"/>
    <x v="81"/>
    <n v="0.14149360122708077"/>
    <n v="1"/>
  </r>
  <r>
    <x v="1"/>
    <s v="The Global Fund to Fight AIDS, Tuberculosis and Malaria"/>
    <x v="81"/>
    <x v="81"/>
    <n v="41.983715105287182"/>
    <n v="13"/>
  </r>
  <r>
    <x v="1"/>
    <s v="UNAIDS"/>
    <x v="81"/>
    <x v="81"/>
    <n v="1.3499731015325622"/>
    <n v="17"/>
  </r>
  <r>
    <x v="1"/>
    <s v="UNDP"/>
    <x v="81"/>
    <x v="81"/>
    <n v="0.34274608750589591"/>
    <n v="1"/>
  </r>
  <r>
    <x v="1"/>
    <s v="UNFPA"/>
    <x v="81"/>
    <x v="81"/>
    <n v="7.7271738704130737"/>
    <n v="217"/>
  </r>
  <r>
    <x v="1"/>
    <s v="UNICEF"/>
    <x v="81"/>
    <x v="81"/>
    <n v="3.01399312516729"/>
    <n v="39"/>
  </r>
  <r>
    <x v="1"/>
    <s v="WFP"/>
    <x v="81"/>
    <x v="81"/>
    <n v="0.86644064352283046"/>
    <n v="2"/>
  </r>
  <r>
    <x v="1"/>
    <s v="WHO"/>
    <x v="81"/>
    <x v="81"/>
    <n v="6.1767643422878251"/>
    <n v="40"/>
  </r>
  <r>
    <x v="2"/>
    <s v="BMGF"/>
    <x v="81"/>
    <x v="81"/>
    <n v="5.355852117964977"/>
    <n v="17"/>
  </r>
  <r>
    <x v="0"/>
    <s v="Australia"/>
    <x v="82"/>
    <x v="82"/>
    <n v="33.94964072792753"/>
    <n v="16"/>
  </r>
  <r>
    <x v="0"/>
    <s v="Austria"/>
    <x v="82"/>
    <x v="82"/>
    <n v="0.11207671604155392"/>
    <n v="2"/>
  </r>
  <r>
    <x v="0"/>
    <s v="Canada"/>
    <x v="82"/>
    <x v="82"/>
    <n v="27.670929155393651"/>
    <n v="37"/>
  </r>
  <r>
    <x v="0"/>
    <s v="Denmark"/>
    <x v="82"/>
    <x v="82"/>
    <n v="0.18766560365372445"/>
    <n v="2"/>
  </r>
  <r>
    <x v="0"/>
    <s v="Finland"/>
    <x v="82"/>
    <x v="82"/>
    <n v="0.19033090449352699"/>
    <n v="2"/>
  </r>
  <r>
    <x v="0"/>
    <s v="France"/>
    <x v="82"/>
    <x v="82"/>
    <n v="0.53522452835191725"/>
    <n v="1"/>
  </r>
  <r>
    <x v="0"/>
    <s v="Germany"/>
    <x v="82"/>
    <x v="82"/>
    <n v="36.624656362454751"/>
    <n v="42"/>
  </r>
  <r>
    <x v="0"/>
    <s v="Italy"/>
    <x v="82"/>
    <x v="82"/>
    <n v="0"/>
    <n v="1"/>
  </r>
  <r>
    <x v="0"/>
    <s v="Japan"/>
    <x v="82"/>
    <x v="82"/>
    <n v="40.187683016059211"/>
    <n v="49"/>
  </r>
  <r>
    <x v="0"/>
    <s v="Norway"/>
    <x v="82"/>
    <x v="82"/>
    <n v="4.1655894829141289"/>
    <n v="13"/>
  </r>
  <r>
    <x v="0"/>
    <s v="Republic of Korea"/>
    <x v="82"/>
    <x v="82"/>
    <n v="0.47634323548010626"/>
    <n v="6"/>
  </r>
  <r>
    <x v="0"/>
    <s v="Spain"/>
    <x v="82"/>
    <x v="82"/>
    <n v="0.14029923473181094"/>
    <n v="1"/>
  </r>
  <r>
    <x v="0"/>
    <s v="Sweden"/>
    <x v="82"/>
    <x v="82"/>
    <n v="0.69658975331731421"/>
    <n v="22"/>
  </r>
  <r>
    <x v="0"/>
    <s v="Switzerland"/>
    <x v="82"/>
    <x v="82"/>
    <n v="0.13050331836211673"/>
    <n v="2"/>
  </r>
  <r>
    <x v="0"/>
    <s v="United Arab Emirates"/>
    <x v="82"/>
    <x v="82"/>
    <n v="114.48433595174363"/>
    <n v="14"/>
  </r>
  <r>
    <x v="0"/>
    <s v="United Kingdom"/>
    <x v="82"/>
    <x v="82"/>
    <n v="91.266141033892438"/>
    <n v="22"/>
  </r>
  <r>
    <x v="0"/>
    <s v="United States of America"/>
    <x v="82"/>
    <x v="82"/>
    <n v="133.5186925843858"/>
    <n v="115"/>
  </r>
  <r>
    <x v="1"/>
    <s v="AsDB Special Funds"/>
    <x v="82"/>
    <x v="82"/>
    <n v="8.0000000000000002E-3"/>
    <n v="1"/>
  </r>
  <r>
    <x v="1"/>
    <s v="EU Institutions"/>
    <x v="82"/>
    <x v="82"/>
    <n v="0.30807557288265447"/>
    <n v="2"/>
  </r>
  <r>
    <x v="1"/>
    <s v="GAVI"/>
    <x v="82"/>
    <x v="82"/>
    <n v="327.01969290581377"/>
    <n v="21"/>
  </r>
  <r>
    <x v="1"/>
    <s v="IDA"/>
    <x v="82"/>
    <x v="82"/>
    <n v="43.101029037399172"/>
    <n v="44"/>
  </r>
  <r>
    <x v="1"/>
    <s v="OFID"/>
    <x v="82"/>
    <x v="82"/>
    <n v="0.06"/>
    <n v="1"/>
  </r>
  <r>
    <x v="1"/>
    <s v="The Global Fund to Fight AIDS, Tuberculosis and Malaria"/>
    <x v="82"/>
    <x v="82"/>
    <n v="123.4530966991569"/>
    <n v="17"/>
  </r>
  <r>
    <x v="1"/>
    <s v="UNAIDS"/>
    <x v="82"/>
    <x v="82"/>
    <n v="1.4943086160485675"/>
    <n v="12"/>
  </r>
  <r>
    <x v="1"/>
    <s v="UNFPA"/>
    <x v="82"/>
    <x v="82"/>
    <n v="11.569408763205793"/>
    <n v="95"/>
  </r>
  <r>
    <x v="1"/>
    <s v="UNICEF"/>
    <x v="82"/>
    <x v="82"/>
    <n v="12.980381401717304"/>
    <n v="26"/>
  </r>
  <r>
    <x v="1"/>
    <s v="WHO"/>
    <x v="82"/>
    <x v="82"/>
    <n v="1.8213560178968167"/>
    <n v="35"/>
  </r>
  <r>
    <x v="2"/>
    <s v="BMGF"/>
    <x v="82"/>
    <x v="82"/>
    <n v="48.792257199319501"/>
    <n v="33"/>
  </r>
  <r>
    <x v="0"/>
    <s v="France"/>
    <x v="83"/>
    <x v="83"/>
    <n v="0"/>
    <n v="1"/>
  </r>
  <r>
    <x v="0"/>
    <s v="Japan"/>
    <x v="83"/>
    <x v="83"/>
    <n v="0.61217415601564729"/>
    <n v="18"/>
  </r>
  <r>
    <x v="0"/>
    <s v="Republic of Korea"/>
    <x v="83"/>
    <x v="83"/>
    <n v="0"/>
    <n v="2"/>
  </r>
  <r>
    <x v="0"/>
    <s v="Spain"/>
    <x v="83"/>
    <x v="83"/>
    <n v="8.5918065092402407E-2"/>
    <n v="11"/>
  </r>
  <r>
    <x v="0"/>
    <s v="United States of America"/>
    <x v="83"/>
    <x v="83"/>
    <n v="5.6720042262238195"/>
    <n v="20"/>
  </r>
  <r>
    <x v="1"/>
    <s v="IDB Sp.Fund"/>
    <x v="83"/>
    <x v="83"/>
    <n v="0.10059999999999999"/>
    <n v="1"/>
  </r>
  <r>
    <x v="1"/>
    <s v="The Global Fund to Fight AIDS, Tuberculosis and Malaria"/>
    <x v="83"/>
    <x v="83"/>
    <n v="3.3682355516469089"/>
    <n v="2"/>
  </r>
  <r>
    <x v="1"/>
    <s v="UNAIDS"/>
    <x v="83"/>
    <x v="83"/>
    <n v="0.67617375930373269"/>
    <n v="11"/>
  </r>
  <r>
    <x v="1"/>
    <s v="UNFPA"/>
    <x v="83"/>
    <x v="83"/>
    <n v="1.2711340306549632"/>
    <n v="36"/>
  </r>
  <r>
    <x v="1"/>
    <s v="UNICEF"/>
    <x v="83"/>
    <x v="83"/>
    <n v="0.28384273516412617"/>
    <n v="3"/>
  </r>
  <r>
    <x v="2"/>
    <s v="BMGF"/>
    <x v="83"/>
    <x v="83"/>
    <n v="2.3033971496541583"/>
    <n v="3"/>
  </r>
  <r>
    <x v="0"/>
    <s v="Belgium"/>
    <x v="84"/>
    <x v="84"/>
    <n v="5.1439432834606293"/>
    <n v="17"/>
  </r>
  <r>
    <x v="0"/>
    <s v="Canada"/>
    <x v="84"/>
    <x v="84"/>
    <n v="1.4208628602452862"/>
    <n v="44"/>
  </r>
  <r>
    <x v="0"/>
    <s v="Finland"/>
    <x v="84"/>
    <x v="84"/>
    <n v="0.84395025030584603"/>
    <n v="8"/>
  </r>
  <r>
    <x v="0"/>
    <s v="France"/>
    <x v="84"/>
    <x v="84"/>
    <n v="1.4030258634692792"/>
    <n v="12"/>
  </r>
  <r>
    <x v="0"/>
    <s v="Germany"/>
    <x v="84"/>
    <x v="84"/>
    <n v="0.90598046117397901"/>
    <n v="6"/>
  </r>
  <r>
    <x v="0"/>
    <s v="Italy"/>
    <x v="84"/>
    <x v="84"/>
    <n v="1.4339798852475629"/>
    <n v="14"/>
  </r>
  <r>
    <x v="0"/>
    <s v="Japan"/>
    <x v="84"/>
    <x v="84"/>
    <n v="1.4585334048030445"/>
    <n v="24"/>
  </r>
  <r>
    <x v="0"/>
    <s v="Luxembourg"/>
    <x v="84"/>
    <x v="84"/>
    <n v="0.22023549999485609"/>
    <n v="4"/>
  </r>
  <r>
    <x v="0"/>
    <s v="Norway"/>
    <x v="84"/>
    <x v="84"/>
    <n v="2.6674089826471591E-2"/>
    <n v="1"/>
  </r>
  <r>
    <x v="0"/>
    <s v="Republic of Korea"/>
    <x v="84"/>
    <x v="84"/>
    <n v="7.5534785514829492"/>
    <n v="54"/>
  </r>
  <r>
    <x v="0"/>
    <s v="Spain"/>
    <x v="84"/>
    <x v="84"/>
    <n v="6.3173647106971087"/>
    <n v="99"/>
  </r>
  <r>
    <x v="0"/>
    <s v="Sweden"/>
    <x v="84"/>
    <x v="84"/>
    <n v="0.13987625437947554"/>
    <n v="15"/>
  </r>
  <r>
    <x v="0"/>
    <s v="Switzerland"/>
    <x v="84"/>
    <x v="84"/>
    <n v="0.29059970324166168"/>
    <n v="2"/>
  </r>
  <r>
    <x v="0"/>
    <s v="United Kingdom"/>
    <x v="84"/>
    <x v="84"/>
    <n v="1.9817439722921275"/>
    <n v="5"/>
  </r>
  <r>
    <x v="0"/>
    <s v="United States of America"/>
    <x v="84"/>
    <x v="84"/>
    <n v="21.633671175470724"/>
    <n v="116"/>
  </r>
  <r>
    <x v="1"/>
    <s v="EU Institutions"/>
    <x v="84"/>
    <x v="84"/>
    <n v="48.416350773974138"/>
    <n v="25"/>
  </r>
  <r>
    <x v="1"/>
    <s v="IDB Sp.Fund"/>
    <x v="84"/>
    <x v="84"/>
    <n v="1.0442881204596197E-2"/>
    <n v="1"/>
  </r>
  <r>
    <x v="1"/>
    <s v="The Global Fund to Fight AIDS, Tuberculosis and Malaria"/>
    <x v="84"/>
    <x v="84"/>
    <n v="11.038268915069049"/>
    <n v="7"/>
  </r>
  <r>
    <x v="1"/>
    <s v="UNAIDS"/>
    <x v="84"/>
    <x v="84"/>
    <n v="1.4754906580122431"/>
    <n v="13"/>
  </r>
  <r>
    <x v="1"/>
    <s v="UNFPA"/>
    <x v="84"/>
    <x v="84"/>
    <n v="3.9138149418962125"/>
    <n v="54"/>
  </r>
  <r>
    <x v="1"/>
    <s v="UNICEF"/>
    <x v="84"/>
    <x v="84"/>
    <n v="0.37885685866847629"/>
    <n v="13"/>
  </r>
  <r>
    <x v="2"/>
    <s v="BMGF"/>
    <x v="84"/>
    <x v="84"/>
    <n v="2.4554806609578592"/>
    <n v="9"/>
  </r>
  <r>
    <x v="0"/>
    <s v="Australia"/>
    <x v="85"/>
    <x v="85"/>
    <n v="16.743259599407679"/>
    <n v="7"/>
  </r>
  <r>
    <x v="0"/>
    <s v="Belgium"/>
    <x v="85"/>
    <x v="85"/>
    <n v="0.70685934719352372"/>
    <n v="7"/>
  </r>
  <r>
    <x v="0"/>
    <s v="Canada"/>
    <x v="85"/>
    <x v="85"/>
    <n v="4.8554742742063561E-2"/>
    <n v="3"/>
  </r>
  <r>
    <x v="0"/>
    <s v="France"/>
    <x v="85"/>
    <x v="85"/>
    <n v="8.8599405705089257E-2"/>
    <n v="14"/>
  </r>
  <r>
    <x v="0"/>
    <s v="Germany"/>
    <x v="85"/>
    <x v="85"/>
    <n v="8.30784695389214"/>
    <n v="31"/>
  </r>
  <r>
    <x v="0"/>
    <s v="Italy"/>
    <x v="85"/>
    <x v="85"/>
    <n v="9.4773605947955392E-2"/>
    <n v="4"/>
  </r>
  <r>
    <x v="0"/>
    <s v="Japan"/>
    <x v="85"/>
    <x v="85"/>
    <n v="10.741225192566461"/>
    <n v="53"/>
  </r>
  <r>
    <x v="0"/>
    <s v="Luxembourg"/>
    <x v="85"/>
    <x v="85"/>
    <n v="0.39282327454600252"/>
    <n v="4"/>
  </r>
  <r>
    <x v="0"/>
    <s v="Republic of Korea"/>
    <x v="85"/>
    <x v="85"/>
    <n v="6.6005917971300399"/>
    <n v="39"/>
  </r>
  <r>
    <x v="0"/>
    <s v="Spain"/>
    <x v="85"/>
    <x v="85"/>
    <n v="1.4504630712306998"/>
    <n v="11"/>
  </r>
  <r>
    <x v="0"/>
    <s v="Sweden"/>
    <x v="85"/>
    <x v="85"/>
    <n v="0.28657579277406292"/>
    <n v="22"/>
  </r>
  <r>
    <x v="0"/>
    <s v="United Kingdom"/>
    <x v="85"/>
    <x v="85"/>
    <n v="0.21478190382247597"/>
    <n v="1"/>
  </r>
  <r>
    <x v="0"/>
    <s v="United States of America"/>
    <x v="85"/>
    <x v="85"/>
    <n v="64.63888489115044"/>
    <n v="299"/>
  </r>
  <r>
    <x v="1"/>
    <s v="AsDB Special Funds"/>
    <x v="85"/>
    <x v="85"/>
    <n v="0.115"/>
    <n v="1"/>
  </r>
  <r>
    <x v="1"/>
    <s v="EU Institutions"/>
    <x v="85"/>
    <x v="85"/>
    <n v="14.464105198535371"/>
    <n v="23"/>
  </r>
  <r>
    <x v="1"/>
    <s v="IDA"/>
    <x v="85"/>
    <x v="85"/>
    <n v="0"/>
    <n v="4"/>
  </r>
  <r>
    <x v="1"/>
    <s v="The Global Fund to Fight AIDS, Tuberculosis and Malaria"/>
    <x v="85"/>
    <x v="85"/>
    <n v="43.770293659628926"/>
    <n v="6"/>
  </r>
  <r>
    <x v="1"/>
    <s v="UNAIDS"/>
    <x v="85"/>
    <x v="85"/>
    <n v="0.8273621246800319"/>
    <n v="10"/>
  </r>
  <r>
    <x v="1"/>
    <s v="UNFPA"/>
    <x v="85"/>
    <x v="85"/>
    <n v="14.034846318408258"/>
    <n v="191"/>
  </r>
  <r>
    <x v="1"/>
    <s v="UNICEF"/>
    <x v="85"/>
    <x v="85"/>
    <n v="1.0537513801429079"/>
    <n v="12"/>
  </r>
  <r>
    <x v="1"/>
    <s v="WHO"/>
    <x v="85"/>
    <x v="85"/>
    <n v="2.1259960270916785"/>
    <n v="35"/>
  </r>
  <r>
    <x v="2"/>
    <s v="BMGF"/>
    <x v="85"/>
    <x v="85"/>
    <n v="1.9261620703290112"/>
    <n v="11"/>
  </r>
  <r>
    <x v="0"/>
    <s v="Australia"/>
    <x v="86"/>
    <x v="86"/>
    <n v="195.0847818807971"/>
    <n v="36"/>
  </r>
  <r>
    <x v="0"/>
    <s v="Austria"/>
    <x v="86"/>
    <x v="86"/>
    <n v="0.16880478116250591"/>
    <n v="4"/>
  </r>
  <r>
    <x v="0"/>
    <s v="France"/>
    <x v="86"/>
    <x v="86"/>
    <n v="2.4471587891662243E-4"/>
    <n v="1"/>
  </r>
  <r>
    <x v="0"/>
    <s v="Germany"/>
    <x v="86"/>
    <x v="86"/>
    <n v="0.47282429804337334"/>
    <n v="7"/>
  </r>
  <r>
    <x v="0"/>
    <s v="Japan"/>
    <x v="86"/>
    <x v="86"/>
    <n v="1.0177069999780679"/>
    <n v="21"/>
  </r>
  <r>
    <x v="0"/>
    <s v="New Zealand"/>
    <x v="86"/>
    <x v="86"/>
    <n v="14.494640733719265"/>
    <n v="11"/>
  </r>
  <r>
    <x v="0"/>
    <s v="Republic of Korea"/>
    <x v="86"/>
    <x v="86"/>
    <n v="0.80515528222708133"/>
    <n v="5"/>
  </r>
  <r>
    <x v="0"/>
    <s v="United Kingdom"/>
    <x v="86"/>
    <x v="86"/>
    <n v="2.208611785594361"/>
    <n v="2"/>
  </r>
  <r>
    <x v="0"/>
    <s v="United States of America"/>
    <x v="86"/>
    <x v="86"/>
    <n v="8.0381931310429451"/>
    <n v="27"/>
  </r>
  <r>
    <x v="1"/>
    <s v="AsDB Special Funds"/>
    <x v="86"/>
    <x v="86"/>
    <n v="2.5869212479086219"/>
    <n v="6"/>
  </r>
  <r>
    <x v="1"/>
    <s v="EU Institutions"/>
    <x v="86"/>
    <x v="86"/>
    <n v="0.68808487108610761"/>
    <n v="4"/>
  </r>
  <r>
    <x v="1"/>
    <s v="GAVI"/>
    <x v="86"/>
    <x v="86"/>
    <n v="7.668202975029252"/>
    <n v="5"/>
  </r>
  <r>
    <x v="1"/>
    <s v="The Global Fund to Fight AIDS, Tuberculosis and Malaria"/>
    <x v="86"/>
    <x v="86"/>
    <n v="71.471492115424184"/>
    <n v="10"/>
  </r>
  <r>
    <x v="1"/>
    <s v="UNAIDS"/>
    <x v="86"/>
    <x v="86"/>
    <n v="1.531212114782446"/>
    <n v="10"/>
  </r>
  <r>
    <x v="1"/>
    <s v="UNDP"/>
    <x v="86"/>
    <x v="86"/>
    <n v="0.32679279957748553"/>
    <n v="2"/>
  </r>
  <r>
    <x v="1"/>
    <s v="UNFPA"/>
    <x v="86"/>
    <x v="86"/>
    <n v="4.3664400963430774"/>
    <n v="51"/>
  </r>
  <r>
    <x v="1"/>
    <s v="UNICEF"/>
    <x v="86"/>
    <x v="86"/>
    <n v="0.56415106760384282"/>
    <n v="14"/>
  </r>
  <r>
    <x v="1"/>
    <s v="WHO"/>
    <x v="86"/>
    <x v="86"/>
    <n v="3.4968607222774031"/>
    <n v="35"/>
  </r>
  <r>
    <x v="2"/>
    <s v="BMGF"/>
    <x v="86"/>
    <x v="86"/>
    <n v="0.3536344978"/>
    <n v="2"/>
  </r>
  <r>
    <x v="0"/>
    <s v="Finland"/>
    <x v="87"/>
    <x v="87"/>
    <n v="1.1313179170680723"/>
    <n v="7"/>
  </r>
  <r>
    <x v="0"/>
    <s v="Germany"/>
    <x v="87"/>
    <x v="87"/>
    <n v="6.6330299999999998E-3"/>
    <n v="1"/>
  </r>
  <r>
    <x v="0"/>
    <s v="Netherlands"/>
    <x v="87"/>
    <x v="87"/>
    <n v="0.10779516934236151"/>
    <n v="1"/>
  </r>
  <r>
    <x v="0"/>
    <s v="Poland"/>
    <x v="87"/>
    <x v="87"/>
    <n v="1.4092565059999999E-2"/>
    <n v="1"/>
  </r>
  <r>
    <x v="0"/>
    <s v="Spain"/>
    <x v="87"/>
    <x v="87"/>
    <n v="9.3600637280934679E-2"/>
    <n v="1"/>
  </r>
  <r>
    <x v="0"/>
    <s v="United Kingdom"/>
    <x v="87"/>
    <x v="87"/>
    <n v="1.0544090056285179E-2"/>
    <n v="1"/>
  </r>
  <r>
    <x v="1"/>
    <s v="EU Institutions"/>
    <x v="87"/>
    <x v="87"/>
    <n v="0.20555585033082779"/>
    <n v="7"/>
  </r>
  <r>
    <x v="1"/>
    <s v="GAVI"/>
    <x v="87"/>
    <x v="87"/>
    <n v="8.0534299622776544"/>
    <n v="9"/>
  </r>
  <r>
    <x v="1"/>
    <s v="The Global Fund to Fight AIDS, Tuberculosis and Malaria"/>
    <x v="87"/>
    <x v="87"/>
    <n v="19.329417523080441"/>
    <n v="4"/>
  </r>
  <r>
    <x v="1"/>
    <s v="UNDP"/>
    <x v="87"/>
    <x v="87"/>
    <n v="0.61309316284672988"/>
    <n v="2"/>
  </r>
  <r>
    <x v="1"/>
    <s v="UNFPA"/>
    <x v="87"/>
    <x v="87"/>
    <n v="1.8450032579476705"/>
    <n v="12"/>
  </r>
  <r>
    <x v="1"/>
    <s v="UNICEF"/>
    <x v="87"/>
    <x v="87"/>
    <n v="1.3152328480815996"/>
    <n v="25"/>
  </r>
  <r>
    <x v="1"/>
    <s v="WFP"/>
    <x v="87"/>
    <x v="87"/>
    <n v="11.776895257939266"/>
    <n v="2"/>
  </r>
  <r>
    <x v="1"/>
    <s v="WHO"/>
    <x v="87"/>
    <x v="87"/>
    <n v="4.0051627497774405"/>
    <n v="28"/>
  </r>
  <r>
    <x v="2"/>
    <s v="BMGF"/>
    <x v="87"/>
    <x v="87"/>
    <n v="1.2985236000000001E-2"/>
    <n v="1"/>
  </r>
  <r>
    <x v="0"/>
    <s v="Canada"/>
    <x v="88"/>
    <x v="88"/>
    <n v="1.6986992816928751E-3"/>
    <n v="4"/>
  </r>
  <r>
    <x v="0"/>
    <s v="France"/>
    <x v="88"/>
    <x v="88"/>
    <n v="0"/>
    <n v="1"/>
  </r>
  <r>
    <x v="0"/>
    <s v="Germany"/>
    <x v="88"/>
    <x v="88"/>
    <n v="3.92393E-3"/>
    <n v="3"/>
  </r>
  <r>
    <x v="0"/>
    <s v="Italy"/>
    <x v="88"/>
    <x v="88"/>
    <n v="6.7308832506788013E-2"/>
    <n v="1"/>
  </r>
  <r>
    <x v="0"/>
    <s v="Japan"/>
    <x v="88"/>
    <x v="88"/>
    <n v="3.2106464997076269"/>
    <n v="32"/>
  </r>
  <r>
    <x v="0"/>
    <s v="Republic of Korea"/>
    <x v="88"/>
    <x v="88"/>
    <n v="3.1118375535283787"/>
    <n v="39"/>
  </r>
  <r>
    <x v="0"/>
    <s v="Spain"/>
    <x v="88"/>
    <x v="88"/>
    <n v="4.9594970770304672"/>
    <n v="24"/>
  </r>
  <r>
    <x v="0"/>
    <s v="Sweden"/>
    <x v="88"/>
    <x v="88"/>
    <n v="1.5031324073476912E-2"/>
    <n v="2"/>
  </r>
  <r>
    <x v="0"/>
    <s v="United Kingdom"/>
    <x v="88"/>
    <x v="88"/>
    <n v="3.0879643765653955E-3"/>
    <n v="1"/>
  </r>
  <r>
    <x v="0"/>
    <s v="United States of America"/>
    <x v="88"/>
    <x v="88"/>
    <n v="4.823713502592633"/>
    <n v="38"/>
  </r>
  <r>
    <x v="1"/>
    <s v="IDB Sp.Fund"/>
    <x v="88"/>
    <x v="88"/>
    <n v="9.7516320473024318E-2"/>
    <n v="2"/>
  </r>
  <r>
    <x v="1"/>
    <s v="The Global Fund to Fight AIDS, Tuberculosis and Malaria"/>
    <x v="88"/>
    <x v="88"/>
    <n v="12.745267226149371"/>
    <n v="6"/>
  </r>
  <r>
    <x v="1"/>
    <s v="UNAIDS"/>
    <x v="88"/>
    <x v="88"/>
    <n v="1.3881015986162698E-2"/>
    <n v="2"/>
  </r>
  <r>
    <x v="1"/>
    <s v="UNFPA"/>
    <x v="88"/>
    <x v="88"/>
    <n v="1.5647069029175156"/>
    <n v="21"/>
  </r>
  <r>
    <x v="1"/>
    <s v="UNICEF"/>
    <x v="88"/>
    <x v="88"/>
    <n v="0.14301415777830609"/>
    <n v="9"/>
  </r>
  <r>
    <x v="0"/>
    <s v="Australia"/>
    <x v="89"/>
    <x v="89"/>
    <n v="0.75914269072879104"/>
    <n v="2"/>
  </r>
  <r>
    <x v="0"/>
    <s v="Austria"/>
    <x v="89"/>
    <x v="89"/>
    <n v="5.891000342296801E-2"/>
    <n v="2"/>
  </r>
  <r>
    <x v="0"/>
    <s v="Belgium"/>
    <x v="89"/>
    <x v="89"/>
    <n v="31.829305707486505"/>
    <n v="32"/>
  </r>
  <r>
    <x v="0"/>
    <s v="Canada"/>
    <x v="89"/>
    <x v="89"/>
    <n v="2.7515110907165727"/>
    <n v="15"/>
  </r>
  <r>
    <x v="0"/>
    <s v="France"/>
    <x v="89"/>
    <x v="89"/>
    <n v="0.27159296596832982"/>
    <n v="7"/>
  </r>
  <r>
    <x v="0"/>
    <s v="Germany"/>
    <x v="89"/>
    <x v="89"/>
    <n v="7.3846955609437623"/>
    <n v="16"/>
  </r>
  <r>
    <x v="0"/>
    <s v="Ireland"/>
    <x v="89"/>
    <x v="89"/>
    <n v="0.75476068139958163"/>
    <n v="9"/>
  </r>
  <r>
    <x v="0"/>
    <s v="Italy"/>
    <x v="89"/>
    <x v="89"/>
    <n v="3.3674621026009613E-2"/>
    <n v="3"/>
  </r>
  <r>
    <x v="0"/>
    <s v="Japan"/>
    <x v="89"/>
    <x v="89"/>
    <n v="0.21415070325040661"/>
    <n v="9"/>
  </r>
  <r>
    <x v="0"/>
    <s v="Luxembourg"/>
    <x v="89"/>
    <x v="89"/>
    <n v="3.2185492962017865"/>
    <n v="8"/>
  </r>
  <r>
    <x v="0"/>
    <s v="Netherlands"/>
    <x v="89"/>
    <x v="89"/>
    <n v="3.2448805099999998"/>
    <n v="1"/>
  </r>
  <r>
    <x v="0"/>
    <s v="Norway"/>
    <x v="89"/>
    <x v="89"/>
    <n v="0.20666838745602617"/>
    <n v="3"/>
  </r>
  <r>
    <x v="0"/>
    <s v="Republic of Korea"/>
    <x v="89"/>
    <x v="89"/>
    <n v="2.1006732425538592"/>
    <n v="35"/>
  </r>
  <r>
    <x v="0"/>
    <s v="Slovakia"/>
    <x v="89"/>
    <x v="89"/>
    <n v="7.6299999999999996E-3"/>
    <n v="1"/>
  </r>
  <r>
    <x v="0"/>
    <s v="Spain"/>
    <x v="89"/>
    <x v="89"/>
    <n v="0.60389196218037444"/>
    <n v="16"/>
  </r>
  <r>
    <x v="0"/>
    <s v="Sweden"/>
    <x v="89"/>
    <x v="89"/>
    <n v="0.53736554865426345"/>
    <n v="23"/>
  </r>
  <r>
    <x v="0"/>
    <s v="Switzerland"/>
    <x v="89"/>
    <x v="89"/>
    <n v="1.8318266520107085"/>
    <n v="6"/>
  </r>
  <r>
    <x v="0"/>
    <s v="United Kingdom"/>
    <x v="89"/>
    <x v="89"/>
    <n v="1.2438404747981662"/>
    <n v="4"/>
  </r>
  <r>
    <x v="0"/>
    <s v="United States of America"/>
    <x v="89"/>
    <x v="89"/>
    <n v="215.00222175255539"/>
    <n v="242"/>
  </r>
  <r>
    <x v="1"/>
    <s v="EU Institutions"/>
    <x v="89"/>
    <x v="89"/>
    <n v="0.44265810395560928"/>
    <n v="7"/>
  </r>
  <r>
    <x v="1"/>
    <s v="GAVI"/>
    <x v="89"/>
    <x v="89"/>
    <n v="40.030052946401"/>
    <n v="19"/>
  </r>
  <r>
    <x v="1"/>
    <s v="IDA"/>
    <x v="89"/>
    <x v="89"/>
    <n v="7.4918733554714034"/>
    <n v="8"/>
  </r>
  <r>
    <x v="1"/>
    <s v="The Global Fund to Fight AIDS, Tuberculosis and Malaria"/>
    <x v="89"/>
    <x v="89"/>
    <n v="258.93976922928573"/>
    <n v="6"/>
  </r>
  <r>
    <x v="1"/>
    <s v="UNAIDS"/>
    <x v="89"/>
    <x v="89"/>
    <n v="1.6293287125359213"/>
    <n v="18"/>
  </r>
  <r>
    <x v="1"/>
    <s v="UNDP"/>
    <x v="89"/>
    <x v="89"/>
    <n v="0"/>
    <n v="1"/>
  </r>
  <r>
    <x v="1"/>
    <s v="UNFPA"/>
    <x v="89"/>
    <x v="89"/>
    <n v="7.92952803404338"/>
    <n v="69"/>
  </r>
  <r>
    <x v="1"/>
    <s v="UNICEF"/>
    <x v="89"/>
    <x v="89"/>
    <n v="4.7350546861628615"/>
    <n v="45"/>
  </r>
  <r>
    <x v="1"/>
    <s v="WFP"/>
    <x v="89"/>
    <x v="89"/>
    <n v="5.0073707862087176E-3"/>
    <n v="1"/>
  </r>
  <r>
    <x v="1"/>
    <s v="WHO"/>
    <x v="89"/>
    <x v="89"/>
    <n v="2.9045430470107552"/>
    <n v="42"/>
  </r>
  <r>
    <x v="2"/>
    <s v="BMGF"/>
    <x v="89"/>
    <x v="89"/>
    <n v="2.3046857780983303"/>
    <n v="12"/>
  </r>
  <r>
    <x v="0"/>
    <s v="Australia"/>
    <x v="90"/>
    <x v="90"/>
    <n v="1.2358505908511873E-3"/>
    <n v="1"/>
  </r>
  <r>
    <x v="0"/>
    <s v="Austria"/>
    <x v="90"/>
    <x v="90"/>
    <n v="0.14486996762712159"/>
    <n v="6"/>
  </r>
  <r>
    <x v="0"/>
    <s v="Canada"/>
    <x v="90"/>
    <x v="90"/>
    <n v="0.99840741176510894"/>
    <n v="8"/>
  </r>
  <r>
    <x v="0"/>
    <s v="Denmark"/>
    <x v="90"/>
    <x v="90"/>
    <n v="0.83246072980437091"/>
    <n v="1"/>
  </r>
  <r>
    <x v="0"/>
    <s v="Finland"/>
    <x v="90"/>
    <x v="90"/>
    <n v="0.20739453810015082"/>
    <n v="4"/>
  </r>
  <r>
    <x v="0"/>
    <s v="France"/>
    <x v="90"/>
    <x v="90"/>
    <n v="0.75796007922787867"/>
    <n v="2"/>
  </r>
  <r>
    <x v="0"/>
    <s v="Germany"/>
    <x v="90"/>
    <x v="90"/>
    <n v="9.6919799999999993E-3"/>
    <n v="1"/>
  </r>
  <r>
    <x v="0"/>
    <s v="Ireland"/>
    <x v="90"/>
    <x v="90"/>
    <n v="1.5582728002366544"/>
    <n v="11"/>
  </r>
  <r>
    <x v="0"/>
    <s v="Italy"/>
    <x v="90"/>
    <x v="90"/>
    <n v="4.5127712290824666"/>
    <n v="38"/>
  </r>
  <r>
    <x v="0"/>
    <s v="Japan"/>
    <x v="90"/>
    <x v="90"/>
    <n v="26.255436066535196"/>
    <n v="43"/>
  </r>
  <r>
    <x v="0"/>
    <s v="Netherlands"/>
    <x v="90"/>
    <x v="90"/>
    <n v="1.1334439720000001E-2"/>
    <n v="2"/>
  </r>
  <r>
    <x v="0"/>
    <s v="Norway"/>
    <x v="90"/>
    <x v="90"/>
    <n v="2.3964198840377766"/>
    <n v="27"/>
  </r>
  <r>
    <x v="0"/>
    <s v="Republic of Korea"/>
    <x v="90"/>
    <x v="90"/>
    <n v="1.9770452534354832"/>
    <n v="3"/>
  </r>
  <r>
    <x v="0"/>
    <s v="Spain"/>
    <x v="90"/>
    <x v="90"/>
    <n v="0.17259691980881572"/>
    <n v="1"/>
  </r>
  <r>
    <x v="0"/>
    <s v="Sweden"/>
    <x v="90"/>
    <x v="90"/>
    <n v="0.25568547001941833"/>
    <n v="19"/>
  </r>
  <r>
    <x v="0"/>
    <s v="Switzerland"/>
    <x v="90"/>
    <x v="90"/>
    <n v="0.45434651756164213"/>
    <n v="5"/>
  </r>
  <r>
    <x v="0"/>
    <s v="United Arab Emirates"/>
    <x v="90"/>
    <x v="90"/>
    <n v="0.80041695940156243"/>
    <n v="8"/>
  </r>
  <r>
    <x v="0"/>
    <s v="United Kingdom"/>
    <x v="90"/>
    <x v="90"/>
    <n v="6.0502524387383376"/>
    <n v="3"/>
  </r>
  <r>
    <x v="1"/>
    <s v="Arab Fund (AFESD)"/>
    <x v="90"/>
    <x v="90"/>
    <n v="0.64210323484592391"/>
    <n v="2"/>
  </r>
  <r>
    <x v="1"/>
    <s v="EU Institutions"/>
    <x v="90"/>
    <x v="90"/>
    <n v="4.5487235893815461"/>
    <n v="6"/>
  </r>
  <r>
    <x v="1"/>
    <s v="GAVI"/>
    <x v="90"/>
    <x v="90"/>
    <n v="97.005709334185525"/>
    <n v="17"/>
  </r>
  <r>
    <x v="1"/>
    <s v="OFID"/>
    <x v="90"/>
    <x v="90"/>
    <n v="0.30158494044848477"/>
    <n v="1"/>
  </r>
  <r>
    <x v="1"/>
    <s v="The Global Fund to Fight AIDS, Tuberculosis and Malaria"/>
    <x v="90"/>
    <x v="90"/>
    <n v="135.22978147375264"/>
    <n v="9"/>
  </r>
  <r>
    <x v="1"/>
    <s v="UNAIDS"/>
    <x v="90"/>
    <x v="90"/>
    <n v="1.9403165359269625"/>
    <n v="15"/>
  </r>
  <r>
    <x v="1"/>
    <s v="UNDP"/>
    <x v="90"/>
    <x v="90"/>
    <n v="0.47477955643759545"/>
    <n v="3"/>
  </r>
  <r>
    <x v="1"/>
    <s v="UNFPA"/>
    <x v="90"/>
    <x v="90"/>
    <n v="9.0376110358717394"/>
    <n v="105"/>
  </r>
  <r>
    <x v="1"/>
    <s v="UNICEF"/>
    <x v="90"/>
    <x v="90"/>
    <n v="6.871127974615467"/>
    <n v="20"/>
  </r>
  <r>
    <x v="1"/>
    <s v="WHO"/>
    <x v="90"/>
    <x v="90"/>
    <n v="2.6018398537608434"/>
    <n v="34"/>
  </r>
  <r>
    <x v="2"/>
    <s v="BMGF"/>
    <x v="90"/>
    <x v="90"/>
    <n v="0.32263403579999994"/>
    <n v="2"/>
  </r>
  <r>
    <x v="0"/>
    <s v="Austria"/>
    <x v="91"/>
    <x v="91"/>
    <n v="0.87901924416328658"/>
    <n v="5"/>
  </r>
  <r>
    <x v="0"/>
    <s v="Belgium"/>
    <x v="91"/>
    <x v="91"/>
    <n v="9.0146135274341592"/>
    <n v="15"/>
  </r>
  <r>
    <x v="0"/>
    <s v="Canada"/>
    <x v="91"/>
    <x v="91"/>
    <n v="10.383718110084679"/>
    <n v="26"/>
  </r>
  <r>
    <x v="0"/>
    <s v="France"/>
    <x v="91"/>
    <x v="91"/>
    <n v="15.088118995245559"/>
    <n v="121"/>
  </r>
  <r>
    <x v="0"/>
    <s v="Germany"/>
    <x v="91"/>
    <x v="91"/>
    <n v="0.66316929530466484"/>
    <n v="5"/>
  </r>
  <r>
    <x v="0"/>
    <s v="Ireland"/>
    <x v="91"/>
    <x v="91"/>
    <n v="0.22220633343492407"/>
    <n v="2"/>
  </r>
  <r>
    <x v="0"/>
    <s v="Italy"/>
    <x v="91"/>
    <x v="91"/>
    <n v="0.16843880856167814"/>
    <n v="12"/>
  </r>
  <r>
    <x v="0"/>
    <s v="Japan"/>
    <x v="91"/>
    <x v="91"/>
    <n v="12.469121333549383"/>
    <n v="49"/>
  </r>
  <r>
    <x v="0"/>
    <s v="Luxembourg"/>
    <x v="91"/>
    <x v="91"/>
    <n v="5.2449493928733819"/>
    <n v="22"/>
  </r>
  <r>
    <x v="0"/>
    <s v="Republic of Korea"/>
    <x v="91"/>
    <x v="91"/>
    <n v="0.91282698526173189"/>
    <n v="16"/>
  </r>
  <r>
    <x v="0"/>
    <s v="Spain"/>
    <x v="91"/>
    <x v="91"/>
    <n v="2.9941925722525125"/>
    <n v="51"/>
  </r>
  <r>
    <x v="0"/>
    <s v="Sweden"/>
    <x v="91"/>
    <x v="91"/>
    <n v="0.14155854125518538"/>
    <n v="5"/>
  </r>
  <r>
    <x v="0"/>
    <s v="United Arab Emirates"/>
    <x v="91"/>
    <x v="91"/>
    <n v="8.144134499122653E-2"/>
    <n v="2"/>
  </r>
  <r>
    <x v="0"/>
    <s v="United States of America"/>
    <x v="91"/>
    <x v="91"/>
    <n v="98.65644887927958"/>
    <n v="217"/>
  </r>
  <r>
    <x v="1"/>
    <s v="AfDF"/>
    <x v="91"/>
    <x v="91"/>
    <n v="1.885888431808574"/>
    <n v="3"/>
  </r>
  <r>
    <x v="1"/>
    <s v="BADEA"/>
    <x v="91"/>
    <x v="91"/>
    <n v="1.2623783415950685"/>
    <n v="3"/>
  </r>
  <r>
    <x v="1"/>
    <s v="EU Institutions"/>
    <x v="91"/>
    <x v="91"/>
    <n v="0.99838635654318841"/>
    <n v="6"/>
  </r>
  <r>
    <x v="1"/>
    <s v="GAVI"/>
    <x v="91"/>
    <x v="91"/>
    <n v="30.993990798460516"/>
    <n v="17"/>
  </r>
  <r>
    <x v="1"/>
    <s v="IDA"/>
    <x v="91"/>
    <x v="91"/>
    <n v="20.839453777455837"/>
    <n v="49"/>
  </r>
  <r>
    <x v="1"/>
    <s v="OFID"/>
    <x v="91"/>
    <x v="91"/>
    <n v="1.5206703344998505"/>
    <n v="2"/>
  </r>
  <r>
    <x v="1"/>
    <s v="The Global Fund to Fight AIDS, Tuberculosis and Malaria"/>
    <x v="91"/>
    <x v="91"/>
    <n v="63.025331993559341"/>
    <n v="15"/>
  </r>
  <r>
    <x v="1"/>
    <s v="UNAIDS"/>
    <x v="91"/>
    <x v="91"/>
    <n v="0.36061791650832836"/>
    <n v="7"/>
  </r>
  <r>
    <x v="1"/>
    <s v="UNDP"/>
    <x v="91"/>
    <x v="91"/>
    <n v="6.9386008492109186E-2"/>
    <n v="2"/>
  </r>
  <r>
    <x v="1"/>
    <s v="UNFPA"/>
    <x v="91"/>
    <x v="91"/>
    <n v="5.2577827730852693"/>
    <n v="57"/>
  </r>
  <r>
    <x v="1"/>
    <s v="UNICEF"/>
    <x v="91"/>
    <x v="91"/>
    <n v="3.5592729400724816"/>
    <n v="26"/>
  </r>
  <r>
    <x v="1"/>
    <s v="WFP"/>
    <x v="91"/>
    <x v="91"/>
    <n v="3.5212E-2"/>
    <n v="2"/>
  </r>
  <r>
    <x v="1"/>
    <s v="WHO"/>
    <x v="91"/>
    <x v="91"/>
    <n v="2.4357377749221172"/>
    <n v="34"/>
  </r>
  <r>
    <x v="2"/>
    <s v="BMGF"/>
    <x v="91"/>
    <x v="91"/>
    <n v="14.29533919699649"/>
    <n v="16"/>
  </r>
  <r>
    <x v="0"/>
    <s v="Australia"/>
    <x v="92"/>
    <x v="92"/>
    <n v="44.038618047586645"/>
    <n v="24"/>
  </r>
  <r>
    <x v="0"/>
    <s v="Italy"/>
    <x v="92"/>
    <x v="92"/>
    <n v="1.7790759426447159E-2"/>
    <n v="1"/>
  </r>
  <r>
    <x v="0"/>
    <s v="Japan"/>
    <x v="92"/>
    <x v="92"/>
    <n v="3.2262380399728388"/>
    <n v="26"/>
  </r>
  <r>
    <x v="0"/>
    <s v="New Zealand"/>
    <x v="92"/>
    <x v="92"/>
    <n v="0.17747619568529516"/>
    <n v="2"/>
  </r>
  <r>
    <x v="0"/>
    <s v="Republic of Korea"/>
    <x v="92"/>
    <x v="92"/>
    <n v="2.9321459486374817E-2"/>
    <n v="1"/>
  </r>
  <r>
    <x v="1"/>
    <s v="EU Institutions"/>
    <x v="92"/>
    <x v="92"/>
    <n v="8.0682408784140749E-3"/>
    <n v="1"/>
  </r>
  <r>
    <x v="1"/>
    <s v="GAVI"/>
    <x v="92"/>
    <x v="92"/>
    <n v="0.67682588551688894"/>
    <n v="4"/>
  </r>
  <r>
    <x v="1"/>
    <s v="IDA"/>
    <x v="92"/>
    <x v="92"/>
    <n v="0.24570338680792878"/>
    <n v="6"/>
  </r>
  <r>
    <x v="1"/>
    <s v="The Global Fund to Fight AIDS, Tuberculosis and Malaria"/>
    <x v="92"/>
    <x v="92"/>
    <n v="2.4231177141527267"/>
    <n v="2"/>
  </r>
  <r>
    <x v="1"/>
    <s v="WHO"/>
    <x v="92"/>
    <x v="92"/>
    <n v="1.9677199494568471"/>
    <n v="27"/>
  </r>
  <r>
    <x v="2"/>
    <s v="BMGF"/>
    <x v="92"/>
    <x v="92"/>
    <n v="0.110374506"/>
    <n v="1"/>
  </r>
  <r>
    <x v="0"/>
    <s v="Canada"/>
    <x v="93"/>
    <x v="93"/>
    <n v="4.9658783184150126"/>
    <n v="15"/>
  </r>
  <r>
    <x v="0"/>
    <s v="Denmark"/>
    <x v="93"/>
    <x v="93"/>
    <n v="2.1354427416720816E-2"/>
    <n v="1"/>
  </r>
  <r>
    <x v="0"/>
    <s v="Finland"/>
    <x v="93"/>
    <x v="93"/>
    <n v="0.43488489785499351"/>
    <n v="2"/>
  </r>
  <r>
    <x v="0"/>
    <s v="Germany"/>
    <x v="93"/>
    <x v="93"/>
    <n v="4.6009771678363043"/>
    <n v="8"/>
  </r>
  <r>
    <x v="0"/>
    <s v="Ireland"/>
    <x v="93"/>
    <x v="93"/>
    <n v="3.7510566800416898"/>
    <n v="36"/>
  </r>
  <r>
    <x v="0"/>
    <s v="Italy"/>
    <x v="93"/>
    <x v="93"/>
    <n v="0.20038883834309817"/>
    <n v="8"/>
  </r>
  <r>
    <x v="0"/>
    <s v="Japan"/>
    <x v="93"/>
    <x v="93"/>
    <n v="1.0700919359039089"/>
    <n v="17"/>
  </r>
  <r>
    <x v="0"/>
    <s v="Kuwait (KFAED)"/>
    <x v="93"/>
    <x v="93"/>
    <n v="1.1742394366197184"/>
    <n v="1"/>
  </r>
  <r>
    <x v="0"/>
    <s v="Luxembourg"/>
    <x v="93"/>
    <x v="93"/>
    <n v="0.29405204460966544"/>
    <n v="1"/>
  </r>
  <r>
    <x v="0"/>
    <s v="Norway"/>
    <x v="93"/>
    <x v="93"/>
    <n v="0.27275382001181803"/>
    <n v="2"/>
  </r>
  <r>
    <x v="0"/>
    <s v="Spain"/>
    <x v="93"/>
    <x v="93"/>
    <n v="0.83098252723203403"/>
    <n v="15"/>
  </r>
  <r>
    <x v="0"/>
    <s v="Sweden"/>
    <x v="93"/>
    <x v="93"/>
    <n v="2.2185094787544554E-3"/>
    <n v="6"/>
  </r>
  <r>
    <x v="0"/>
    <s v="Switzerland"/>
    <x v="93"/>
    <x v="93"/>
    <n v="0.23690163937482384"/>
    <n v="2"/>
  </r>
  <r>
    <x v="0"/>
    <s v="United Kingdom"/>
    <x v="93"/>
    <x v="93"/>
    <n v="45.733216305564014"/>
    <n v="22"/>
  </r>
  <r>
    <x v="0"/>
    <s v="United States of America"/>
    <x v="93"/>
    <x v="93"/>
    <n v="5.1549703593180327"/>
    <n v="10"/>
  </r>
  <r>
    <x v="1"/>
    <s v="AfDF"/>
    <x v="93"/>
    <x v="93"/>
    <n v="14.298180420242932"/>
    <n v="2"/>
  </r>
  <r>
    <x v="1"/>
    <s v="EU Institutions"/>
    <x v="93"/>
    <x v="93"/>
    <n v="21.990115726420147"/>
    <n v="61"/>
  </r>
  <r>
    <x v="1"/>
    <s v="GAVI"/>
    <x v="93"/>
    <x v="93"/>
    <n v="12.582931115581694"/>
    <n v="13"/>
  </r>
  <r>
    <x v="1"/>
    <s v="IDA"/>
    <x v="93"/>
    <x v="93"/>
    <n v="0"/>
    <n v="4"/>
  </r>
  <r>
    <x v="1"/>
    <s v="The Global Fund to Fight AIDS, Tuberculosis and Malaria"/>
    <x v="93"/>
    <x v="93"/>
    <n v="32.620760719255912"/>
    <n v="7"/>
  </r>
  <r>
    <x v="1"/>
    <s v="UNAIDS"/>
    <x v="93"/>
    <x v="93"/>
    <n v="1.1742752161457073"/>
    <n v="12"/>
  </r>
  <r>
    <x v="1"/>
    <s v="UNDP"/>
    <x v="93"/>
    <x v="93"/>
    <n v="7.9843923541834047E-2"/>
    <n v="2"/>
  </r>
  <r>
    <x v="1"/>
    <s v="UNFPA"/>
    <x v="93"/>
    <x v="93"/>
    <n v="5.2499778830402635"/>
    <n v="35"/>
  </r>
  <r>
    <x v="1"/>
    <s v="UNICEF"/>
    <x v="93"/>
    <x v="93"/>
    <n v="3.889203084693643"/>
    <n v="31"/>
  </r>
  <r>
    <x v="1"/>
    <s v="WFP"/>
    <x v="93"/>
    <x v="93"/>
    <n v="1.0904409900988861"/>
    <n v="3"/>
  </r>
  <r>
    <x v="1"/>
    <s v="WHO"/>
    <x v="93"/>
    <x v="93"/>
    <n v="2.0023481274363433"/>
    <n v="40"/>
  </r>
  <r>
    <x v="2"/>
    <s v="BMGF"/>
    <x v="93"/>
    <x v="93"/>
    <n v="3.0616627134723942"/>
    <n v="6"/>
  </r>
  <r>
    <x v="0"/>
    <s v="Belgium"/>
    <x v="94"/>
    <x v="94"/>
    <n v="0.23567783469374576"/>
    <n v="3"/>
  </r>
  <r>
    <x v="0"/>
    <s v="Canada"/>
    <x v="94"/>
    <x v="94"/>
    <n v="0.29825247940659239"/>
    <n v="12"/>
  </r>
  <r>
    <x v="0"/>
    <s v="Czech Republic"/>
    <x v="94"/>
    <x v="94"/>
    <n v="1.0225733057238541E-2"/>
    <n v="1"/>
  </r>
  <r>
    <x v="0"/>
    <s v="France"/>
    <x v="94"/>
    <x v="94"/>
    <n v="0.12598513011152415"/>
    <n v="1"/>
  </r>
  <r>
    <x v="0"/>
    <s v="Germany"/>
    <x v="94"/>
    <x v="94"/>
    <n v="0.52016319808006906"/>
    <n v="11"/>
  </r>
  <r>
    <x v="0"/>
    <s v="Italy"/>
    <x v="94"/>
    <x v="94"/>
    <n v="0.32480051110005081"/>
    <n v="4"/>
  </r>
  <r>
    <x v="0"/>
    <s v="Japan"/>
    <x v="94"/>
    <x v="94"/>
    <n v="1.9666708431460413"/>
    <n v="30"/>
  </r>
  <r>
    <x v="0"/>
    <s v="Luxembourg"/>
    <x v="94"/>
    <x v="94"/>
    <n v="0.39818702867764205"/>
    <n v="1"/>
  </r>
  <r>
    <x v="0"/>
    <s v="Norway"/>
    <x v="94"/>
    <x v="94"/>
    <n v="0.10154865600544404"/>
    <n v="1"/>
  </r>
  <r>
    <x v="0"/>
    <s v="Republic of Korea"/>
    <x v="94"/>
    <x v="94"/>
    <n v="0.53954239911335899"/>
    <n v="15"/>
  </r>
  <r>
    <x v="0"/>
    <s v="Spain"/>
    <x v="94"/>
    <x v="94"/>
    <n v="3.478719419373892"/>
    <n v="57"/>
  </r>
  <r>
    <x v="0"/>
    <s v="Sweden"/>
    <x v="94"/>
    <x v="94"/>
    <n v="1.4686724730789776E-2"/>
    <n v="4"/>
  </r>
  <r>
    <x v="0"/>
    <s v="United States of America"/>
    <x v="94"/>
    <x v="94"/>
    <n v="12.748047514743291"/>
    <n v="62"/>
  </r>
  <r>
    <x v="1"/>
    <s v="EU Institutions"/>
    <x v="94"/>
    <x v="94"/>
    <n v="0.66304851165180889"/>
    <n v="6"/>
  </r>
  <r>
    <x v="1"/>
    <s v="The Global Fund to Fight AIDS, Tuberculosis and Malaria"/>
    <x v="94"/>
    <x v="94"/>
    <n v="21.997902355808765"/>
    <n v="8"/>
  </r>
  <r>
    <x v="1"/>
    <s v="UNAIDS"/>
    <x v="94"/>
    <x v="94"/>
    <n v="0.36971484384697545"/>
    <n v="13"/>
  </r>
  <r>
    <x v="1"/>
    <s v="UNDP"/>
    <x v="94"/>
    <x v="94"/>
    <n v="1.4002000000000001E-2"/>
    <n v="2"/>
  </r>
  <r>
    <x v="1"/>
    <s v="UNFPA"/>
    <x v="94"/>
    <x v="94"/>
    <n v="2.124501628618181"/>
    <n v="40"/>
  </r>
  <r>
    <x v="1"/>
    <s v="UNICEF"/>
    <x v="94"/>
    <x v="94"/>
    <n v="7.1462257000841203E-2"/>
    <n v="3"/>
  </r>
  <r>
    <x v="1"/>
    <s v="WFP"/>
    <x v="94"/>
    <x v="94"/>
    <n v="9.3968622881633462E-3"/>
    <n v="1"/>
  </r>
  <r>
    <x v="2"/>
    <s v="BMGF"/>
    <x v="94"/>
    <x v="94"/>
    <n v="2.4846201761946034"/>
    <n v="5"/>
  </r>
  <r>
    <x v="0"/>
    <s v="Australia"/>
    <x v="95"/>
    <x v="95"/>
    <n v="2.92575725159706"/>
    <n v="1"/>
  </r>
  <r>
    <x v="0"/>
    <s v="Belgium"/>
    <x v="95"/>
    <x v="95"/>
    <n v="1.9964816785441517E-2"/>
    <n v="2"/>
  </r>
  <r>
    <x v="0"/>
    <s v="Denmark"/>
    <x v="95"/>
    <x v="95"/>
    <n v="0"/>
    <n v="1"/>
  </r>
  <r>
    <x v="0"/>
    <s v="Finland"/>
    <x v="95"/>
    <x v="95"/>
    <n v="5.2607412322865761"/>
    <n v="20"/>
  </r>
  <r>
    <x v="0"/>
    <s v="France"/>
    <x v="95"/>
    <x v="95"/>
    <n v="1.1669708244822092"/>
    <n v="1"/>
  </r>
  <r>
    <x v="0"/>
    <s v="Germany"/>
    <x v="95"/>
    <x v="95"/>
    <n v="1.3472295845966663E-2"/>
    <n v="1"/>
  </r>
  <r>
    <x v="0"/>
    <s v="Iceland"/>
    <x v="95"/>
    <x v="95"/>
    <n v="9.1831268859999995E-2"/>
    <n v="1"/>
  </r>
  <r>
    <x v="0"/>
    <s v="Ireland"/>
    <x v="95"/>
    <x v="95"/>
    <n v="1.5630935334551284"/>
    <n v="3"/>
  </r>
  <r>
    <x v="0"/>
    <s v="Italy"/>
    <x v="95"/>
    <x v="95"/>
    <n v="0.5777982905241239"/>
    <n v="3"/>
  </r>
  <r>
    <x v="0"/>
    <s v="Japan"/>
    <x v="95"/>
    <x v="95"/>
    <n v="15"/>
    <n v="1"/>
  </r>
  <r>
    <x v="0"/>
    <s v="Norway"/>
    <x v="95"/>
    <x v="95"/>
    <n v="3.6870452956381721"/>
    <n v="16"/>
  </r>
  <r>
    <x v="0"/>
    <s v="Slovenia"/>
    <x v="95"/>
    <x v="95"/>
    <n v="9.4241397462041122E-3"/>
    <n v="1"/>
  </r>
  <r>
    <x v="0"/>
    <s v="Spain"/>
    <x v="95"/>
    <x v="95"/>
    <n v="7.9660116834838028E-3"/>
    <n v="1"/>
  </r>
  <r>
    <x v="0"/>
    <s v="Sweden"/>
    <x v="95"/>
    <x v="95"/>
    <n v="14.116576859799958"/>
    <n v="13"/>
  </r>
  <r>
    <x v="0"/>
    <s v="Switzerland"/>
    <x v="95"/>
    <x v="95"/>
    <n v="0.26974536037980146"/>
    <n v="1"/>
  </r>
  <r>
    <x v="0"/>
    <s v="United Arab Emirates"/>
    <x v="95"/>
    <x v="95"/>
    <n v="1.7380176819246356"/>
    <n v="6"/>
  </r>
  <r>
    <x v="0"/>
    <s v="United Kingdom"/>
    <x v="95"/>
    <x v="95"/>
    <n v="64.694590306888145"/>
    <n v="14"/>
  </r>
  <r>
    <x v="0"/>
    <s v="United States of America"/>
    <x v="95"/>
    <x v="95"/>
    <n v="3.3927927486014409"/>
    <n v="9"/>
  </r>
  <r>
    <x v="1"/>
    <s v="EU Institutions"/>
    <x v="95"/>
    <x v="95"/>
    <n v="5.6626508387953098"/>
    <n v="11"/>
  </r>
  <r>
    <x v="1"/>
    <s v="GAVI"/>
    <x v="95"/>
    <x v="95"/>
    <n v="6.5425611597513926"/>
    <n v="6"/>
  </r>
  <r>
    <x v="1"/>
    <s v="The Global Fund to Fight AIDS, Tuberculosis and Malaria"/>
    <x v="95"/>
    <x v="95"/>
    <n v="58.594993314879787"/>
    <n v="7"/>
  </r>
  <r>
    <x v="1"/>
    <s v="UNAIDS"/>
    <x v="95"/>
    <x v="95"/>
    <n v="0.49564084984838136"/>
    <n v="9"/>
  </r>
  <r>
    <x v="1"/>
    <s v="UNDP"/>
    <x v="95"/>
    <x v="95"/>
    <n v="0.43745700451694824"/>
    <n v="2"/>
  </r>
  <r>
    <x v="1"/>
    <s v="UNFPA"/>
    <x v="95"/>
    <x v="95"/>
    <n v="6.0945560721997669"/>
    <n v="39"/>
  </r>
  <r>
    <x v="1"/>
    <s v="UNICEF"/>
    <x v="95"/>
    <x v="95"/>
    <n v="7.3400202175606255"/>
    <n v="34"/>
  </r>
  <r>
    <x v="1"/>
    <s v="WFP"/>
    <x v="95"/>
    <x v="95"/>
    <n v="1.371032"/>
    <n v="2"/>
  </r>
  <r>
    <x v="1"/>
    <s v="WHO"/>
    <x v="95"/>
    <x v="95"/>
    <n v="2.0601483860129739"/>
    <n v="21"/>
  </r>
  <r>
    <x v="2"/>
    <s v="BMGF"/>
    <x v="95"/>
    <x v="95"/>
    <n v="0.74587133226987601"/>
    <n v="5"/>
  </r>
  <r>
    <x v="0"/>
    <s v="Austria"/>
    <x v="96"/>
    <x v="96"/>
    <n v="0.12590237772198437"/>
    <n v="3"/>
  </r>
  <r>
    <x v="0"/>
    <s v="Belgium"/>
    <x v="96"/>
    <x v="96"/>
    <n v="6.4427974048649759E-3"/>
    <n v="1"/>
  </r>
  <r>
    <x v="0"/>
    <s v="Czech Republic"/>
    <x v="96"/>
    <x v="96"/>
    <n v="0.55952947667119013"/>
    <n v="11"/>
  </r>
  <r>
    <x v="0"/>
    <s v="Germany"/>
    <x v="96"/>
    <x v="96"/>
    <n v="1.5605890128516731E-2"/>
    <n v="4"/>
  </r>
  <r>
    <x v="0"/>
    <s v="Greece"/>
    <x v="96"/>
    <x v="96"/>
    <n v="2.2988449283058952E-2"/>
    <n v="1"/>
  </r>
  <r>
    <x v="0"/>
    <s v="Italy"/>
    <x v="96"/>
    <x v="96"/>
    <n v="2.2505868295273498E-2"/>
    <n v="2"/>
  </r>
  <r>
    <x v="0"/>
    <s v="Japan"/>
    <x v="96"/>
    <x v="96"/>
    <n v="0.51448522986707079"/>
    <n v="11"/>
  </r>
  <r>
    <x v="0"/>
    <s v="Norway"/>
    <x v="96"/>
    <x v="96"/>
    <n v="0.28055998083924782"/>
    <n v="6"/>
  </r>
  <r>
    <x v="0"/>
    <s v="Poland"/>
    <x v="96"/>
    <x v="96"/>
    <n v="4.5937334040000001E-3"/>
    <n v="1"/>
  </r>
  <r>
    <x v="0"/>
    <s v="Slovenia"/>
    <x v="96"/>
    <x v="96"/>
    <n v="3.7551964047381044E-2"/>
    <n v="4"/>
  </r>
  <r>
    <x v="0"/>
    <s v="Spain"/>
    <x v="96"/>
    <x v="96"/>
    <n v="5.6870302575677115E-2"/>
    <n v="2"/>
  </r>
  <r>
    <x v="0"/>
    <s v="Sweden"/>
    <x v="96"/>
    <x v="96"/>
    <n v="2.8854534339783338E-2"/>
    <n v="2"/>
  </r>
  <r>
    <x v="0"/>
    <s v="United States of America"/>
    <x v="96"/>
    <x v="96"/>
    <n v="0.37894056790284059"/>
    <n v="3"/>
  </r>
  <r>
    <x v="1"/>
    <s v="EU Institutions"/>
    <x v="96"/>
    <x v="96"/>
    <n v="25.225240883686915"/>
    <n v="32"/>
  </r>
  <r>
    <x v="1"/>
    <s v="IDA"/>
    <x v="96"/>
    <x v="96"/>
    <n v="0"/>
    <n v="3"/>
  </r>
  <r>
    <x v="1"/>
    <s v="The Global Fund to Fight AIDS, Tuberculosis and Malaria"/>
    <x v="96"/>
    <x v="96"/>
    <n v="9.5570923549639986"/>
    <n v="9"/>
  </r>
  <r>
    <x v="1"/>
    <s v="UNAIDS"/>
    <x v="96"/>
    <x v="96"/>
    <n v="4.0211325393131298E-2"/>
    <n v="1"/>
  </r>
  <r>
    <x v="1"/>
    <s v="UNDP"/>
    <x v="96"/>
    <x v="96"/>
    <n v="2.8874769947177296E-2"/>
    <n v="2"/>
  </r>
  <r>
    <x v="1"/>
    <s v="UNFPA"/>
    <x v="96"/>
    <x v="96"/>
    <n v="0.9006959512392142"/>
    <n v="10"/>
  </r>
  <r>
    <x v="1"/>
    <s v="UNICEF"/>
    <x v="96"/>
    <x v="96"/>
    <n v="2.0567658345797955E-2"/>
    <n v="3"/>
  </r>
  <r>
    <x v="0"/>
    <s v="Australia"/>
    <x v="97"/>
    <x v="97"/>
    <n v="20.341809054964592"/>
    <n v="2"/>
  </r>
  <r>
    <x v="0"/>
    <s v="Austria"/>
    <x v="97"/>
    <x v="97"/>
    <n v="0.18826302617291465"/>
    <n v="4"/>
  </r>
  <r>
    <x v="0"/>
    <s v="Canada"/>
    <x v="97"/>
    <x v="97"/>
    <n v="40.367823956142146"/>
    <n v="31"/>
  </r>
  <r>
    <x v="0"/>
    <s v="Finland"/>
    <x v="97"/>
    <x v="97"/>
    <n v="9.7286245353159842E-2"/>
    <n v="1"/>
  </r>
  <r>
    <x v="0"/>
    <s v="Germany"/>
    <x v="97"/>
    <x v="97"/>
    <n v="6.1084733098015924"/>
    <n v="25"/>
  </r>
  <r>
    <x v="0"/>
    <s v="Ireland"/>
    <x v="97"/>
    <x v="97"/>
    <n v="5.2319413742582963"/>
    <n v="13"/>
  </r>
  <r>
    <x v="0"/>
    <s v="Italy"/>
    <x v="97"/>
    <x v="97"/>
    <n v="3.6354362909169331"/>
    <n v="17"/>
  </r>
  <r>
    <x v="0"/>
    <s v="Japan"/>
    <x v="97"/>
    <x v="97"/>
    <n v="22.978939658972102"/>
    <n v="6"/>
  </r>
  <r>
    <x v="0"/>
    <s v="Netherlands"/>
    <x v="97"/>
    <x v="97"/>
    <n v="3.3558801236199569"/>
    <n v="2"/>
  </r>
  <r>
    <x v="0"/>
    <s v="Norway"/>
    <x v="97"/>
    <x v="97"/>
    <n v="13.082404213528399"/>
    <n v="6"/>
  </r>
  <r>
    <x v="0"/>
    <s v="Poland"/>
    <x v="97"/>
    <x v="97"/>
    <n v="1.5280526020000001E-2"/>
    <n v="1"/>
  </r>
  <r>
    <x v="0"/>
    <s v="Republic of Korea"/>
    <x v="97"/>
    <x v="97"/>
    <n v="1.7235326993273303"/>
    <n v="4"/>
  </r>
  <r>
    <x v="0"/>
    <s v="Slovakia"/>
    <x v="97"/>
    <x v="97"/>
    <n v="0.24290000000000003"/>
    <n v="4"/>
  </r>
  <r>
    <x v="0"/>
    <s v="Sweden"/>
    <x v="97"/>
    <x v="97"/>
    <n v="28.593728071071368"/>
    <n v="4"/>
  </r>
  <r>
    <x v="0"/>
    <s v="Switzerland"/>
    <x v="97"/>
    <x v="97"/>
    <n v="0.68528387986340755"/>
    <n v="4"/>
  </r>
  <r>
    <x v="0"/>
    <s v="United Kingdom"/>
    <x v="97"/>
    <x v="97"/>
    <n v="67.239466862022596"/>
    <n v="17"/>
  </r>
  <r>
    <x v="0"/>
    <s v="United States of America"/>
    <x v="97"/>
    <x v="97"/>
    <n v="77.493117014346211"/>
    <n v="138"/>
  </r>
  <r>
    <x v="1"/>
    <s v="EU Institutions"/>
    <x v="97"/>
    <x v="97"/>
    <n v="7.3081194833534173"/>
    <n v="7"/>
  </r>
  <r>
    <x v="1"/>
    <s v="GAVI"/>
    <x v="97"/>
    <x v="97"/>
    <n v="4.5356282047221406"/>
    <n v="3"/>
  </r>
  <r>
    <x v="1"/>
    <s v="The Global Fund to Fight AIDS, Tuberculosis and Malaria"/>
    <x v="97"/>
    <x v="97"/>
    <n v="79.711076531240352"/>
    <n v="9"/>
  </r>
  <r>
    <x v="1"/>
    <s v="UNAIDS"/>
    <x v="97"/>
    <x v="97"/>
    <n v="1.9711031284816334"/>
    <n v="16"/>
  </r>
  <r>
    <x v="1"/>
    <s v="UNDP"/>
    <x v="97"/>
    <x v="97"/>
    <n v="0"/>
    <n v="3"/>
  </r>
  <r>
    <x v="1"/>
    <s v="UNFPA"/>
    <x v="97"/>
    <x v="97"/>
    <n v="6.599676400915552"/>
    <n v="40"/>
  </r>
  <r>
    <x v="1"/>
    <s v="UNICEF"/>
    <x v="97"/>
    <x v="97"/>
    <n v="6.0245428463082549"/>
    <n v="26"/>
  </r>
  <r>
    <x v="1"/>
    <s v="WFP"/>
    <x v="97"/>
    <x v="97"/>
    <n v="1.0782609999999999"/>
    <n v="1"/>
  </r>
  <r>
    <x v="1"/>
    <s v="WHO"/>
    <x v="97"/>
    <x v="97"/>
    <n v="0.96753408086042159"/>
    <n v="20"/>
  </r>
  <r>
    <x v="2"/>
    <s v="BMGF"/>
    <x v="97"/>
    <x v="97"/>
    <n v="0.21878449780000001"/>
    <n v="2"/>
  </r>
  <r>
    <x v="0"/>
    <s v="Canada"/>
    <x v="98"/>
    <x v="98"/>
    <n v="1.1783245971655988E-2"/>
    <n v="2"/>
  </r>
  <r>
    <x v="0"/>
    <s v="France"/>
    <x v="98"/>
    <x v="98"/>
    <n v="5.316662462534433"/>
    <n v="6"/>
  </r>
  <r>
    <x v="0"/>
    <s v="Netherlands"/>
    <x v="98"/>
    <x v="98"/>
    <n v="0.11300688590737357"/>
    <n v="6"/>
  </r>
  <r>
    <x v="0"/>
    <s v="United States of America"/>
    <x v="98"/>
    <x v="98"/>
    <n v="0.76719004441975791"/>
    <n v="13"/>
  </r>
  <r>
    <x v="1"/>
    <s v="The Global Fund to Fight AIDS, Tuberculosis and Malaria"/>
    <x v="98"/>
    <x v="98"/>
    <n v="2.3524578099971714"/>
    <n v="6"/>
  </r>
  <r>
    <x v="1"/>
    <s v="UNDP"/>
    <x v="98"/>
    <x v="98"/>
    <n v="1.5607895264536384E-2"/>
    <n v="1"/>
  </r>
  <r>
    <x v="0"/>
    <s v="Canada"/>
    <x v="99"/>
    <x v="99"/>
    <n v="1.1542780781896647"/>
    <n v="5"/>
  </r>
  <r>
    <x v="0"/>
    <s v="Germany"/>
    <x v="99"/>
    <x v="99"/>
    <n v="0"/>
    <n v="1"/>
  </r>
  <r>
    <x v="0"/>
    <s v="Ireland"/>
    <x v="99"/>
    <x v="99"/>
    <n v="8.0589484864577801E-3"/>
    <n v="1"/>
  </r>
  <r>
    <x v="0"/>
    <s v="Japan"/>
    <x v="99"/>
    <x v="99"/>
    <n v="0.34326133610584075"/>
    <n v="22"/>
  </r>
  <r>
    <x v="0"/>
    <s v="Kuwait (KFAED)"/>
    <x v="99"/>
    <x v="99"/>
    <n v="0.35128974799283375"/>
    <n v="2"/>
  </r>
  <r>
    <x v="0"/>
    <s v="Norway"/>
    <x v="99"/>
    <x v="99"/>
    <n v="1.0596382950935224"/>
    <n v="4"/>
  </r>
  <r>
    <x v="0"/>
    <s v="Republic of Korea"/>
    <x v="99"/>
    <x v="99"/>
    <n v="1.7367310055671485E-2"/>
    <n v="1"/>
  </r>
  <r>
    <x v="0"/>
    <s v="Sweden"/>
    <x v="99"/>
    <x v="99"/>
    <n v="2.9154732847231728E-2"/>
    <n v="11"/>
  </r>
  <r>
    <x v="0"/>
    <s v="United States of America"/>
    <x v="99"/>
    <x v="99"/>
    <n v="78.460100228983492"/>
    <n v="222"/>
  </r>
  <r>
    <x v="1"/>
    <s v="EU Institutions"/>
    <x v="99"/>
    <x v="99"/>
    <n v="0.26625629947478613"/>
    <n v="3"/>
  </r>
  <r>
    <x v="1"/>
    <s v="The Global Fund to Fight AIDS, Tuberculosis and Malaria"/>
    <x v="99"/>
    <x v="99"/>
    <n v="31.962803728990142"/>
    <n v="7"/>
  </r>
  <r>
    <x v="1"/>
    <s v="UNAIDS"/>
    <x v="99"/>
    <x v="99"/>
    <n v="1.7354688300874213"/>
    <n v="18"/>
  </r>
  <r>
    <x v="1"/>
    <s v="UNDP"/>
    <x v="99"/>
    <x v="99"/>
    <n v="0.1620171575804536"/>
    <n v="4"/>
  </r>
  <r>
    <x v="1"/>
    <s v="UNFPA"/>
    <x v="99"/>
    <x v="99"/>
    <n v="3.0856345774800111"/>
    <n v="31"/>
  </r>
  <r>
    <x v="1"/>
    <s v="UNICEF"/>
    <x v="99"/>
    <x v="99"/>
    <n v="0.10377397382824474"/>
    <n v="7"/>
  </r>
  <r>
    <x v="1"/>
    <s v="WFP"/>
    <x v="99"/>
    <x v="99"/>
    <n v="0.25055896916119064"/>
    <n v="3"/>
  </r>
  <r>
    <x v="1"/>
    <s v="WHO"/>
    <x v="99"/>
    <x v="99"/>
    <n v="2.0219692106003535"/>
    <n v="50"/>
  </r>
  <r>
    <x v="2"/>
    <s v="BMGF"/>
    <x v="99"/>
    <x v="99"/>
    <n v="18.969226915681379"/>
    <n v="6"/>
  </r>
  <r>
    <x v="0"/>
    <s v="Australia"/>
    <x v="100"/>
    <x v="100"/>
    <n v="0.24335773126266036"/>
    <n v="1"/>
  </r>
  <r>
    <x v="0"/>
    <s v="Austria"/>
    <x v="100"/>
    <x v="100"/>
    <n v="6.9038767923526284E-2"/>
    <n v="2"/>
  </r>
  <r>
    <x v="0"/>
    <s v="Denmark"/>
    <x v="100"/>
    <x v="100"/>
    <n v="0"/>
    <n v="1"/>
  </r>
  <r>
    <x v="0"/>
    <s v="France"/>
    <x v="100"/>
    <x v="100"/>
    <n v="0.20018956278367767"/>
    <n v="2"/>
  </r>
  <r>
    <x v="0"/>
    <s v="Germany"/>
    <x v="100"/>
    <x v="100"/>
    <n v="7.7810126507987992E-2"/>
    <n v="6"/>
  </r>
  <r>
    <x v="0"/>
    <s v="Greece"/>
    <x v="100"/>
    <x v="100"/>
    <n v="2.3962426978226237E-3"/>
    <n v="1"/>
  </r>
  <r>
    <x v="0"/>
    <s v="Italy"/>
    <x v="100"/>
    <x v="100"/>
    <n v="1.9647335637676682"/>
    <n v="6"/>
  </r>
  <r>
    <x v="0"/>
    <s v="Japan"/>
    <x v="100"/>
    <x v="100"/>
    <n v="0.27885166329129879"/>
    <n v="5"/>
  </r>
  <r>
    <x v="0"/>
    <s v="Norway"/>
    <x v="100"/>
    <x v="100"/>
    <n v="3.5115771680346981"/>
    <n v="3"/>
  </r>
  <r>
    <x v="0"/>
    <s v="Spain"/>
    <x v="100"/>
    <x v="100"/>
    <n v="4.9414753682709436E-2"/>
    <n v="4"/>
  </r>
  <r>
    <x v="0"/>
    <s v="United Arab Emirates"/>
    <x v="100"/>
    <x v="100"/>
    <n v="0.78609965064451304"/>
    <n v="2"/>
  </r>
  <r>
    <x v="1"/>
    <s v="EU Institutions"/>
    <x v="100"/>
    <x v="100"/>
    <n v="0.36534682255587997"/>
    <n v="6"/>
  </r>
  <r>
    <x v="1"/>
    <s v="OFID"/>
    <x v="100"/>
    <x v="100"/>
    <n v="1.2926533717502953"/>
    <n v="1"/>
  </r>
  <r>
    <x v="1"/>
    <s v="The Global Fund to Fight AIDS, Tuberculosis and Malaria"/>
    <x v="100"/>
    <x v="100"/>
    <n v="2.7431889935208882"/>
    <n v="4"/>
  </r>
  <r>
    <x v="1"/>
    <s v="UNDP"/>
    <x v="100"/>
    <x v="100"/>
    <n v="0.51684086168904475"/>
    <n v="5"/>
  </r>
  <r>
    <x v="1"/>
    <s v="UNFPA"/>
    <x v="100"/>
    <x v="100"/>
    <n v="4.8331893665157866"/>
    <n v="36"/>
  </r>
  <r>
    <x v="1"/>
    <s v="UNICEF"/>
    <x v="100"/>
    <x v="100"/>
    <n v="1.3732142989553617"/>
    <n v="25"/>
  </r>
  <r>
    <x v="1"/>
    <s v="UNRWA"/>
    <x v="100"/>
    <x v="100"/>
    <n v="9.2247400779113207"/>
    <n v="2"/>
  </r>
  <r>
    <x v="1"/>
    <s v="WHO"/>
    <x v="100"/>
    <x v="100"/>
    <n v="0.93353574855344146"/>
    <n v="21"/>
  </r>
  <r>
    <x v="0"/>
    <s v="Canada"/>
    <x v="101"/>
    <x v="101"/>
    <n v="9.8662847800190274"/>
    <n v="7"/>
  </r>
  <r>
    <x v="0"/>
    <s v="France"/>
    <x v="101"/>
    <x v="101"/>
    <n v="25.387551483324845"/>
    <n v="19"/>
  </r>
  <r>
    <x v="0"/>
    <s v="Germany"/>
    <x v="101"/>
    <x v="101"/>
    <n v="0.72455557474982246"/>
    <n v="12"/>
  </r>
  <r>
    <x v="0"/>
    <s v="Ireland"/>
    <x v="101"/>
    <x v="101"/>
    <n v="0.39053704671747236"/>
    <n v="3"/>
  </r>
  <r>
    <x v="0"/>
    <s v="Italy"/>
    <x v="101"/>
    <x v="101"/>
    <n v="0.20943668955025241"/>
    <n v="5"/>
  </r>
  <r>
    <x v="0"/>
    <s v="Japan"/>
    <x v="101"/>
    <x v="101"/>
    <n v="6.5182148033120706"/>
    <n v="9"/>
  </r>
  <r>
    <x v="0"/>
    <s v="Luxembourg"/>
    <x v="101"/>
    <x v="101"/>
    <n v="2.6322942113648436E-2"/>
    <n v="1"/>
  </r>
  <r>
    <x v="0"/>
    <s v="Spain"/>
    <x v="101"/>
    <x v="101"/>
    <n v="0.10166799888085208"/>
    <n v="10"/>
  </r>
  <r>
    <x v="0"/>
    <s v="Sweden"/>
    <x v="101"/>
    <x v="101"/>
    <n v="6.7344513065571363E-3"/>
    <n v="4"/>
  </r>
  <r>
    <x v="0"/>
    <s v="Switzerland"/>
    <x v="101"/>
    <x v="101"/>
    <n v="2.7542548154477862"/>
    <n v="10"/>
  </r>
  <r>
    <x v="0"/>
    <s v="United Arab Emirates"/>
    <x v="101"/>
    <x v="101"/>
    <n v="6.0212983848930155E-3"/>
    <n v="1"/>
  </r>
  <r>
    <x v="0"/>
    <s v="United States of America"/>
    <x v="101"/>
    <x v="101"/>
    <n v="0.30893843072262606"/>
    <n v="5"/>
  </r>
  <r>
    <x v="1"/>
    <s v="EU Institutions"/>
    <x v="101"/>
    <x v="101"/>
    <n v="12.301044204160254"/>
    <n v="32"/>
  </r>
  <r>
    <x v="1"/>
    <s v="GAVI"/>
    <x v="101"/>
    <x v="101"/>
    <n v="11.273600660683595"/>
    <n v="11"/>
  </r>
  <r>
    <x v="1"/>
    <s v="IDA"/>
    <x v="101"/>
    <x v="101"/>
    <n v="5.5170589119344733"/>
    <n v="20"/>
  </r>
  <r>
    <x v="1"/>
    <s v="The Global Fund to Fight AIDS, Tuberculosis and Malaria"/>
    <x v="101"/>
    <x v="101"/>
    <n v="49.219779952765286"/>
    <n v="8"/>
  </r>
  <r>
    <x v="1"/>
    <s v="UNAIDS"/>
    <x v="101"/>
    <x v="101"/>
    <n v="1.4319238156120098"/>
    <n v="14"/>
  </r>
  <r>
    <x v="1"/>
    <s v="UNDP"/>
    <x v="101"/>
    <x v="101"/>
    <n v="4.5104862742511111E-2"/>
    <n v="1"/>
  </r>
  <r>
    <x v="1"/>
    <s v="UNFPA"/>
    <x v="101"/>
    <x v="101"/>
    <n v="7.8941859148935851"/>
    <n v="49"/>
  </r>
  <r>
    <x v="1"/>
    <s v="UNICEF"/>
    <x v="101"/>
    <x v="101"/>
    <n v="7.3501844945012493"/>
    <n v="32"/>
  </r>
  <r>
    <x v="1"/>
    <s v="WHO"/>
    <x v="101"/>
    <x v="101"/>
    <n v="2.2540436067174854"/>
    <n v="39"/>
  </r>
  <r>
    <x v="2"/>
    <s v="BMGF"/>
    <x v="101"/>
    <x v="101"/>
    <n v="1.468664225769059"/>
    <n v="5"/>
  </r>
  <r>
    <x v="0"/>
    <s v="Belgium"/>
    <x v="102"/>
    <x v="102"/>
    <n v="0.32852193992288437"/>
    <n v="2"/>
  </r>
  <r>
    <x v="0"/>
    <s v="Canada"/>
    <x v="102"/>
    <x v="102"/>
    <n v="2.0349907696982555E-2"/>
    <n v="2"/>
  </r>
  <r>
    <x v="0"/>
    <s v="Denmark"/>
    <x v="102"/>
    <x v="102"/>
    <n v="1.0387662150167585"/>
    <n v="1"/>
  </r>
  <r>
    <x v="0"/>
    <s v="France"/>
    <x v="102"/>
    <x v="102"/>
    <n v="9.3945410598661478"/>
    <n v="29"/>
  </r>
  <r>
    <x v="0"/>
    <s v="Germany"/>
    <x v="102"/>
    <x v="102"/>
    <n v="1.3891210335339084"/>
    <n v="19"/>
  </r>
  <r>
    <x v="0"/>
    <s v="Italy"/>
    <x v="102"/>
    <x v="102"/>
    <n v="0.2018774214042493"/>
    <n v="4"/>
  </r>
  <r>
    <x v="0"/>
    <s v="Japan"/>
    <x v="102"/>
    <x v="102"/>
    <n v="1.623526488227816"/>
    <n v="9"/>
  </r>
  <r>
    <x v="0"/>
    <s v="Luxembourg"/>
    <x v="102"/>
    <x v="102"/>
    <n v="0.68873148075293511"/>
    <n v="6"/>
  </r>
  <r>
    <x v="0"/>
    <s v="Spain"/>
    <x v="102"/>
    <x v="102"/>
    <n v="0.11490496390530611"/>
    <n v="11"/>
  </r>
  <r>
    <x v="0"/>
    <s v="Sweden"/>
    <x v="102"/>
    <x v="102"/>
    <n v="0.21471184841862936"/>
    <n v="18"/>
  </r>
  <r>
    <x v="0"/>
    <s v="Switzerland"/>
    <x v="102"/>
    <x v="102"/>
    <n v="5.9602298815438631E-3"/>
    <n v="1"/>
  </r>
  <r>
    <x v="0"/>
    <s v="United States of America"/>
    <x v="102"/>
    <x v="102"/>
    <n v="2.3106250587037129"/>
    <n v="18"/>
  </r>
  <r>
    <x v="1"/>
    <s v="EU Institutions"/>
    <x v="102"/>
    <x v="102"/>
    <n v="0.68522201927170279"/>
    <n v="5"/>
  </r>
  <r>
    <x v="1"/>
    <s v="GAVI"/>
    <x v="102"/>
    <x v="102"/>
    <n v="6.8743149147976164"/>
    <n v="10"/>
  </r>
  <r>
    <x v="1"/>
    <s v="IDA"/>
    <x v="102"/>
    <x v="102"/>
    <n v="3.8462694797980443"/>
    <n v="8"/>
  </r>
  <r>
    <x v="1"/>
    <s v="The Global Fund to Fight AIDS, Tuberculosis and Malaria"/>
    <x v="102"/>
    <x v="102"/>
    <n v="40.014247191673647"/>
    <n v="8"/>
  </r>
  <r>
    <x v="1"/>
    <s v="UNAIDS"/>
    <x v="102"/>
    <x v="102"/>
    <n v="0.81819493537756027"/>
    <n v="9"/>
  </r>
  <r>
    <x v="1"/>
    <s v="UNDP"/>
    <x v="102"/>
    <x v="102"/>
    <n v="0.9495026202119734"/>
    <n v="4"/>
  </r>
  <r>
    <x v="1"/>
    <s v="UNFPA"/>
    <x v="102"/>
    <x v="102"/>
    <n v="2.9554709477705554"/>
    <n v="42"/>
  </r>
  <r>
    <x v="1"/>
    <s v="UNICEF"/>
    <x v="102"/>
    <x v="102"/>
    <n v="1.2729327332192404"/>
    <n v="30"/>
  </r>
  <r>
    <x v="1"/>
    <s v="WHO"/>
    <x v="102"/>
    <x v="102"/>
    <n v="2.0219529441589139"/>
    <n v="35"/>
  </r>
  <r>
    <x v="2"/>
    <s v="BMGF"/>
    <x v="102"/>
    <x v="102"/>
    <n v="0.94637049780000004"/>
    <n v="2"/>
  </r>
  <r>
    <x v="0"/>
    <s v="Australia"/>
    <x v="103"/>
    <x v="103"/>
    <n v="0.49049609699889302"/>
    <n v="3"/>
  </r>
  <r>
    <x v="0"/>
    <s v="Austria"/>
    <x v="103"/>
    <x v="103"/>
    <n v="3.37048241090507E-2"/>
    <n v="1"/>
  </r>
  <r>
    <x v="0"/>
    <s v="Canada"/>
    <x v="103"/>
    <x v="103"/>
    <n v="2.4599559118380927E-3"/>
    <n v="1"/>
  </r>
  <r>
    <x v="0"/>
    <s v="France"/>
    <x v="103"/>
    <x v="103"/>
    <n v="3.0606560818090718"/>
    <n v="33"/>
  </r>
  <r>
    <x v="0"/>
    <s v="Germany"/>
    <x v="103"/>
    <x v="103"/>
    <n v="1.785797495390087E-2"/>
    <n v="4"/>
  </r>
  <r>
    <x v="0"/>
    <s v="Ireland"/>
    <x v="103"/>
    <x v="103"/>
    <n v="0.14736988892131087"/>
    <n v="2"/>
  </r>
  <r>
    <x v="0"/>
    <s v="Italy"/>
    <x v="103"/>
    <x v="103"/>
    <n v="0.15835957337116402"/>
    <n v="3"/>
  </r>
  <r>
    <x v="0"/>
    <s v="Japan"/>
    <x v="103"/>
    <x v="103"/>
    <n v="2.9836010132458211"/>
    <n v="44"/>
  </r>
  <r>
    <x v="0"/>
    <s v="Norway"/>
    <x v="103"/>
    <x v="103"/>
    <n v="0.1890226325352013"/>
    <n v="7"/>
  </r>
  <r>
    <x v="0"/>
    <s v="Poland"/>
    <x v="103"/>
    <x v="103"/>
    <n v="2.5292210000000002E-2"/>
    <n v="2"/>
  </r>
  <r>
    <x v="0"/>
    <s v="Slovakia"/>
    <x v="103"/>
    <x v="103"/>
    <n v="1.99E-3"/>
    <n v="1"/>
  </r>
  <r>
    <x v="0"/>
    <s v="Slovenia"/>
    <x v="103"/>
    <x v="103"/>
    <n v="3.2917173827812932E-3"/>
    <n v="1"/>
  </r>
  <r>
    <x v="0"/>
    <s v="Sweden"/>
    <x v="103"/>
    <x v="103"/>
    <n v="0.11300181694066504"/>
    <n v="16"/>
  </r>
  <r>
    <x v="0"/>
    <s v="United Arab Emirates"/>
    <x v="103"/>
    <x v="103"/>
    <n v="8.6046828209999995E-2"/>
    <n v="1"/>
  </r>
  <r>
    <x v="0"/>
    <s v="United Kingdom"/>
    <x v="103"/>
    <x v="103"/>
    <n v="1.3734247686606551E-3"/>
    <n v="2"/>
  </r>
  <r>
    <x v="0"/>
    <s v="United States of America"/>
    <x v="103"/>
    <x v="103"/>
    <n v="23.616454355920609"/>
    <n v="65"/>
  </r>
  <r>
    <x v="1"/>
    <s v="EU Institutions"/>
    <x v="103"/>
    <x v="103"/>
    <n v="3.7556264935972297"/>
    <n v="14"/>
  </r>
  <r>
    <x v="1"/>
    <s v="The Global Fund to Fight AIDS, Tuberculosis and Malaria"/>
    <x v="103"/>
    <x v="103"/>
    <n v="75.655752811809563"/>
    <n v="14"/>
  </r>
  <r>
    <x v="1"/>
    <s v="UNAIDS"/>
    <x v="103"/>
    <x v="103"/>
    <n v="1.8980418720511278"/>
    <n v="10"/>
  </r>
  <r>
    <x v="1"/>
    <s v="UNFPA"/>
    <x v="103"/>
    <x v="103"/>
    <n v="3.5558300052331813"/>
    <n v="31"/>
  </r>
  <r>
    <x v="1"/>
    <s v="UNICEF"/>
    <x v="103"/>
    <x v="103"/>
    <n v="0.16502237642512158"/>
    <n v="2"/>
  </r>
  <r>
    <x v="1"/>
    <s v="WHO"/>
    <x v="103"/>
    <x v="103"/>
    <n v="4.3105092469283468"/>
    <n v="25"/>
  </r>
  <r>
    <x v="2"/>
    <s v="BMGF"/>
    <x v="103"/>
    <x v="103"/>
    <n v="5.5085673159877748"/>
    <n v="18"/>
  </r>
  <r>
    <x v="0"/>
    <s v="Austria"/>
    <x v="104"/>
    <x v="104"/>
    <n v="4.0142174654938023E-2"/>
    <n v="2"/>
  </r>
  <r>
    <x v="0"/>
    <s v="Canada"/>
    <x v="104"/>
    <x v="104"/>
    <n v="0.70311836686383755"/>
    <n v="8"/>
  </r>
  <r>
    <x v="0"/>
    <s v="Czech Republic"/>
    <x v="104"/>
    <x v="104"/>
    <n v="3.5039606105571851E-2"/>
    <n v="2"/>
  </r>
  <r>
    <x v="0"/>
    <s v="Finland"/>
    <x v="104"/>
    <x v="104"/>
    <n v="0.6010737363684141"/>
    <n v="9"/>
  </r>
  <r>
    <x v="0"/>
    <s v="Germany"/>
    <x v="104"/>
    <x v="104"/>
    <n v="8.1758004626062899"/>
    <n v="21"/>
  </r>
  <r>
    <x v="0"/>
    <s v="Italy"/>
    <x v="104"/>
    <x v="104"/>
    <n v="1.9915029208709505E-2"/>
    <n v="1"/>
  </r>
  <r>
    <x v="0"/>
    <s v="Japan"/>
    <x v="104"/>
    <x v="104"/>
    <n v="10.522448782671541"/>
    <n v="30"/>
  </r>
  <r>
    <x v="0"/>
    <s v="Luxembourg"/>
    <x v="104"/>
    <x v="104"/>
    <n v="0.31320298489324511"/>
    <n v="3"/>
  </r>
  <r>
    <x v="0"/>
    <s v="Norway"/>
    <x v="104"/>
    <x v="104"/>
    <n v="4.3382102756039471E-3"/>
    <n v="2"/>
  </r>
  <r>
    <x v="0"/>
    <s v="Switzerland"/>
    <x v="104"/>
    <x v="104"/>
    <n v="6.6852886750922451"/>
    <n v="12"/>
  </r>
  <r>
    <x v="0"/>
    <s v="United Arab Emirates"/>
    <x v="104"/>
    <x v="104"/>
    <n v="3.2843445729382824E-2"/>
    <n v="1"/>
  </r>
  <r>
    <x v="0"/>
    <s v="United Kingdom"/>
    <x v="104"/>
    <x v="104"/>
    <n v="0.61439457596754066"/>
    <n v="1"/>
  </r>
  <r>
    <x v="0"/>
    <s v="United States of America"/>
    <x v="104"/>
    <x v="104"/>
    <n v="10.184135321064003"/>
    <n v="55"/>
  </r>
  <r>
    <x v="1"/>
    <s v="EU Institutions"/>
    <x v="104"/>
    <x v="104"/>
    <n v="3.1148377827493396"/>
    <n v="15"/>
  </r>
  <r>
    <x v="1"/>
    <s v="GAVI"/>
    <x v="104"/>
    <x v="104"/>
    <n v="5.8146833092024242"/>
    <n v="8"/>
  </r>
  <r>
    <x v="1"/>
    <s v="IDA"/>
    <x v="104"/>
    <x v="104"/>
    <n v="6.4030743918434361"/>
    <n v="12"/>
  </r>
  <r>
    <x v="1"/>
    <s v="OFID"/>
    <x v="104"/>
    <x v="104"/>
    <n v="6.7018939999999994"/>
    <n v="2"/>
  </r>
  <r>
    <x v="1"/>
    <s v="The Global Fund to Fight AIDS, Tuberculosis and Malaria"/>
    <x v="104"/>
    <x v="104"/>
    <n v="40.478887507150944"/>
    <n v="8"/>
  </r>
  <r>
    <x v="1"/>
    <s v="UNAIDS"/>
    <x v="104"/>
    <x v="104"/>
    <n v="0.39468673199719617"/>
    <n v="13"/>
  </r>
  <r>
    <x v="1"/>
    <s v="UNDP"/>
    <x v="104"/>
    <x v="104"/>
    <n v="0.71625576691590676"/>
    <n v="6"/>
  </r>
  <r>
    <x v="1"/>
    <s v="UNFPA"/>
    <x v="104"/>
    <x v="104"/>
    <n v="1.7016323192450407"/>
    <n v="34"/>
  </r>
  <r>
    <x v="1"/>
    <s v="UNICEF"/>
    <x v="104"/>
    <x v="104"/>
    <n v="1.4161215221680896"/>
    <n v="23"/>
  </r>
  <r>
    <x v="1"/>
    <s v="WFP"/>
    <x v="104"/>
    <x v="104"/>
    <n v="0.14137094581486709"/>
    <n v="2"/>
  </r>
  <r>
    <x v="1"/>
    <s v="WHO"/>
    <x v="104"/>
    <x v="104"/>
    <n v="0.19258997674832462"/>
    <n v="21"/>
  </r>
  <r>
    <x v="2"/>
    <s v="BMGF"/>
    <x v="104"/>
    <x v="104"/>
    <n v="1.3634497800000001E-2"/>
    <n v="1"/>
  </r>
  <r>
    <x v="0"/>
    <s v="Germany"/>
    <x v="105"/>
    <x v="105"/>
    <n v="7.8273894565982133E-2"/>
    <n v="2"/>
  </r>
  <r>
    <x v="0"/>
    <s v="United States of America"/>
    <x v="105"/>
    <x v="105"/>
    <n v="3.0958308879936114"/>
    <n v="39"/>
  </r>
  <r>
    <x v="1"/>
    <s v="The Global Fund to Fight AIDS, Tuberculosis and Malaria"/>
    <x v="105"/>
    <x v="105"/>
    <n v="5.4942041714124432"/>
    <n v="2"/>
  </r>
  <r>
    <x v="1"/>
    <s v="UNDP"/>
    <x v="105"/>
    <x v="105"/>
    <n v="2.8E-3"/>
    <n v="1"/>
  </r>
  <r>
    <x v="1"/>
    <s v="UNFPA"/>
    <x v="105"/>
    <x v="105"/>
    <n v="1.4173812351016262"/>
    <n v="29"/>
  </r>
  <r>
    <x v="1"/>
    <s v="UNICEF"/>
    <x v="105"/>
    <x v="105"/>
    <n v="0.54130047597567787"/>
    <n v="5"/>
  </r>
  <r>
    <x v="1"/>
    <s v="WHO"/>
    <x v="105"/>
    <x v="105"/>
    <n v="0.32717612567869775"/>
    <n v="16"/>
  </r>
  <r>
    <x v="0"/>
    <s v="Australia"/>
    <x v="106"/>
    <x v="106"/>
    <n v="16.099276901798689"/>
    <n v="21"/>
  </r>
  <r>
    <x v="0"/>
    <s v="Finland"/>
    <x v="106"/>
    <x v="106"/>
    <n v="0.25354964128315272"/>
    <n v="4"/>
  </r>
  <r>
    <x v="0"/>
    <s v="France"/>
    <x v="106"/>
    <x v="106"/>
    <n v="1.1034559214020181E-2"/>
    <n v="2"/>
  </r>
  <r>
    <x v="0"/>
    <s v="Germany"/>
    <x v="106"/>
    <x v="106"/>
    <n v="0.39902576123731459"/>
    <n v="3"/>
  </r>
  <r>
    <x v="0"/>
    <s v="Ireland"/>
    <x v="106"/>
    <x v="106"/>
    <n v="0.67047265225392549"/>
    <n v="1"/>
  </r>
  <r>
    <x v="0"/>
    <s v="Italy"/>
    <x v="106"/>
    <x v="106"/>
    <n v="2.7881040892193308E-2"/>
    <n v="2"/>
  </r>
  <r>
    <x v="0"/>
    <s v="Japan"/>
    <x v="106"/>
    <x v="106"/>
    <n v="0.89557004085234226"/>
    <n v="12"/>
  </r>
  <r>
    <x v="0"/>
    <s v="Norway"/>
    <x v="106"/>
    <x v="106"/>
    <n v="0.23614897249083841"/>
    <n v="1"/>
  </r>
  <r>
    <x v="0"/>
    <s v="Portugal"/>
    <x v="106"/>
    <x v="106"/>
    <n v="0.49511551722596286"/>
    <n v="7"/>
  </r>
  <r>
    <x v="0"/>
    <s v="Republic of Korea"/>
    <x v="106"/>
    <x v="106"/>
    <n v="7.7686457709682619E-2"/>
    <n v="3"/>
  </r>
  <r>
    <x v="0"/>
    <s v="Sweden"/>
    <x v="106"/>
    <x v="106"/>
    <n v="6.4093384197181677E-2"/>
    <n v="9"/>
  </r>
  <r>
    <x v="0"/>
    <s v="United States of America"/>
    <x v="106"/>
    <x v="106"/>
    <n v="8.5118229958745335"/>
    <n v="41"/>
  </r>
  <r>
    <x v="1"/>
    <s v="EU Institutions"/>
    <x v="106"/>
    <x v="106"/>
    <n v="5.8213989141726739"/>
    <n v="3"/>
  </r>
  <r>
    <x v="1"/>
    <s v="GAVI"/>
    <x v="106"/>
    <x v="106"/>
    <n v="0.44960778784218181"/>
    <n v="3"/>
  </r>
  <r>
    <x v="1"/>
    <s v="IDA"/>
    <x v="106"/>
    <x v="106"/>
    <n v="0.33985423495170242"/>
    <n v="6"/>
  </r>
  <r>
    <x v="1"/>
    <s v="The Global Fund to Fight AIDS, Tuberculosis and Malaria"/>
    <x v="106"/>
    <x v="106"/>
    <n v="14.491306044264077"/>
    <n v="6"/>
  </r>
  <r>
    <x v="1"/>
    <s v="UNFPA"/>
    <x v="106"/>
    <x v="106"/>
    <n v="4.4687288535667191"/>
    <n v="35"/>
  </r>
  <r>
    <x v="1"/>
    <s v="UNICEF"/>
    <x v="106"/>
    <x v="106"/>
    <n v="0.58415430080547415"/>
    <n v="12"/>
  </r>
  <r>
    <x v="1"/>
    <s v="WFP"/>
    <x v="106"/>
    <x v="106"/>
    <n v="2.2041100330319954"/>
    <n v="2"/>
  </r>
  <r>
    <x v="1"/>
    <s v="WHO"/>
    <x v="106"/>
    <x v="106"/>
    <n v="2.1384745558417597"/>
    <n v="44"/>
  </r>
  <r>
    <x v="2"/>
    <s v="BMGF"/>
    <x v="106"/>
    <x v="106"/>
    <n v="1.3634497800000001E-2"/>
    <n v="1"/>
  </r>
  <r>
    <x v="0"/>
    <s v="Austria"/>
    <x v="107"/>
    <x v="107"/>
    <n v="7.0100902814657464E-4"/>
    <n v="1"/>
  </r>
  <r>
    <x v="0"/>
    <s v="Belgium"/>
    <x v="107"/>
    <x v="107"/>
    <n v="0.75677110993096131"/>
    <n v="1"/>
  </r>
  <r>
    <x v="0"/>
    <s v="France"/>
    <x v="107"/>
    <x v="107"/>
    <n v="0.41208248074876352"/>
    <n v="17"/>
  </r>
  <r>
    <x v="0"/>
    <s v="Germany"/>
    <x v="107"/>
    <x v="107"/>
    <n v="2.6391962907727526"/>
    <n v="12"/>
  </r>
  <r>
    <x v="0"/>
    <s v="Italy"/>
    <x v="107"/>
    <x v="107"/>
    <n v="4.3778461940798839E-2"/>
    <n v="4"/>
  </r>
  <r>
    <x v="0"/>
    <s v="Japan"/>
    <x v="107"/>
    <x v="107"/>
    <n v="1.2609728661283757"/>
    <n v="15"/>
  </r>
  <r>
    <x v="0"/>
    <s v="Republic of Korea"/>
    <x v="107"/>
    <x v="107"/>
    <n v="0.12933277009186256"/>
    <n v="5"/>
  </r>
  <r>
    <x v="0"/>
    <s v="Spain"/>
    <x v="107"/>
    <x v="107"/>
    <n v="2.3627617754434643E-2"/>
    <n v="4"/>
  </r>
  <r>
    <x v="0"/>
    <s v="United Arab Emirates"/>
    <x v="107"/>
    <x v="107"/>
    <n v="2.2490119153269932"/>
    <n v="3"/>
  </r>
  <r>
    <x v="0"/>
    <s v="United Kingdom"/>
    <x v="107"/>
    <x v="107"/>
    <n v="0.33441228793122152"/>
    <n v="2"/>
  </r>
  <r>
    <x v="0"/>
    <s v="United States of America"/>
    <x v="107"/>
    <x v="107"/>
    <n v="0.23931065975703703"/>
    <n v="3"/>
  </r>
  <r>
    <x v="1"/>
    <s v="AfDB"/>
    <x v="107"/>
    <x v="107"/>
    <n v="0.10828"/>
    <n v="1"/>
  </r>
  <r>
    <x v="1"/>
    <s v="EU Institutions"/>
    <x v="107"/>
    <x v="107"/>
    <n v="0.28388012585038896"/>
    <n v="5"/>
  </r>
  <r>
    <x v="1"/>
    <s v="IDA"/>
    <x v="107"/>
    <x v="107"/>
    <n v="0"/>
    <n v="1"/>
  </r>
  <r>
    <x v="1"/>
    <s v="The Global Fund to Fight AIDS, Tuberculosis and Malaria"/>
    <x v="107"/>
    <x v="107"/>
    <n v="3.6193346998370903"/>
    <n v="4"/>
  </r>
  <r>
    <x v="1"/>
    <s v="UNAIDS"/>
    <x v="107"/>
    <x v="107"/>
    <n v="0.10988749654025284"/>
    <n v="5"/>
  </r>
  <r>
    <x v="1"/>
    <s v="UNFPA"/>
    <x v="107"/>
    <x v="107"/>
    <n v="1.3124396848839786"/>
    <n v="22"/>
  </r>
  <r>
    <x v="1"/>
    <s v="UNICEF"/>
    <x v="107"/>
    <x v="107"/>
    <n v="0.15130281353809016"/>
    <n v="10"/>
  </r>
  <r>
    <x v="1"/>
    <s v="WHO"/>
    <x v="107"/>
    <x v="107"/>
    <n v="1.1362942254128436"/>
    <n v="38"/>
  </r>
  <r>
    <x v="0"/>
    <s v="Austria"/>
    <x v="108"/>
    <x v="108"/>
    <n v="1.3098304238275359E-2"/>
    <n v="2"/>
  </r>
  <r>
    <x v="0"/>
    <s v="Finland"/>
    <x v="108"/>
    <x v="108"/>
    <n v="2.8146574614976102E-2"/>
    <n v="3"/>
  </r>
  <r>
    <x v="0"/>
    <s v="France"/>
    <x v="108"/>
    <x v="108"/>
    <n v="0.13403113437320724"/>
    <n v="10"/>
  </r>
  <r>
    <x v="0"/>
    <s v="Germany"/>
    <x v="108"/>
    <x v="108"/>
    <n v="4.8097170662045787"/>
    <n v="53"/>
  </r>
  <r>
    <x v="0"/>
    <s v="Italy"/>
    <x v="108"/>
    <x v="108"/>
    <n v="1.858736059479554E-2"/>
    <n v="1"/>
  </r>
  <r>
    <x v="0"/>
    <s v="Japan"/>
    <x v="108"/>
    <x v="108"/>
    <n v="9.7043922406846395E-2"/>
    <n v="1"/>
  </r>
  <r>
    <x v="0"/>
    <s v="Slovenia"/>
    <x v="108"/>
    <x v="108"/>
    <n v="7.4821624672366291E-2"/>
    <n v="1"/>
  </r>
  <r>
    <x v="0"/>
    <s v="Spain"/>
    <x v="108"/>
    <x v="108"/>
    <n v="0.22154881226765802"/>
    <n v="1"/>
  </r>
  <r>
    <x v="0"/>
    <s v="United States of America"/>
    <x v="108"/>
    <x v="108"/>
    <n v="0.68627371132389958"/>
    <n v="2"/>
  </r>
  <r>
    <x v="1"/>
    <s v="EU Institutions"/>
    <x v="108"/>
    <x v="108"/>
    <n v="3.7612851832182687E-2"/>
    <n v="2"/>
  </r>
  <r>
    <x v="1"/>
    <s v="UNFPA"/>
    <x v="108"/>
    <x v="108"/>
    <n v="2.7760771499396086"/>
    <n v="17"/>
  </r>
  <r>
    <x v="1"/>
    <s v="WHO"/>
    <x v="108"/>
    <x v="108"/>
    <n v="0.18633031880130993"/>
    <n v="19"/>
  </r>
  <r>
    <x v="0"/>
    <s v="Australia"/>
    <x v="109"/>
    <x v="109"/>
    <n v="4.2256218484155967"/>
    <n v="8"/>
  </r>
  <r>
    <x v="0"/>
    <s v="Austria"/>
    <x v="109"/>
    <x v="109"/>
    <n v="0.14944675867609306"/>
    <n v="7"/>
  </r>
  <r>
    <x v="0"/>
    <s v="Belgium"/>
    <x v="109"/>
    <x v="109"/>
    <n v="2.0825219277031444"/>
    <n v="16"/>
  </r>
  <r>
    <x v="0"/>
    <s v="Canada"/>
    <x v="109"/>
    <x v="109"/>
    <n v="126.46206917079559"/>
    <n v="198"/>
  </r>
  <r>
    <x v="0"/>
    <s v="Czech Republic"/>
    <x v="109"/>
    <x v="109"/>
    <n v="6.8363623188170599E-3"/>
    <n v="1"/>
  </r>
  <r>
    <x v="0"/>
    <s v="Denmark"/>
    <x v="109"/>
    <x v="109"/>
    <n v="63.401237240048339"/>
    <n v="25"/>
  </r>
  <r>
    <x v="0"/>
    <s v="Finland"/>
    <x v="109"/>
    <x v="109"/>
    <n v="1.9282053272689557"/>
    <n v="23"/>
  </r>
  <r>
    <x v="0"/>
    <s v="France"/>
    <x v="109"/>
    <x v="109"/>
    <n v="0.59254032042575422"/>
    <n v="3"/>
  </r>
  <r>
    <x v="0"/>
    <s v="Germany"/>
    <x v="109"/>
    <x v="109"/>
    <n v="87.552096436556141"/>
    <n v="47"/>
  </r>
  <r>
    <x v="0"/>
    <s v="Ireland"/>
    <x v="109"/>
    <x v="109"/>
    <n v="24.531579319478297"/>
    <n v="42"/>
  </r>
  <r>
    <x v="0"/>
    <s v="Italy"/>
    <x v="109"/>
    <x v="109"/>
    <n v="3.7557815099763672"/>
    <n v="40"/>
  </r>
  <r>
    <x v="0"/>
    <s v="Japan"/>
    <x v="109"/>
    <x v="109"/>
    <n v="9.3182800200877782"/>
    <n v="53"/>
  </r>
  <r>
    <x v="0"/>
    <s v="Luxembourg"/>
    <x v="109"/>
    <x v="109"/>
    <n v="7.0653965090418006E-2"/>
    <n v="1"/>
  </r>
  <r>
    <x v="0"/>
    <s v="Netherlands"/>
    <x v="109"/>
    <x v="109"/>
    <n v="29.246907177798199"/>
    <n v="11"/>
  </r>
  <r>
    <x v="0"/>
    <s v="Norway"/>
    <x v="109"/>
    <x v="109"/>
    <n v="21.047242410519786"/>
    <n v="56"/>
  </r>
  <r>
    <x v="0"/>
    <s v="Poland"/>
    <x v="109"/>
    <x v="109"/>
    <n v="0.29017788013000001"/>
    <n v="3"/>
  </r>
  <r>
    <x v="0"/>
    <s v="Republic of Korea"/>
    <x v="109"/>
    <x v="109"/>
    <n v="19.480634659479545"/>
    <n v="64"/>
  </r>
  <r>
    <x v="0"/>
    <s v="Spain"/>
    <x v="109"/>
    <x v="109"/>
    <n v="0.89514556231858977"/>
    <n v="11"/>
  </r>
  <r>
    <x v="0"/>
    <s v="Sweden"/>
    <x v="109"/>
    <x v="109"/>
    <n v="14.307002792013499"/>
    <n v="30"/>
  </r>
  <r>
    <x v="0"/>
    <s v="Switzerland"/>
    <x v="109"/>
    <x v="109"/>
    <n v="24.062301681477862"/>
    <n v="28"/>
  </r>
  <r>
    <x v="0"/>
    <s v="United Arab Emirates"/>
    <x v="109"/>
    <x v="109"/>
    <n v="0.17067698701726089"/>
    <n v="1"/>
  </r>
  <r>
    <x v="0"/>
    <s v="United Kingdom"/>
    <x v="109"/>
    <x v="109"/>
    <n v="44.129385028641316"/>
    <n v="29"/>
  </r>
  <r>
    <x v="0"/>
    <s v="United States of America"/>
    <x v="109"/>
    <x v="109"/>
    <n v="695.51033821274962"/>
    <n v="712"/>
  </r>
  <r>
    <x v="1"/>
    <s v="AfDF"/>
    <x v="109"/>
    <x v="109"/>
    <n v="19.240865050470994"/>
    <n v="2"/>
  </r>
  <r>
    <x v="1"/>
    <s v="BADEA"/>
    <x v="109"/>
    <x v="109"/>
    <n v="0.19127522206377731"/>
    <n v="1"/>
  </r>
  <r>
    <x v="1"/>
    <s v="EU Institutions"/>
    <x v="109"/>
    <x v="109"/>
    <n v="1.0446702919475663"/>
    <n v="5"/>
  </r>
  <r>
    <x v="1"/>
    <s v="GAVI"/>
    <x v="109"/>
    <x v="109"/>
    <n v="93.490940708053316"/>
    <n v="15"/>
  </r>
  <r>
    <x v="1"/>
    <s v="IDA"/>
    <x v="109"/>
    <x v="109"/>
    <n v="39.814098934008236"/>
    <n v="19"/>
  </r>
  <r>
    <x v="1"/>
    <s v="OFID"/>
    <x v="109"/>
    <x v="109"/>
    <n v="4.0904468114595396"/>
    <n v="1"/>
  </r>
  <r>
    <x v="1"/>
    <s v="The Global Fund to Fight AIDS, Tuberculosis and Malaria"/>
    <x v="109"/>
    <x v="109"/>
    <n v="356.62883585028061"/>
    <n v="15"/>
  </r>
  <r>
    <x v="1"/>
    <s v="UNAIDS"/>
    <x v="109"/>
    <x v="109"/>
    <n v="2.1147369881798039"/>
    <n v="17"/>
  </r>
  <r>
    <x v="1"/>
    <s v="UNDP"/>
    <x v="109"/>
    <x v="109"/>
    <n v="2.4737131178875424"/>
    <n v="5"/>
  </r>
  <r>
    <x v="1"/>
    <s v="UNFPA"/>
    <x v="109"/>
    <x v="109"/>
    <n v="8.3382246183861781"/>
    <n v="66"/>
  </r>
  <r>
    <x v="1"/>
    <s v="UNICEF"/>
    <x v="109"/>
    <x v="109"/>
    <n v="6.5808622217255355"/>
    <n v="38"/>
  </r>
  <r>
    <x v="1"/>
    <s v="WFP"/>
    <x v="109"/>
    <x v="109"/>
    <n v="0.35815815541837104"/>
    <n v="4"/>
  </r>
  <r>
    <x v="1"/>
    <s v="WHO"/>
    <x v="109"/>
    <x v="109"/>
    <n v="2.946983369784379"/>
    <n v="36"/>
  </r>
  <r>
    <x v="2"/>
    <s v="BMGF"/>
    <x v="109"/>
    <x v="109"/>
    <n v="13.576320818414661"/>
    <n v="38"/>
  </r>
  <r>
    <x v="0"/>
    <s v="Australia"/>
    <x v="110"/>
    <x v="110"/>
    <n v="1.6226406198748113"/>
    <n v="3"/>
  </r>
  <r>
    <x v="0"/>
    <s v="Austria"/>
    <x v="110"/>
    <x v="110"/>
    <n v="0.59831808233594275"/>
    <n v="11"/>
  </r>
  <r>
    <x v="0"/>
    <s v="Belgium"/>
    <x v="110"/>
    <x v="110"/>
    <n v="12.229195888094511"/>
    <n v="22"/>
  </r>
  <r>
    <x v="0"/>
    <s v="Canada"/>
    <x v="110"/>
    <x v="110"/>
    <n v="15.555018627248824"/>
    <n v="57"/>
  </r>
  <r>
    <x v="0"/>
    <s v="Denmark"/>
    <x v="110"/>
    <x v="110"/>
    <n v="3.5021128541111883"/>
    <n v="15"/>
  </r>
  <r>
    <x v="0"/>
    <s v="Finland"/>
    <x v="110"/>
    <x v="110"/>
    <n v="0.93891786257609522"/>
    <n v="6"/>
  </r>
  <r>
    <x v="0"/>
    <s v="France"/>
    <x v="110"/>
    <x v="110"/>
    <n v="0.37084251437308252"/>
    <n v="4"/>
  </r>
  <r>
    <x v="0"/>
    <s v="Germany"/>
    <x v="110"/>
    <x v="110"/>
    <n v="3.0791581188211121"/>
    <n v="18"/>
  </r>
  <r>
    <x v="0"/>
    <s v="Ireland"/>
    <x v="110"/>
    <x v="110"/>
    <n v="20.524033915966879"/>
    <n v="48"/>
  </r>
  <r>
    <x v="0"/>
    <s v="Italy"/>
    <x v="110"/>
    <x v="110"/>
    <n v="6.261966075252035"/>
    <n v="50"/>
  </r>
  <r>
    <x v="0"/>
    <s v="Japan"/>
    <x v="110"/>
    <x v="110"/>
    <n v="22.884066344460773"/>
    <n v="46"/>
  </r>
  <r>
    <x v="0"/>
    <s v="Luxembourg"/>
    <x v="110"/>
    <x v="110"/>
    <n v="0.36837315472205046"/>
    <n v="2"/>
  </r>
  <r>
    <x v="0"/>
    <s v="Netherlands"/>
    <x v="110"/>
    <x v="110"/>
    <n v="7.1052070514933938E-2"/>
    <n v="2"/>
  </r>
  <r>
    <x v="0"/>
    <s v="Norway"/>
    <x v="110"/>
    <x v="110"/>
    <n v="3.5796349045094265"/>
    <n v="19"/>
  </r>
  <r>
    <x v="0"/>
    <s v="Poland"/>
    <x v="110"/>
    <x v="110"/>
    <n v="7.8347202179999992E-2"/>
    <n v="1"/>
  </r>
  <r>
    <x v="0"/>
    <s v="Republic of Korea"/>
    <x v="110"/>
    <x v="110"/>
    <n v="2.4286056328010694"/>
    <n v="51"/>
  </r>
  <r>
    <x v="0"/>
    <s v="Spain"/>
    <x v="110"/>
    <x v="110"/>
    <n v="0.18425022831954191"/>
    <n v="8"/>
  </r>
  <r>
    <x v="0"/>
    <s v="Sweden"/>
    <x v="110"/>
    <x v="110"/>
    <n v="22.754741101074703"/>
    <n v="51"/>
  </r>
  <r>
    <x v="0"/>
    <s v="United Arab Emirates"/>
    <x v="110"/>
    <x v="110"/>
    <n v="7.3247753880000002E-2"/>
    <n v="1"/>
  </r>
  <r>
    <x v="0"/>
    <s v="United Kingdom"/>
    <x v="110"/>
    <x v="110"/>
    <n v="115.82076848703254"/>
    <n v="66"/>
  </r>
  <r>
    <x v="0"/>
    <s v="United States of America"/>
    <x v="110"/>
    <x v="110"/>
    <n v="667.92806820106239"/>
    <n v="389"/>
  </r>
  <r>
    <x v="1"/>
    <s v="AfDF"/>
    <x v="110"/>
    <x v="110"/>
    <n v="6.9593732813893148"/>
    <n v="4"/>
  </r>
  <r>
    <x v="1"/>
    <s v="EU Institutions"/>
    <x v="110"/>
    <x v="110"/>
    <n v="3.0803198966971871E-2"/>
    <n v="1"/>
  </r>
  <r>
    <x v="1"/>
    <s v="GAVI"/>
    <x v="110"/>
    <x v="110"/>
    <n v="43.200037345062292"/>
    <n v="13"/>
  </r>
  <r>
    <x v="1"/>
    <s v="IDA"/>
    <x v="110"/>
    <x v="110"/>
    <n v="45.758269473678972"/>
    <n v="25"/>
  </r>
  <r>
    <x v="1"/>
    <s v="The Global Fund to Fight AIDS, Tuberculosis and Malaria"/>
    <x v="110"/>
    <x v="110"/>
    <n v="209.01361533783134"/>
    <n v="16"/>
  </r>
  <r>
    <x v="1"/>
    <s v="UNAIDS"/>
    <x v="110"/>
    <x v="110"/>
    <n v="2.4957566812630243"/>
    <n v="13"/>
  </r>
  <r>
    <x v="1"/>
    <s v="UNDP"/>
    <x v="110"/>
    <x v="110"/>
    <n v="0"/>
    <n v="1"/>
  </r>
  <r>
    <x v="1"/>
    <s v="UNFPA"/>
    <x v="110"/>
    <x v="110"/>
    <n v="13.184506784589907"/>
    <n v="106"/>
  </r>
  <r>
    <x v="1"/>
    <s v="UNICEF"/>
    <x v="110"/>
    <x v="110"/>
    <n v="11.60197486108418"/>
    <n v="46"/>
  </r>
  <r>
    <x v="1"/>
    <s v="WFP"/>
    <x v="110"/>
    <x v="110"/>
    <n v="1.1744885629096184"/>
    <n v="2"/>
  </r>
  <r>
    <x v="1"/>
    <s v="WHO"/>
    <x v="110"/>
    <x v="110"/>
    <n v="3.0256859675445651"/>
    <n v="48"/>
  </r>
  <r>
    <x v="2"/>
    <s v="BMGF"/>
    <x v="110"/>
    <x v="110"/>
    <n v="16.639127077104895"/>
    <n v="38"/>
  </r>
  <r>
    <x v="0"/>
    <s v="Austria"/>
    <x v="111"/>
    <x v="111"/>
    <n v="0.22879290620225948"/>
    <n v="6"/>
  </r>
  <r>
    <x v="0"/>
    <s v="Canada"/>
    <x v="111"/>
    <x v="111"/>
    <n v="0.20642087017429253"/>
    <n v="6"/>
  </r>
  <r>
    <x v="0"/>
    <s v="France"/>
    <x v="111"/>
    <x v="111"/>
    <n v="0.31437544210328205"/>
    <n v="4"/>
  </r>
  <r>
    <x v="0"/>
    <s v="Germany"/>
    <x v="111"/>
    <x v="111"/>
    <n v="4.6650354081257408"/>
    <n v="36"/>
  </r>
  <r>
    <x v="0"/>
    <s v="Greece"/>
    <x v="111"/>
    <x v="111"/>
    <n v="1.4026818906001061E-2"/>
    <n v="1"/>
  </r>
  <r>
    <x v="0"/>
    <s v="Italy"/>
    <x v="111"/>
    <x v="111"/>
    <n v="6.7349242052019226E-2"/>
    <n v="1"/>
  </r>
  <r>
    <x v="0"/>
    <s v="Japan"/>
    <x v="111"/>
    <x v="111"/>
    <n v="0.58542730667448528"/>
    <n v="8"/>
  </r>
  <r>
    <x v="0"/>
    <s v="Luxembourg"/>
    <x v="111"/>
    <x v="111"/>
    <n v="5.2605496548061605E-2"/>
    <n v="1"/>
  </r>
  <r>
    <x v="0"/>
    <s v="Norway"/>
    <x v="111"/>
    <x v="111"/>
    <n v="3.498503296160569E-2"/>
    <n v="1"/>
  </r>
  <r>
    <x v="0"/>
    <s v="Poland"/>
    <x v="111"/>
    <x v="111"/>
    <n v="4.746803393E-2"/>
    <n v="1"/>
  </r>
  <r>
    <x v="0"/>
    <s v="Slovenia"/>
    <x v="111"/>
    <x v="111"/>
    <n v="1.6651445202284145E-2"/>
    <n v="1"/>
  </r>
  <r>
    <x v="0"/>
    <s v="Spain"/>
    <x v="111"/>
    <x v="111"/>
    <n v="0.24332219990974019"/>
    <n v="4"/>
  </r>
  <r>
    <x v="0"/>
    <s v="Sweden"/>
    <x v="111"/>
    <x v="111"/>
    <n v="7.9647112701995808E-3"/>
    <n v="2"/>
  </r>
  <r>
    <x v="0"/>
    <s v="Switzerland"/>
    <x v="111"/>
    <x v="111"/>
    <n v="6.381706471409986"/>
    <n v="11"/>
  </r>
  <r>
    <x v="0"/>
    <s v="United States of America"/>
    <x v="111"/>
    <x v="111"/>
    <n v="35.148225110528173"/>
    <n v="107"/>
  </r>
  <r>
    <x v="1"/>
    <s v="EU Institutions"/>
    <x v="111"/>
    <x v="111"/>
    <n v="2.3464150273436735"/>
    <n v="7"/>
  </r>
  <r>
    <x v="1"/>
    <s v="The Global Fund to Fight AIDS, Tuberculosis and Malaria"/>
    <x v="111"/>
    <x v="111"/>
    <n v="128.88128348990139"/>
    <n v="11"/>
  </r>
  <r>
    <x v="1"/>
    <s v="UNAIDS"/>
    <x v="111"/>
    <x v="111"/>
    <n v="2.5119469161796864"/>
    <n v="13"/>
  </r>
  <r>
    <x v="1"/>
    <s v="UNDP"/>
    <x v="111"/>
    <x v="111"/>
    <n v="0.38144303301559918"/>
    <n v="9"/>
  </r>
  <r>
    <x v="1"/>
    <s v="UNFPA"/>
    <x v="111"/>
    <x v="111"/>
    <n v="1.3224689310048452"/>
    <n v="18"/>
  </r>
  <r>
    <x v="1"/>
    <s v="UNICEF"/>
    <x v="111"/>
    <x v="111"/>
    <n v="0.11579890783757628"/>
    <n v="6"/>
  </r>
  <r>
    <x v="1"/>
    <s v="WHO"/>
    <x v="111"/>
    <x v="111"/>
    <n v="0.19368038401192353"/>
    <n v="22"/>
  </r>
  <r>
    <x v="0"/>
    <s v="Canada"/>
    <x v="112"/>
    <x v="112"/>
    <n v="0.16811511549312749"/>
    <n v="11"/>
  </r>
  <r>
    <x v="0"/>
    <s v="France"/>
    <x v="112"/>
    <x v="112"/>
    <n v="0"/>
    <n v="1"/>
  </r>
  <r>
    <x v="0"/>
    <s v="Italy"/>
    <x v="112"/>
    <x v="112"/>
    <n v="0.78956924063538758"/>
    <n v="4"/>
  </r>
  <r>
    <x v="0"/>
    <s v="Japan"/>
    <x v="112"/>
    <x v="112"/>
    <n v="0.9028193683691581"/>
    <n v="27"/>
  </r>
  <r>
    <x v="0"/>
    <s v="Spain"/>
    <x v="112"/>
    <x v="112"/>
    <n v="5.9418259706790287E-2"/>
    <n v="5"/>
  </r>
  <r>
    <x v="0"/>
    <s v="Sweden"/>
    <x v="112"/>
    <x v="112"/>
    <n v="4.8670392433826685E-4"/>
    <n v="1"/>
  </r>
  <r>
    <x v="1"/>
    <s v="EU Institutions"/>
    <x v="112"/>
    <x v="112"/>
    <n v="0.50158173558593677"/>
    <n v="4"/>
  </r>
  <r>
    <x v="1"/>
    <s v="IDB Sp.Fund"/>
    <x v="112"/>
    <x v="112"/>
    <n v="0.33580719174779561"/>
    <n v="2"/>
  </r>
  <r>
    <x v="1"/>
    <s v="The Global Fund to Fight AIDS, Tuberculosis and Malaria"/>
    <x v="112"/>
    <x v="112"/>
    <n v="3.2111170230156358"/>
    <n v="4"/>
  </r>
  <r>
    <x v="1"/>
    <s v="UNAIDS"/>
    <x v="112"/>
    <x v="112"/>
    <n v="6.3649705149118121E-2"/>
    <n v="4"/>
  </r>
  <r>
    <x v="1"/>
    <s v="UNFPA"/>
    <x v="112"/>
    <x v="112"/>
    <n v="1.7140679449276439"/>
    <n v="45"/>
  </r>
  <r>
    <x v="1"/>
    <s v="UNICEF"/>
    <x v="112"/>
    <x v="112"/>
    <n v="6.0497838525652561E-2"/>
    <n v="1"/>
  </r>
  <r>
    <x v="0"/>
    <s v="Austria"/>
    <x v="113"/>
    <x v="113"/>
    <n v="7.5961492318689677E-2"/>
    <n v="2"/>
  </r>
  <r>
    <x v="0"/>
    <s v="France"/>
    <x v="113"/>
    <x v="113"/>
    <n v="3.9830058417419014E-3"/>
    <n v="1"/>
  </r>
  <r>
    <x v="0"/>
    <s v="Germany"/>
    <x v="113"/>
    <x v="113"/>
    <n v="2.5756592333047106"/>
    <n v="16"/>
  </r>
  <r>
    <x v="0"/>
    <s v="Japan"/>
    <x v="113"/>
    <x v="113"/>
    <n v="1.9894644862376807"/>
    <n v="24"/>
  </r>
  <r>
    <x v="0"/>
    <s v="Kuwait (KFAED)"/>
    <x v="113"/>
    <x v="113"/>
    <n v="3.9202383150450562"/>
    <n v="3"/>
  </r>
  <r>
    <x v="0"/>
    <s v="Republic of Korea"/>
    <x v="113"/>
    <x v="113"/>
    <n v="9.897234363115528"/>
    <n v="37"/>
  </r>
  <r>
    <x v="0"/>
    <s v="United States of America"/>
    <x v="113"/>
    <x v="113"/>
    <n v="5.6637445562991564"/>
    <n v="35"/>
  </r>
  <r>
    <x v="1"/>
    <s v="EU Institutions"/>
    <x v="113"/>
    <x v="113"/>
    <n v="4.1420418290849508"/>
    <n v="4"/>
  </r>
  <r>
    <x v="1"/>
    <s v="GAVI"/>
    <x v="113"/>
    <x v="113"/>
    <n v="2.8844295453539797"/>
    <n v="4"/>
  </r>
  <r>
    <x v="1"/>
    <s v="IDA"/>
    <x v="113"/>
    <x v="113"/>
    <n v="22.124263944288742"/>
    <n v="14"/>
  </r>
  <r>
    <x v="1"/>
    <s v="The Global Fund to Fight AIDS, Tuberculosis and Malaria"/>
    <x v="113"/>
    <x v="113"/>
    <n v="48.207721188283209"/>
    <n v="6"/>
  </r>
  <r>
    <x v="1"/>
    <s v="UNAIDS"/>
    <x v="113"/>
    <x v="113"/>
    <n v="0.97996787294836329"/>
    <n v="11"/>
  </r>
  <r>
    <x v="1"/>
    <s v="UNDP"/>
    <x v="113"/>
    <x v="113"/>
    <n v="0.77239629482116445"/>
    <n v="5"/>
  </r>
  <r>
    <x v="1"/>
    <s v="UNFPA"/>
    <x v="113"/>
    <x v="113"/>
    <n v="2.5340781860926653"/>
    <n v="18"/>
  </r>
  <r>
    <x v="1"/>
    <s v="UNICEF"/>
    <x v="113"/>
    <x v="113"/>
    <n v="1.0833312973246252"/>
    <n v="12"/>
  </r>
  <r>
    <x v="1"/>
    <s v="WHO"/>
    <x v="113"/>
    <x v="113"/>
    <n v="0.25188591559711637"/>
    <n v="22"/>
  </r>
  <r>
    <x v="2"/>
    <s v="BMGF"/>
    <x v="113"/>
    <x v="113"/>
    <n v="1.3634497800000001E-2"/>
    <n v="1"/>
  </r>
  <r>
    <x v="0"/>
    <s v="Italy"/>
    <x v="114"/>
    <x v="114"/>
    <n v="0"/>
    <n v="1"/>
  </r>
  <r>
    <x v="0"/>
    <s v="Japan"/>
    <x v="114"/>
    <x v="114"/>
    <n v="0.56233797351918935"/>
    <n v="10"/>
  </r>
  <r>
    <x v="0"/>
    <s v="Spain"/>
    <x v="114"/>
    <x v="114"/>
    <n v="0.20023384243228889"/>
    <n v="2"/>
  </r>
  <r>
    <x v="1"/>
    <s v="EU Institutions"/>
    <x v="114"/>
    <x v="114"/>
    <n v="1.0020715164462319"/>
    <n v="9"/>
  </r>
  <r>
    <x v="1"/>
    <s v="UNAIDS"/>
    <x v="114"/>
    <x v="114"/>
    <n v="0.59538642646712792"/>
    <n v="9"/>
  </r>
  <r>
    <x v="1"/>
    <s v="UNFPA"/>
    <x v="114"/>
    <x v="114"/>
    <n v="2.5848116298590522"/>
    <n v="33"/>
  </r>
  <r>
    <x v="1"/>
    <s v="UNICEF"/>
    <x v="114"/>
    <x v="114"/>
    <n v="5.1426881282743191E-2"/>
    <n v="2"/>
  </r>
  <r>
    <x v="0"/>
    <s v="Australia"/>
    <x v="115"/>
    <x v="115"/>
    <n v="8.451918006301387"/>
    <n v="26"/>
  </r>
  <r>
    <x v="0"/>
    <s v="Austria"/>
    <x v="115"/>
    <x v="115"/>
    <n v="0.38370919958707683"/>
    <n v="4"/>
  </r>
  <r>
    <x v="0"/>
    <s v="Belgium"/>
    <x v="115"/>
    <x v="115"/>
    <n v="5.6167951314880007"/>
    <n v="25"/>
  </r>
  <r>
    <x v="0"/>
    <s v="Canada"/>
    <x v="115"/>
    <x v="115"/>
    <n v="0.90175130153565852"/>
    <n v="24"/>
  </r>
  <r>
    <x v="0"/>
    <s v="Czech Republic"/>
    <x v="115"/>
    <x v="115"/>
    <n v="2.0795018460280031E-2"/>
    <n v="2"/>
  </r>
  <r>
    <x v="0"/>
    <s v="Denmark"/>
    <x v="115"/>
    <x v="115"/>
    <n v="0.40262187678119865"/>
    <n v="5"/>
  </r>
  <r>
    <x v="0"/>
    <s v="Finland"/>
    <x v="115"/>
    <x v="115"/>
    <n v="1.174584493198791"/>
    <n v="11"/>
  </r>
  <r>
    <x v="0"/>
    <s v="France"/>
    <x v="115"/>
    <x v="115"/>
    <n v="2.2980381860281098"/>
    <n v="47"/>
  </r>
  <r>
    <x v="0"/>
    <s v="Germany"/>
    <x v="115"/>
    <x v="115"/>
    <n v="23.784713461607787"/>
    <n v="33"/>
  </r>
  <r>
    <x v="0"/>
    <s v="Ireland"/>
    <x v="115"/>
    <x v="115"/>
    <n v="1.2968135381306376"/>
    <n v="5"/>
  </r>
  <r>
    <x v="0"/>
    <s v="Italy"/>
    <x v="115"/>
    <x v="115"/>
    <n v="0.46479383431995192"/>
    <n v="9"/>
  </r>
  <r>
    <x v="0"/>
    <s v="Japan"/>
    <x v="115"/>
    <x v="115"/>
    <n v="18.751919989974166"/>
    <n v="90"/>
  </r>
  <r>
    <x v="0"/>
    <s v="Luxembourg"/>
    <x v="115"/>
    <x v="115"/>
    <n v="5.3155309094950836"/>
    <n v="18"/>
  </r>
  <r>
    <x v="0"/>
    <s v="Netherlands"/>
    <x v="115"/>
    <x v="115"/>
    <n v="6.1820315965048245"/>
    <n v="3"/>
  </r>
  <r>
    <x v="0"/>
    <s v="Norway"/>
    <x v="115"/>
    <x v="115"/>
    <n v="1.1730851660040345"/>
    <n v="10"/>
  </r>
  <r>
    <x v="0"/>
    <s v="Republic of Korea"/>
    <x v="115"/>
    <x v="115"/>
    <n v="55.517032314426316"/>
    <n v="136"/>
  </r>
  <r>
    <x v="0"/>
    <s v="Slovakia"/>
    <x v="115"/>
    <x v="115"/>
    <n v="6.0400000000000002E-3"/>
    <n v="1"/>
  </r>
  <r>
    <x v="0"/>
    <s v="Spain"/>
    <x v="115"/>
    <x v="115"/>
    <n v="2.4030801911842807E-2"/>
    <n v="16"/>
  </r>
  <r>
    <x v="0"/>
    <s v="Sweden"/>
    <x v="115"/>
    <x v="115"/>
    <n v="2.4045992813610888"/>
    <n v="15"/>
  </r>
  <r>
    <x v="0"/>
    <s v="United Kingdom"/>
    <x v="115"/>
    <x v="115"/>
    <n v="14.498762129728318"/>
    <n v="4"/>
  </r>
  <r>
    <x v="0"/>
    <s v="United States of America"/>
    <x v="115"/>
    <x v="115"/>
    <n v="113.09359710507877"/>
    <n v="197"/>
  </r>
  <r>
    <x v="1"/>
    <s v="AsDB Special Funds"/>
    <x v="115"/>
    <x v="115"/>
    <n v="77.035407506065155"/>
    <n v="19"/>
  </r>
  <r>
    <x v="1"/>
    <s v="EU Institutions"/>
    <x v="115"/>
    <x v="115"/>
    <n v="41.266360414520811"/>
    <n v="30"/>
  </r>
  <r>
    <x v="1"/>
    <s v="GAVI"/>
    <x v="115"/>
    <x v="115"/>
    <n v="57.592841909858834"/>
    <n v="9"/>
  </r>
  <r>
    <x v="1"/>
    <s v="IDA"/>
    <x v="115"/>
    <x v="115"/>
    <n v="78.280994012442832"/>
    <n v="51"/>
  </r>
  <r>
    <x v="1"/>
    <s v="OFID"/>
    <x v="115"/>
    <x v="115"/>
    <n v="1.9563774071674658"/>
    <n v="3"/>
  </r>
  <r>
    <x v="1"/>
    <s v="The Global Fund to Fight AIDS, Tuberculosis and Malaria"/>
    <x v="115"/>
    <x v="115"/>
    <n v="89.660145263388387"/>
    <n v="8"/>
  </r>
  <r>
    <x v="1"/>
    <s v="UNAIDS"/>
    <x v="115"/>
    <x v="115"/>
    <n v="1.9197328699431966"/>
    <n v="9"/>
  </r>
  <r>
    <x v="1"/>
    <s v="UNDP"/>
    <x v="115"/>
    <x v="115"/>
    <n v="8.6356544244455991E-2"/>
    <n v="2"/>
  </r>
  <r>
    <x v="1"/>
    <s v="UNFPA"/>
    <x v="115"/>
    <x v="115"/>
    <n v="7.1342736539203964"/>
    <n v="68"/>
  </r>
  <r>
    <x v="1"/>
    <s v="UNICEF"/>
    <x v="115"/>
    <x v="115"/>
    <n v="0.22503917084242134"/>
    <n v="14"/>
  </r>
  <r>
    <x v="1"/>
    <s v="WHO"/>
    <x v="115"/>
    <x v="115"/>
    <n v="5.731313225673949"/>
    <n v="49"/>
  </r>
  <r>
    <x v="2"/>
    <s v="BMGF"/>
    <x v="115"/>
    <x v="115"/>
    <n v="19.624422170611396"/>
    <n v="17"/>
  </r>
  <r>
    <x v="0"/>
    <s v="Canada"/>
    <x v="116"/>
    <x v="116"/>
    <n v="1.4560279557367501"/>
    <n v="1"/>
  </r>
  <r>
    <x v="0"/>
    <s v="Denmark"/>
    <x v="116"/>
    <x v="116"/>
    <n v="0.74378556510781835"/>
    <n v="1"/>
  </r>
  <r>
    <x v="0"/>
    <s v="Finland"/>
    <x v="116"/>
    <x v="116"/>
    <n v="0.24866171003717474"/>
    <n v="1"/>
  </r>
  <r>
    <x v="0"/>
    <s v="France"/>
    <x v="116"/>
    <x v="116"/>
    <n v="6.2514224911503935E-2"/>
    <n v="1"/>
  </r>
  <r>
    <x v="0"/>
    <s v="Germany"/>
    <x v="116"/>
    <x v="116"/>
    <n v="54.255281490748331"/>
    <n v="12"/>
  </r>
  <r>
    <x v="0"/>
    <s v="Greece"/>
    <x v="116"/>
    <x v="116"/>
    <n v="6.6236059479553907E-4"/>
    <n v="1"/>
  </r>
  <r>
    <x v="0"/>
    <s v="Italy"/>
    <x v="116"/>
    <x v="116"/>
    <n v="1.023708479190692E-3"/>
    <n v="1"/>
  </r>
  <r>
    <x v="0"/>
    <s v="Japan"/>
    <x v="116"/>
    <x v="116"/>
    <n v="4.9608891914837754"/>
    <n v="9"/>
  </r>
  <r>
    <x v="0"/>
    <s v="Netherlands"/>
    <x v="116"/>
    <x v="116"/>
    <n v="13.854500673535018"/>
    <n v="15"/>
  </r>
  <r>
    <x v="0"/>
    <s v="Norway"/>
    <x v="116"/>
    <x v="116"/>
    <n v="0.47068834299391893"/>
    <n v="2"/>
  </r>
  <r>
    <x v="0"/>
    <s v="Sweden"/>
    <x v="116"/>
    <x v="116"/>
    <n v="0.18503599834344645"/>
    <n v="7"/>
  </r>
  <r>
    <x v="0"/>
    <s v="Switzerland"/>
    <x v="116"/>
    <x v="116"/>
    <n v="4.6536469572723343E-3"/>
    <n v="1"/>
  </r>
  <r>
    <x v="0"/>
    <s v="United Arab Emirates"/>
    <x v="116"/>
    <x v="116"/>
    <n v="3.9577929565491767"/>
    <n v="12"/>
  </r>
  <r>
    <x v="0"/>
    <s v="United Kingdom"/>
    <x v="116"/>
    <x v="116"/>
    <n v="15.648156859613239"/>
    <n v="2"/>
  </r>
  <r>
    <x v="0"/>
    <s v="United States of America"/>
    <x v="116"/>
    <x v="116"/>
    <n v="18.347811980605265"/>
    <n v="35"/>
  </r>
  <r>
    <x v="1"/>
    <s v="Arab Fund (AFESD)"/>
    <x v="116"/>
    <x v="116"/>
    <n v="0.25330446478873242"/>
    <n v="2"/>
  </r>
  <r>
    <x v="1"/>
    <s v="EU Institutions"/>
    <x v="116"/>
    <x v="116"/>
    <n v="11.640778479416774"/>
    <n v="29"/>
  </r>
  <r>
    <x v="1"/>
    <s v="GAVI"/>
    <x v="116"/>
    <x v="116"/>
    <n v="51.06897593420468"/>
    <n v="15"/>
  </r>
  <r>
    <x v="1"/>
    <s v="IDA"/>
    <x v="116"/>
    <x v="116"/>
    <n v="20.64902995170781"/>
    <n v="28"/>
  </r>
  <r>
    <x v="1"/>
    <s v="OFID"/>
    <x v="116"/>
    <x v="116"/>
    <n v="0.65"/>
    <n v="1"/>
  </r>
  <r>
    <x v="1"/>
    <s v="The Global Fund to Fight AIDS, Tuberculosis and Malaria"/>
    <x v="116"/>
    <x v="116"/>
    <n v="21.32072285851163"/>
    <n v="6"/>
  </r>
  <r>
    <x v="1"/>
    <s v="UNAIDS"/>
    <x v="116"/>
    <x v="116"/>
    <n v="0.45077638896343641"/>
    <n v="9"/>
  </r>
  <r>
    <x v="1"/>
    <s v="UNDP"/>
    <x v="116"/>
    <x v="116"/>
    <n v="3.8513834450154306E-2"/>
    <n v="1"/>
  </r>
  <r>
    <x v="1"/>
    <s v="UNFPA"/>
    <x v="116"/>
    <x v="116"/>
    <n v="4.771096469296114"/>
    <n v="58"/>
  </r>
  <r>
    <x v="1"/>
    <s v="UNICEF"/>
    <x v="116"/>
    <x v="116"/>
    <n v="3.9733461619805652"/>
    <n v="19"/>
  </r>
  <r>
    <x v="1"/>
    <s v="WFP"/>
    <x v="116"/>
    <x v="116"/>
    <n v="4.8680554023196883E-2"/>
    <n v="1"/>
  </r>
  <r>
    <x v="1"/>
    <s v="WHO"/>
    <x v="116"/>
    <x v="116"/>
    <n v="3.6340938216909429"/>
    <n v="40"/>
  </r>
  <r>
    <x v="2"/>
    <s v="BMGF"/>
    <x v="116"/>
    <x v="116"/>
    <n v="0.65168597880000001"/>
    <n v="3"/>
  </r>
  <r>
    <x v="0"/>
    <s v="Australia"/>
    <x v="117"/>
    <x v="117"/>
    <n v="0.96382325272491509"/>
    <n v="1"/>
  </r>
  <r>
    <x v="0"/>
    <s v="Austria"/>
    <x v="117"/>
    <x v="117"/>
    <n v="1.2133736679258253E-2"/>
    <n v="1"/>
  </r>
  <r>
    <x v="0"/>
    <s v="Belgium"/>
    <x v="117"/>
    <x v="117"/>
    <n v="3.9061743714393251"/>
    <n v="14"/>
  </r>
  <r>
    <x v="0"/>
    <s v="Canada"/>
    <x v="117"/>
    <x v="117"/>
    <n v="6.3936604306986657"/>
    <n v="57"/>
  </r>
  <r>
    <x v="0"/>
    <s v="Finland"/>
    <x v="117"/>
    <x v="117"/>
    <n v="0.11095184414642263"/>
    <n v="1"/>
  </r>
  <r>
    <x v="0"/>
    <s v="France"/>
    <x v="117"/>
    <x v="117"/>
    <n v="1.498126371595738"/>
    <n v="11"/>
  </r>
  <r>
    <x v="0"/>
    <s v="Germany"/>
    <x v="117"/>
    <x v="117"/>
    <n v="15.552239875919478"/>
    <n v="46"/>
  </r>
  <r>
    <x v="0"/>
    <s v="Ireland"/>
    <x v="117"/>
    <x v="117"/>
    <n v="1.0964975323867361"/>
    <n v="12"/>
  </r>
  <r>
    <x v="0"/>
    <s v="Italy"/>
    <x v="117"/>
    <x v="117"/>
    <n v="5.0205920899796554"/>
    <n v="8"/>
  </r>
  <r>
    <x v="0"/>
    <s v="Japan"/>
    <x v="117"/>
    <x v="117"/>
    <n v="4.9801066239895047"/>
    <n v="32"/>
  </r>
  <r>
    <x v="0"/>
    <s v="Luxembourg"/>
    <x v="117"/>
    <x v="117"/>
    <n v="0.74828750336575889"/>
    <n v="4"/>
  </r>
  <r>
    <x v="0"/>
    <s v="Netherlands"/>
    <x v="117"/>
    <x v="117"/>
    <n v="4.4914173393119592"/>
    <n v="4"/>
  </r>
  <r>
    <x v="0"/>
    <s v="Norway"/>
    <x v="117"/>
    <x v="117"/>
    <n v="1.5901660024390785"/>
    <n v="15"/>
  </r>
  <r>
    <x v="0"/>
    <s v="Poland"/>
    <x v="117"/>
    <x v="117"/>
    <n v="1.6501275480000001E-2"/>
    <n v="1"/>
  </r>
  <r>
    <x v="0"/>
    <s v="Republic of Korea"/>
    <x v="117"/>
    <x v="117"/>
    <n v="6.4163387754170159E-2"/>
    <n v="2"/>
  </r>
  <r>
    <x v="0"/>
    <s v="Slovenia"/>
    <x v="117"/>
    <x v="117"/>
    <n v="4.02200743477143E-3"/>
    <n v="1"/>
  </r>
  <r>
    <x v="0"/>
    <s v="Spain"/>
    <x v="117"/>
    <x v="117"/>
    <n v="1.411389832831084E-2"/>
    <n v="2"/>
  </r>
  <r>
    <x v="0"/>
    <s v="Sweden"/>
    <x v="117"/>
    <x v="117"/>
    <n v="12.477905318064641"/>
    <n v="35"/>
  </r>
  <r>
    <x v="0"/>
    <s v="United Kingdom"/>
    <x v="117"/>
    <x v="117"/>
    <n v="47.723519889908978"/>
    <n v="31"/>
  </r>
  <r>
    <x v="0"/>
    <s v="United States of America"/>
    <x v="117"/>
    <x v="117"/>
    <n v="931.0884954517021"/>
    <n v="743"/>
  </r>
  <r>
    <x v="1"/>
    <s v="EU Institutions"/>
    <x v="117"/>
    <x v="117"/>
    <n v="95.104801115030014"/>
    <n v="22"/>
  </r>
  <r>
    <x v="1"/>
    <s v="The Global Fund to Fight AIDS, Tuberculosis and Malaria"/>
    <x v="117"/>
    <x v="117"/>
    <n v="190.90085818583367"/>
    <n v="11"/>
  </r>
  <r>
    <x v="1"/>
    <s v="UNAIDS"/>
    <x v="117"/>
    <x v="117"/>
    <n v="6.0978640667617761"/>
    <n v="19"/>
  </r>
  <r>
    <x v="1"/>
    <s v="UNDP"/>
    <x v="117"/>
    <x v="117"/>
    <n v="1.0833059367538379E-2"/>
    <n v="2"/>
  </r>
  <r>
    <x v="1"/>
    <s v="UNFPA"/>
    <x v="117"/>
    <x v="117"/>
    <n v="4.0406907406456574"/>
    <n v="24"/>
  </r>
  <r>
    <x v="1"/>
    <s v="UNICEF"/>
    <x v="117"/>
    <x v="117"/>
    <n v="0.34526425593376064"/>
    <n v="7"/>
  </r>
  <r>
    <x v="1"/>
    <s v="WHO"/>
    <x v="117"/>
    <x v="117"/>
    <n v="4.163553971187909"/>
    <n v="42"/>
  </r>
  <r>
    <x v="2"/>
    <s v="BMGF"/>
    <x v="117"/>
    <x v="117"/>
    <n v="8.8921257794857844"/>
    <n v="21"/>
  </r>
  <r>
    <x v="0"/>
    <s v="Belgium"/>
    <x v="118"/>
    <x v="118"/>
    <n v="0.47623777908163178"/>
    <n v="2"/>
  </r>
  <r>
    <x v="0"/>
    <s v="Canada"/>
    <x v="118"/>
    <x v="118"/>
    <n v="7.0063185602751972"/>
    <n v="44"/>
  </r>
  <r>
    <x v="0"/>
    <s v="Czech Republic"/>
    <x v="118"/>
    <x v="118"/>
    <n v="0.43478745685301207"/>
    <n v="4"/>
  </r>
  <r>
    <x v="0"/>
    <s v="Denmark"/>
    <x v="118"/>
    <x v="118"/>
    <n v="2.0956739429104498"/>
    <n v="8"/>
  </r>
  <r>
    <x v="0"/>
    <s v="Finland"/>
    <x v="118"/>
    <x v="118"/>
    <n v="0"/>
    <n v="1"/>
  </r>
  <r>
    <x v="0"/>
    <s v="Germany"/>
    <x v="118"/>
    <x v="118"/>
    <n v="1.9591008167588102"/>
    <n v="16"/>
  </r>
  <r>
    <x v="0"/>
    <s v="Ireland"/>
    <x v="118"/>
    <x v="118"/>
    <n v="4.1780637569759262"/>
    <n v="25"/>
  </r>
  <r>
    <x v="0"/>
    <s v="Italy"/>
    <x v="118"/>
    <x v="118"/>
    <n v="0.5386586594025139"/>
    <n v="7"/>
  </r>
  <r>
    <x v="0"/>
    <s v="Japan"/>
    <x v="118"/>
    <x v="118"/>
    <n v="15.594971880522191"/>
    <n v="49"/>
  </r>
  <r>
    <x v="0"/>
    <s v="Netherlands"/>
    <x v="118"/>
    <x v="118"/>
    <n v="1.4764929057709266"/>
    <n v="4"/>
  </r>
  <r>
    <x v="0"/>
    <s v="Norway"/>
    <x v="118"/>
    <x v="118"/>
    <n v="4.4058929128782314"/>
    <n v="24"/>
  </r>
  <r>
    <x v="0"/>
    <s v="Poland"/>
    <x v="118"/>
    <x v="118"/>
    <n v="2.0156981899999999E-2"/>
    <n v="1"/>
  </r>
  <r>
    <x v="0"/>
    <s v="Republic of Korea"/>
    <x v="118"/>
    <x v="118"/>
    <n v="0.580078736664559"/>
    <n v="4"/>
  </r>
  <r>
    <x v="0"/>
    <s v="Sweden"/>
    <x v="118"/>
    <x v="118"/>
    <n v="36.899966792417118"/>
    <n v="42"/>
  </r>
  <r>
    <x v="0"/>
    <s v="United Kingdom"/>
    <x v="118"/>
    <x v="118"/>
    <n v="55.074661096326672"/>
    <n v="44"/>
  </r>
  <r>
    <x v="0"/>
    <s v="United States of America"/>
    <x v="118"/>
    <x v="118"/>
    <n v="518.39324525886968"/>
    <n v="381"/>
  </r>
  <r>
    <x v="1"/>
    <s v="EU Institutions"/>
    <x v="118"/>
    <x v="118"/>
    <n v="24.013324036132602"/>
    <n v="27"/>
  </r>
  <r>
    <x v="1"/>
    <s v="GAVI"/>
    <x v="118"/>
    <x v="118"/>
    <n v="31.578438431058338"/>
    <n v="16"/>
  </r>
  <r>
    <x v="1"/>
    <s v="IDA"/>
    <x v="118"/>
    <x v="118"/>
    <n v="18.791171665696631"/>
    <n v="13"/>
  </r>
  <r>
    <x v="1"/>
    <s v="OFID"/>
    <x v="118"/>
    <x v="118"/>
    <n v="3.9879782534885058"/>
    <n v="2"/>
  </r>
  <r>
    <x v="1"/>
    <s v="The Global Fund to Fight AIDS, Tuberculosis and Malaria"/>
    <x v="118"/>
    <x v="118"/>
    <n v="276.5196995594066"/>
    <n v="15"/>
  </r>
  <r>
    <x v="1"/>
    <s v="UNAIDS"/>
    <x v="118"/>
    <x v="118"/>
    <n v="2.8758884461379592"/>
    <n v="16"/>
  </r>
  <r>
    <x v="1"/>
    <s v="UNDP"/>
    <x v="118"/>
    <x v="118"/>
    <n v="2.0486773600103274"/>
    <n v="3"/>
  </r>
  <r>
    <x v="1"/>
    <s v="UNFPA"/>
    <x v="118"/>
    <x v="118"/>
    <n v="7.2692055642378994"/>
    <n v="55"/>
  </r>
  <r>
    <x v="1"/>
    <s v="UNICEF"/>
    <x v="118"/>
    <x v="118"/>
    <n v="2.5810175496360244"/>
    <n v="42"/>
  </r>
  <r>
    <x v="1"/>
    <s v="WFP"/>
    <x v="118"/>
    <x v="118"/>
    <n v="3.585551801370368E-2"/>
    <n v="1"/>
  </r>
  <r>
    <x v="1"/>
    <s v="WHO"/>
    <x v="118"/>
    <x v="118"/>
    <n v="2.8110261697431351"/>
    <n v="49"/>
  </r>
  <r>
    <x v="2"/>
    <s v="BMGF"/>
    <x v="118"/>
    <x v="118"/>
    <n v="32.93000729418177"/>
    <n v="23"/>
  </r>
  <r>
    <x v="0"/>
    <s v="Australia"/>
    <x v="119"/>
    <x v="119"/>
    <n v="2.5753486254595757"/>
    <n v="3"/>
  </r>
  <r>
    <x v="0"/>
    <s v="Canada"/>
    <x v="119"/>
    <x v="119"/>
    <n v="19.437440376072171"/>
    <n v="47"/>
  </r>
  <r>
    <x v="0"/>
    <s v="Czech Republic"/>
    <x v="119"/>
    <x v="119"/>
    <n v="7.6689930209371893E-3"/>
    <n v="1"/>
  </r>
  <r>
    <x v="0"/>
    <s v="Denmark"/>
    <x v="119"/>
    <x v="119"/>
    <n v="1.7683807020653213"/>
    <n v="4"/>
  </r>
  <r>
    <x v="0"/>
    <s v="Finland"/>
    <x v="119"/>
    <x v="119"/>
    <n v="0.44128340411663536"/>
    <n v="2"/>
  </r>
  <r>
    <x v="0"/>
    <s v="France"/>
    <x v="119"/>
    <x v="119"/>
    <n v="5.3522452835191719E-2"/>
    <n v="5"/>
  </r>
  <r>
    <x v="0"/>
    <s v="Germany"/>
    <x v="119"/>
    <x v="119"/>
    <n v="6.9068147447653319"/>
    <n v="21"/>
  </r>
  <r>
    <x v="0"/>
    <s v="Greece"/>
    <x v="119"/>
    <x v="119"/>
    <n v="7.013436006372809E-3"/>
    <n v="1"/>
  </r>
  <r>
    <x v="0"/>
    <s v="Ireland"/>
    <x v="119"/>
    <x v="119"/>
    <n v="1.0212175994549448"/>
    <n v="11"/>
  </r>
  <r>
    <x v="0"/>
    <s v="Italy"/>
    <x v="119"/>
    <x v="119"/>
    <n v="0.25565335719533339"/>
    <n v="7"/>
  </r>
  <r>
    <x v="0"/>
    <s v="Japan"/>
    <x v="119"/>
    <x v="119"/>
    <n v="7.1723549405338316"/>
    <n v="54"/>
  </r>
  <r>
    <x v="0"/>
    <s v="Norway"/>
    <x v="119"/>
    <x v="119"/>
    <n v="9.6889446648075008"/>
    <n v="12"/>
  </r>
  <r>
    <x v="0"/>
    <s v="Sweden"/>
    <x v="119"/>
    <x v="119"/>
    <n v="9.4335183573971708"/>
    <n v="30"/>
  </r>
  <r>
    <x v="0"/>
    <s v="Switzerland"/>
    <x v="119"/>
    <x v="119"/>
    <n v="8.006738450030511"/>
    <n v="13"/>
  </r>
  <r>
    <x v="0"/>
    <s v="United Kingdom"/>
    <x v="119"/>
    <x v="119"/>
    <n v="129.23962135936432"/>
    <n v="23"/>
  </r>
  <r>
    <x v="0"/>
    <s v="United States of America"/>
    <x v="119"/>
    <x v="119"/>
    <n v="143.07449252315533"/>
    <n v="175"/>
  </r>
  <r>
    <x v="1"/>
    <s v="EU Institutions"/>
    <x v="119"/>
    <x v="119"/>
    <n v="44.331771707137406"/>
    <n v="35"/>
  </r>
  <r>
    <x v="1"/>
    <s v="GAVI"/>
    <x v="119"/>
    <x v="119"/>
    <n v="25.770461715740687"/>
    <n v="14"/>
  </r>
  <r>
    <x v="1"/>
    <s v="The Global Fund to Fight AIDS, Tuberculosis and Malaria"/>
    <x v="119"/>
    <x v="119"/>
    <n v="326.65259901766206"/>
    <n v="11"/>
  </r>
  <r>
    <x v="1"/>
    <s v="UNAIDS"/>
    <x v="119"/>
    <x v="119"/>
    <n v="2.5564261086225026"/>
    <n v="13"/>
  </r>
  <r>
    <x v="1"/>
    <s v="UNDP"/>
    <x v="119"/>
    <x v="119"/>
    <n v="0"/>
    <n v="1"/>
  </r>
  <r>
    <x v="1"/>
    <s v="UNFPA"/>
    <x v="119"/>
    <x v="119"/>
    <n v="7.6550536680500505"/>
    <n v="48"/>
  </r>
  <r>
    <x v="1"/>
    <s v="UNICEF"/>
    <x v="119"/>
    <x v="119"/>
    <n v="0.94704896497241575"/>
    <n v="14"/>
  </r>
  <r>
    <x v="1"/>
    <s v="WFP"/>
    <x v="119"/>
    <x v="119"/>
    <n v="3.0896432102466438"/>
    <n v="2"/>
  </r>
  <r>
    <x v="1"/>
    <s v="WHO"/>
    <x v="119"/>
    <x v="119"/>
    <n v="4.0491951890108204"/>
    <n v="44"/>
  </r>
  <r>
    <x v="2"/>
    <s v="BMGF"/>
    <x v="119"/>
    <x v="119"/>
    <n v="2.5900370007285747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L2:O122" firstHeaderRow="1" firstDataRow="1" firstDataCol="3"/>
  <pivotFields count="6">
    <pivotField axis="axisRow" showAll="0">
      <items count="4">
        <item h="1" x="0"/>
        <item x="1"/>
        <item h="1" x="2"/>
        <item t="default"/>
      </items>
    </pivotField>
    <pivotField dataField="1" showAll="0"/>
    <pivotField axis="axisRow" outline="0" showAll="0" defaultSubtotal="0">
      <items count="120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20">
        <item x="0"/>
        <item x="2"/>
        <item x="30"/>
        <item x="1"/>
        <item x="3"/>
        <item x="4"/>
        <item x="5"/>
        <item x="9"/>
        <item x="11"/>
        <item x="7"/>
        <item x="14"/>
        <item x="12"/>
        <item x="10"/>
        <item x="15"/>
        <item x="13"/>
        <item x="8"/>
        <item x="6"/>
        <item x="56"/>
        <item x="20"/>
        <item x="25"/>
        <item x="16"/>
        <item x="101"/>
        <item x="17"/>
        <item x="18"/>
        <item x="23"/>
        <item x="24"/>
        <item x="22"/>
        <item x="26"/>
        <item x="19"/>
        <item x="27"/>
        <item x="87"/>
        <item x="21"/>
        <item x="28"/>
        <item x="29"/>
        <item x="31"/>
        <item x="32"/>
        <item x="94"/>
        <item x="42"/>
        <item x="33"/>
        <item x="34"/>
        <item x="35"/>
        <item x="36"/>
        <item x="40"/>
        <item x="37"/>
        <item x="38"/>
        <item x="43"/>
        <item x="39"/>
        <item x="41"/>
        <item x="44"/>
        <item x="46"/>
        <item x="45"/>
        <item x="48"/>
        <item x="47"/>
        <item x="49"/>
        <item x="50"/>
        <item x="51"/>
        <item x="52"/>
        <item x="53"/>
        <item x="54"/>
        <item x="55"/>
        <item x="57"/>
        <item x="58"/>
        <item x="62"/>
        <item x="59"/>
        <item x="60"/>
        <item x="65"/>
        <item x="75"/>
        <item x="76"/>
        <item x="68"/>
        <item x="73"/>
        <item x="74"/>
        <item x="66"/>
        <item x="71"/>
        <item x="70"/>
        <item x="63"/>
        <item x="72"/>
        <item x="69"/>
        <item x="77"/>
        <item x="81"/>
        <item x="80"/>
        <item x="78"/>
        <item x="79"/>
        <item x="82"/>
        <item x="83"/>
        <item x="86"/>
        <item x="88"/>
        <item x="84"/>
        <item x="85"/>
        <item x="64"/>
        <item x="89"/>
        <item x="91"/>
        <item x="96"/>
        <item x="93"/>
        <item x="92"/>
        <item x="95"/>
        <item x="117"/>
        <item x="97"/>
        <item x="61"/>
        <item x="90"/>
        <item x="98"/>
        <item x="99"/>
        <item x="100"/>
        <item x="104"/>
        <item x="103"/>
        <item x="67"/>
        <item x="106"/>
        <item x="102"/>
        <item x="107"/>
        <item x="108"/>
        <item x="105"/>
        <item x="110"/>
        <item x="111"/>
        <item x="109"/>
        <item x="112"/>
        <item x="113"/>
        <item x="114"/>
        <item x="115"/>
        <item x="116"/>
        <item x="118"/>
        <item x="1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</pivotFields>
  <rowFields count="3">
    <field x="2"/>
    <field x="3"/>
    <field x="0"/>
  </rowFields>
  <rowItems count="120">
    <i>
      <x/>
      <x v="74"/>
      <x v="1"/>
    </i>
    <i>
      <x v="1"/>
      <x/>
      <x v="1"/>
    </i>
    <i>
      <x v="2"/>
      <x v="3"/>
      <x v="1"/>
    </i>
    <i>
      <x v="3"/>
      <x v="1"/>
      <x v="1"/>
    </i>
    <i>
      <x v="4"/>
      <x v="4"/>
      <x v="1"/>
    </i>
    <i>
      <x v="5"/>
      <x v="5"/>
      <x v="1"/>
    </i>
    <i>
      <x v="6"/>
      <x v="6"/>
      <x v="1"/>
    </i>
    <i>
      <x v="7"/>
      <x v="16"/>
      <x v="1"/>
    </i>
    <i>
      <x v="8"/>
      <x v="9"/>
      <x v="1"/>
    </i>
    <i>
      <x v="9"/>
      <x v="15"/>
      <x v="1"/>
    </i>
    <i>
      <x v="10"/>
      <x v="7"/>
      <x v="1"/>
    </i>
    <i>
      <x v="11"/>
      <x v="12"/>
      <x v="1"/>
    </i>
    <i>
      <x v="12"/>
      <x v="8"/>
      <x v="1"/>
    </i>
    <i>
      <x v="13"/>
      <x v="11"/>
      <x v="1"/>
    </i>
    <i>
      <x v="14"/>
      <x v="14"/>
      <x v="1"/>
    </i>
    <i>
      <x v="15"/>
      <x v="10"/>
      <x v="1"/>
    </i>
    <i>
      <x v="16"/>
      <x v="13"/>
      <x v="1"/>
    </i>
    <i>
      <x v="17"/>
      <x v="20"/>
      <x v="1"/>
    </i>
    <i>
      <x v="18"/>
      <x v="22"/>
      <x v="1"/>
    </i>
    <i>
      <x v="19"/>
      <x v="23"/>
      <x v="1"/>
    </i>
    <i>
      <x v="20"/>
      <x v="28"/>
      <x v="1"/>
    </i>
    <i>
      <x v="21"/>
      <x v="18"/>
      <x v="1"/>
    </i>
    <i>
      <x v="22"/>
      <x v="31"/>
      <x v="1"/>
    </i>
    <i>
      <x v="23"/>
      <x v="26"/>
      <x v="1"/>
    </i>
    <i>
      <x v="24"/>
      <x v="24"/>
      <x v="1"/>
    </i>
    <i>
      <x v="25"/>
      <x v="25"/>
      <x v="1"/>
    </i>
    <i>
      <x v="26"/>
      <x v="19"/>
      <x v="1"/>
    </i>
    <i>
      <x v="27"/>
      <x v="27"/>
      <x v="1"/>
    </i>
    <i>
      <x v="28"/>
      <x v="29"/>
      <x v="1"/>
    </i>
    <i>
      <x v="29"/>
      <x v="32"/>
      <x v="1"/>
    </i>
    <i>
      <x v="30"/>
      <x v="33"/>
      <x v="1"/>
    </i>
    <i>
      <x v="31"/>
      <x v="2"/>
      <x v="1"/>
    </i>
    <i>
      <x v="32"/>
      <x v="34"/>
      <x v="1"/>
    </i>
    <i>
      <x v="33"/>
      <x v="35"/>
      <x v="1"/>
    </i>
    <i>
      <x v="34"/>
      <x v="38"/>
      <x v="1"/>
    </i>
    <i>
      <x v="35"/>
      <x v="39"/>
      <x v="1"/>
    </i>
    <i>
      <x v="36"/>
      <x v="40"/>
      <x v="1"/>
    </i>
    <i>
      <x v="37"/>
      <x v="41"/>
      <x v="1"/>
    </i>
    <i>
      <x v="38"/>
      <x v="43"/>
      <x v="1"/>
    </i>
    <i>
      <x v="39"/>
      <x v="44"/>
      <x v="1"/>
    </i>
    <i>
      <x v="40"/>
      <x v="46"/>
      <x v="1"/>
    </i>
    <i>
      <x v="41"/>
      <x v="42"/>
      <x v="1"/>
    </i>
    <i>
      <x v="42"/>
      <x v="47"/>
      <x v="1"/>
    </i>
    <i>
      <x v="43"/>
      <x v="37"/>
      <x v="1"/>
    </i>
    <i>
      <x v="44"/>
      <x v="45"/>
      <x v="1"/>
    </i>
    <i>
      <x v="45"/>
      <x v="48"/>
      <x v="1"/>
    </i>
    <i>
      <x v="46"/>
      <x v="50"/>
      <x v="1"/>
    </i>
    <i>
      <x v="47"/>
      <x v="49"/>
      <x v="1"/>
    </i>
    <i>
      <x v="48"/>
      <x v="52"/>
      <x v="1"/>
    </i>
    <i>
      <x v="49"/>
      <x v="51"/>
      <x v="1"/>
    </i>
    <i>
      <x v="50"/>
      <x v="53"/>
      <x v="1"/>
    </i>
    <i>
      <x v="51"/>
      <x v="54"/>
      <x v="1"/>
    </i>
    <i>
      <x v="52"/>
      <x v="55"/>
      <x v="1"/>
    </i>
    <i>
      <x v="53"/>
      <x v="56"/>
      <x v="1"/>
    </i>
    <i>
      <x v="54"/>
      <x v="57"/>
      <x v="1"/>
    </i>
    <i>
      <x v="55"/>
      <x v="58"/>
      <x v="1"/>
    </i>
    <i>
      <x v="56"/>
      <x v="59"/>
      <x v="1"/>
    </i>
    <i>
      <x v="57"/>
      <x v="17"/>
      <x v="1"/>
    </i>
    <i>
      <x v="58"/>
      <x v="60"/>
      <x v="1"/>
    </i>
    <i>
      <x v="59"/>
      <x v="61"/>
      <x v="1"/>
    </i>
    <i>
      <x v="60"/>
      <x v="63"/>
      <x v="1"/>
    </i>
    <i>
      <x v="61"/>
      <x v="64"/>
      <x v="1"/>
    </i>
    <i>
      <x v="62"/>
      <x v="97"/>
      <x v="1"/>
    </i>
    <i>
      <x v="63"/>
      <x v="62"/>
      <x v="1"/>
    </i>
    <i>
      <x v="64"/>
      <x v="88"/>
      <x v="1"/>
    </i>
    <i>
      <x v="65"/>
      <x v="65"/>
      <x v="1"/>
    </i>
    <i>
      <x v="66"/>
      <x v="71"/>
      <x v="1"/>
    </i>
    <i>
      <x v="67"/>
      <x v="104"/>
      <x v="1"/>
    </i>
    <i>
      <x v="68"/>
      <x v="68"/>
      <x v="1"/>
    </i>
    <i>
      <x v="69"/>
      <x v="76"/>
      <x v="1"/>
    </i>
    <i>
      <x v="70"/>
      <x v="73"/>
      <x v="1"/>
    </i>
    <i>
      <x v="71"/>
      <x v="72"/>
      <x v="1"/>
    </i>
    <i>
      <x v="72"/>
      <x v="75"/>
      <x v="1"/>
    </i>
    <i>
      <x v="73"/>
      <x v="69"/>
      <x v="1"/>
    </i>
    <i>
      <x v="74"/>
      <x v="70"/>
      <x v="1"/>
    </i>
    <i>
      <x v="75"/>
      <x v="66"/>
      <x v="1"/>
    </i>
    <i>
      <x v="76"/>
      <x v="67"/>
      <x v="1"/>
    </i>
    <i>
      <x v="77"/>
      <x v="77"/>
      <x v="1"/>
    </i>
    <i>
      <x v="78"/>
      <x v="80"/>
      <x v="1"/>
    </i>
    <i>
      <x v="79"/>
      <x v="81"/>
      <x v="1"/>
    </i>
    <i>
      <x v="80"/>
      <x v="79"/>
      <x v="1"/>
    </i>
    <i>
      <x v="81"/>
      <x v="78"/>
      <x v="1"/>
    </i>
    <i>
      <x v="82"/>
      <x v="82"/>
      <x v="1"/>
    </i>
    <i>
      <x v="83"/>
      <x v="83"/>
      <x v="1"/>
    </i>
    <i>
      <x v="84"/>
      <x v="86"/>
      <x v="1"/>
    </i>
    <i>
      <x v="85"/>
      <x v="87"/>
      <x v="1"/>
    </i>
    <i>
      <x v="86"/>
      <x v="84"/>
      <x v="1"/>
    </i>
    <i>
      <x v="87"/>
      <x v="30"/>
      <x v="1"/>
    </i>
    <i>
      <x v="88"/>
      <x v="85"/>
      <x v="1"/>
    </i>
    <i>
      <x v="89"/>
      <x v="89"/>
      <x v="1"/>
    </i>
    <i>
      <x v="90"/>
      <x v="98"/>
      <x v="1"/>
    </i>
    <i>
      <x v="91"/>
      <x v="90"/>
      <x v="1"/>
    </i>
    <i>
      <x v="92"/>
      <x v="93"/>
      <x v="1"/>
    </i>
    <i>
      <x v="93"/>
      <x v="92"/>
      <x v="1"/>
    </i>
    <i>
      <x v="94"/>
      <x v="36"/>
      <x v="1"/>
    </i>
    <i>
      <x v="95"/>
      <x v="94"/>
      <x v="1"/>
    </i>
    <i>
      <x v="96"/>
      <x v="91"/>
      <x v="1"/>
    </i>
    <i>
      <x v="97"/>
      <x v="96"/>
      <x v="1"/>
    </i>
    <i>
      <x v="98"/>
      <x v="99"/>
      <x v="1"/>
    </i>
    <i>
      <x v="99"/>
      <x v="100"/>
      <x v="1"/>
    </i>
    <i>
      <x v="100"/>
      <x v="101"/>
      <x v="1"/>
    </i>
    <i>
      <x v="101"/>
      <x v="21"/>
      <x v="1"/>
    </i>
    <i>
      <x v="102"/>
      <x v="106"/>
      <x v="1"/>
    </i>
    <i>
      <x v="103"/>
      <x v="103"/>
      <x v="1"/>
    </i>
    <i>
      <x v="104"/>
      <x v="102"/>
      <x v="1"/>
    </i>
    <i>
      <x v="105"/>
      <x v="109"/>
      <x v="1"/>
    </i>
    <i>
      <x v="106"/>
      <x v="105"/>
      <x v="1"/>
    </i>
    <i>
      <x v="107"/>
      <x v="107"/>
      <x v="1"/>
    </i>
    <i>
      <x v="108"/>
      <x v="108"/>
      <x v="1"/>
    </i>
    <i>
      <x v="109"/>
      <x v="112"/>
      <x v="1"/>
    </i>
    <i>
      <x v="110"/>
      <x v="110"/>
      <x v="1"/>
    </i>
    <i>
      <x v="111"/>
      <x v="111"/>
      <x v="1"/>
    </i>
    <i>
      <x v="112"/>
      <x v="113"/>
      <x v="1"/>
    </i>
    <i>
      <x v="113"/>
      <x v="114"/>
      <x v="1"/>
    </i>
    <i>
      <x v="114"/>
      <x v="115"/>
      <x v="1"/>
    </i>
    <i>
      <x v="115"/>
      <x v="116"/>
      <x v="1"/>
    </i>
    <i>
      <x v="116"/>
      <x v="117"/>
      <x v="1"/>
    </i>
    <i>
      <x v="117"/>
      <x v="95"/>
      <x v="1"/>
    </i>
    <i>
      <x v="118"/>
      <x v="118"/>
      <x v="1"/>
    </i>
    <i>
      <x v="119"/>
      <x v="119"/>
      <x v="1"/>
    </i>
  </rowItems>
  <colItems count="1">
    <i/>
  </colItems>
  <dataFields count="1">
    <dataField name="Count of WHO Dono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2:D122" firstHeaderRow="1" firstDataRow="1" firstDataCol="3"/>
  <pivotFields count="6">
    <pivotField axis="axisRow" showAll="0">
      <items count="4">
        <item h="1" x="0"/>
        <item x="1"/>
        <item h="1" x="2"/>
        <item t="default"/>
      </items>
    </pivotField>
    <pivotField dataField="1" showAll="0"/>
    <pivotField axis="axisRow" outline="0" showAll="0" defaultSubtotal="0">
      <items count="120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20">
        <item x="0"/>
        <item x="2"/>
        <item x="30"/>
        <item x="1"/>
        <item x="3"/>
        <item x="4"/>
        <item x="5"/>
        <item x="9"/>
        <item x="11"/>
        <item x="7"/>
        <item x="14"/>
        <item x="12"/>
        <item x="10"/>
        <item x="15"/>
        <item x="13"/>
        <item x="8"/>
        <item x="6"/>
        <item x="56"/>
        <item x="20"/>
        <item x="25"/>
        <item x="16"/>
        <item x="101"/>
        <item x="17"/>
        <item x="18"/>
        <item x="23"/>
        <item x="24"/>
        <item x="22"/>
        <item x="26"/>
        <item x="19"/>
        <item x="27"/>
        <item x="87"/>
        <item x="21"/>
        <item x="28"/>
        <item x="29"/>
        <item x="31"/>
        <item x="32"/>
        <item x="94"/>
        <item x="42"/>
        <item x="33"/>
        <item x="34"/>
        <item x="35"/>
        <item x="36"/>
        <item x="40"/>
        <item x="37"/>
        <item x="38"/>
        <item x="43"/>
        <item x="39"/>
        <item x="41"/>
        <item x="44"/>
        <item x="46"/>
        <item x="45"/>
        <item x="48"/>
        <item x="47"/>
        <item x="49"/>
        <item x="50"/>
        <item x="51"/>
        <item x="52"/>
        <item x="53"/>
        <item x="54"/>
        <item x="55"/>
        <item x="57"/>
        <item x="58"/>
        <item x="62"/>
        <item x="59"/>
        <item x="60"/>
        <item x="65"/>
        <item x="75"/>
        <item x="76"/>
        <item x="68"/>
        <item x="73"/>
        <item x="74"/>
        <item x="66"/>
        <item x="71"/>
        <item x="70"/>
        <item x="63"/>
        <item x="72"/>
        <item x="69"/>
        <item x="77"/>
        <item x="81"/>
        <item x="80"/>
        <item x="78"/>
        <item x="79"/>
        <item x="82"/>
        <item x="83"/>
        <item x="86"/>
        <item x="88"/>
        <item x="84"/>
        <item x="85"/>
        <item x="64"/>
        <item x="89"/>
        <item x="91"/>
        <item x="96"/>
        <item x="93"/>
        <item x="92"/>
        <item x="95"/>
        <item x="117"/>
        <item x="97"/>
        <item x="61"/>
        <item x="90"/>
        <item x="98"/>
        <item x="99"/>
        <item x="100"/>
        <item x="104"/>
        <item x="103"/>
        <item x="67"/>
        <item x="106"/>
        <item x="102"/>
        <item x="107"/>
        <item x="108"/>
        <item x="105"/>
        <item x="110"/>
        <item x="111"/>
        <item x="109"/>
        <item x="112"/>
        <item x="113"/>
        <item x="114"/>
        <item x="115"/>
        <item x="116"/>
        <item x="118"/>
        <item x="1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</pivotFields>
  <rowFields count="3">
    <field x="2"/>
    <field x="3"/>
    <field x="0"/>
  </rowFields>
  <rowItems count="120">
    <i>
      <x/>
      <x v="74"/>
      <x v="1"/>
    </i>
    <i>
      <x v="1"/>
      <x/>
      <x v="1"/>
    </i>
    <i>
      <x v="2"/>
      <x v="3"/>
      <x v="1"/>
    </i>
    <i>
      <x v="3"/>
      <x v="1"/>
      <x v="1"/>
    </i>
    <i>
      <x v="4"/>
      <x v="4"/>
      <x v="1"/>
    </i>
    <i>
      <x v="5"/>
      <x v="5"/>
      <x v="1"/>
    </i>
    <i>
      <x v="6"/>
      <x v="6"/>
      <x v="1"/>
    </i>
    <i>
      <x v="7"/>
      <x v="16"/>
      <x v="1"/>
    </i>
    <i>
      <x v="8"/>
      <x v="9"/>
      <x v="1"/>
    </i>
    <i>
      <x v="9"/>
      <x v="15"/>
      <x v="1"/>
    </i>
    <i>
      <x v="10"/>
      <x v="7"/>
      <x v="1"/>
    </i>
    <i>
      <x v="11"/>
      <x v="12"/>
      <x v="1"/>
    </i>
    <i>
      <x v="12"/>
      <x v="8"/>
      <x v="1"/>
    </i>
    <i>
      <x v="13"/>
      <x v="11"/>
      <x v="1"/>
    </i>
    <i>
      <x v="14"/>
      <x v="14"/>
      <x v="1"/>
    </i>
    <i>
      <x v="15"/>
      <x v="10"/>
      <x v="1"/>
    </i>
    <i>
      <x v="16"/>
      <x v="13"/>
      <x v="1"/>
    </i>
    <i>
      <x v="17"/>
      <x v="20"/>
      <x v="1"/>
    </i>
    <i>
      <x v="18"/>
      <x v="22"/>
      <x v="1"/>
    </i>
    <i>
      <x v="19"/>
      <x v="23"/>
      <x v="1"/>
    </i>
    <i>
      <x v="20"/>
      <x v="28"/>
      <x v="1"/>
    </i>
    <i>
      <x v="21"/>
      <x v="18"/>
      <x v="1"/>
    </i>
    <i>
      <x v="22"/>
      <x v="31"/>
      <x v="1"/>
    </i>
    <i>
      <x v="23"/>
      <x v="26"/>
      <x v="1"/>
    </i>
    <i>
      <x v="24"/>
      <x v="24"/>
      <x v="1"/>
    </i>
    <i>
      <x v="25"/>
      <x v="25"/>
      <x v="1"/>
    </i>
    <i>
      <x v="26"/>
      <x v="19"/>
      <x v="1"/>
    </i>
    <i>
      <x v="27"/>
      <x v="27"/>
      <x v="1"/>
    </i>
    <i>
      <x v="28"/>
      <x v="29"/>
      <x v="1"/>
    </i>
    <i>
      <x v="29"/>
      <x v="32"/>
      <x v="1"/>
    </i>
    <i>
      <x v="30"/>
      <x v="33"/>
      <x v="1"/>
    </i>
    <i>
      <x v="31"/>
      <x v="2"/>
      <x v="1"/>
    </i>
    <i>
      <x v="32"/>
      <x v="34"/>
      <x v="1"/>
    </i>
    <i>
      <x v="33"/>
      <x v="35"/>
      <x v="1"/>
    </i>
    <i>
      <x v="34"/>
      <x v="38"/>
      <x v="1"/>
    </i>
    <i>
      <x v="35"/>
      <x v="39"/>
      <x v="1"/>
    </i>
    <i>
      <x v="36"/>
      <x v="40"/>
      <x v="1"/>
    </i>
    <i>
      <x v="37"/>
      <x v="41"/>
      <x v="1"/>
    </i>
    <i>
      <x v="38"/>
      <x v="43"/>
      <x v="1"/>
    </i>
    <i>
      <x v="39"/>
      <x v="44"/>
      <x v="1"/>
    </i>
    <i>
      <x v="40"/>
      <x v="46"/>
      <x v="1"/>
    </i>
    <i>
      <x v="41"/>
      <x v="42"/>
      <x v="1"/>
    </i>
    <i>
      <x v="42"/>
      <x v="47"/>
      <x v="1"/>
    </i>
    <i>
      <x v="43"/>
      <x v="37"/>
      <x v="1"/>
    </i>
    <i>
      <x v="44"/>
      <x v="45"/>
      <x v="1"/>
    </i>
    <i>
      <x v="45"/>
      <x v="48"/>
      <x v="1"/>
    </i>
    <i>
      <x v="46"/>
      <x v="50"/>
      <x v="1"/>
    </i>
    <i>
      <x v="47"/>
      <x v="49"/>
      <x v="1"/>
    </i>
    <i>
      <x v="48"/>
      <x v="52"/>
      <x v="1"/>
    </i>
    <i>
      <x v="49"/>
      <x v="51"/>
      <x v="1"/>
    </i>
    <i>
      <x v="50"/>
      <x v="53"/>
      <x v="1"/>
    </i>
    <i>
      <x v="51"/>
      <x v="54"/>
      <x v="1"/>
    </i>
    <i>
      <x v="52"/>
      <x v="55"/>
      <x v="1"/>
    </i>
    <i>
      <x v="53"/>
      <x v="56"/>
      <x v="1"/>
    </i>
    <i>
      <x v="54"/>
      <x v="57"/>
      <x v="1"/>
    </i>
    <i>
      <x v="55"/>
      <x v="58"/>
      <x v="1"/>
    </i>
    <i>
      <x v="56"/>
      <x v="59"/>
      <x v="1"/>
    </i>
    <i>
      <x v="57"/>
      <x v="17"/>
      <x v="1"/>
    </i>
    <i>
      <x v="58"/>
      <x v="60"/>
      <x v="1"/>
    </i>
    <i>
      <x v="59"/>
      <x v="61"/>
      <x v="1"/>
    </i>
    <i>
      <x v="60"/>
      <x v="63"/>
      <x v="1"/>
    </i>
    <i>
      <x v="61"/>
      <x v="64"/>
      <x v="1"/>
    </i>
    <i>
      <x v="62"/>
      <x v="97"/>
      <x v="1"/>
    </i>
    <i>
      <x v="63"/>
      <x v="62"/>
      <x v="1"/>
    </i>
    <i>
      <x v="64"/>
      <x v="88"/>
      <x v="1"/>
    </i>
    <i>
      <x v="65"/>
      <x v="65"/>
      <x v="1"/>
    </i>
    <i>
      <x v="66"/>
      <x v="71"/>
      <x v="1"/>
    </i>
    <i>
      <x v="67"/>
      <x v="104"/>
      <x v="1"/>
    </i>
    <i>
      <x v="68"/>
      <x v="68"/>
      <x v="1"/>
    </i>
    <i>
      <x v="69"/>
      <x v="76"/>
      <x v="1"/>
    </i>
    <i>
      <x v="70"/>
      <x v="73"/>
      <x v="1"/>
    </i>
    <i>
      <x v="71"/>
      <x v="72"/>
      <x v="1"/>
    </i>
    <i>
      <x v="72"/>
      <x v="75"/>
      <x v="1"/>
    </i>
    <i>
      <x v="73"/>
      <x v="69"/>
      <x v="1"/>
    </i>
    <i>
      <x v="74"/>
      <x v="70"/>
      <x v="1"/>
    </i>
    <i>
      <x v="75"/>
      <x v="66"/>
      <x v="1"/>
    </i>
    <i>
      <x v="76"/>
      <x v="67"/>
      <x v="1"/>
    </i>
    <i>
      <x v="77"/>
      <x v="77"/>
      <x v="1"/>
    </i>
    <i>
      <x v="78"/>
      <x v="80"/>
      <x v="1"/>
    </i>
    <i>
      <x v="79"/>
      <x v="81"/>
      <x v="1"/>
    </i>
    <i>
      <x v="80"/>
      <x v="79"/>
      <x v="1"/>
    </i>
    <i>
      <x v="81"/>
      <x v="78"/>
      <x v="1"/>
    </i>
    <i>
      <x v="82"/>
      <x v="82"/>
      <x v="1"/>
    </i>
    <i>
      <x v="83"/>
      <x v="83"/>
      <x v="1"/>
    </i>
    <i>
      <x v="84"/>
      <x v="86"/>
      <x v="1"/>
    </i>
    <i>
      <x v="85"/>
      <x v="87"/>
      <x v="1"/>
    </i>
    <i>
      <x v="86"/>
      <x v="84"/>
      <x v="1"/>
    </i>
    <i>
      <x v="87"/>
      <x v="30"/>
      <x v="1"/>
    </i>
    <i>
      <x v="88"/>
      <x v="85"/>
      <x v="1"/>
    </i>
    <i>
      <x v="89"/>
      <x v="89"/>
      <x v="1"/>
    </i>
    <i>
      <x v="90"/>
      <x v="98"/>
      <x v="1"/>
    </i>
    <i>
      <x v="91"/>
      <x v="90"/>
      <x v="1"/>
    </i>
    <i>
      <x v="92"/>
      <x v="93"/>
      <x v="1"/>
    </i>
    <i>
      <x v="93"/>
      <x v="92"/>
      <x v="1"/>
    </i>
    <i>
      <x v="94"/>
      <x v="36"/>
      <x v="1"/>
    </i>
    <i>
      <x v="95"/>
      <x v="94"/>
      <x v="1"/>
    </i>
    <i>
      <x v="96"/>
      <x v="91"/>
      <x v="1"/>
    </i>
    <i>
      <x v="97"/>
      <x v="96"/>
      <x v="1"/>
    </i>
    <i>
      <x v="98"/>
      <x v="99"/>
      <x v="1"/>
    </i>
    <i>
      <x v="99"/>
      <x v="100"/>
      <x v="1"/>
    </i>
    <i>
      <x v="100"/>
      <x v="101"/>
      <x v="1"/>
    </i>
    <i>
      <x v="101"/>
      <x v="21"/>
      <x v="1"/>
    </i>
    <i>
      <x v="102"/>
      <x v="106"/>
      <x v="1"/>
    </i>
    <i>
      <x v="103"/>
      <x v="103"/>
      <x v="1"/>
    </i>
    <i>
      <x v="104"/>
      <x v="102"/>
      <x v="1"/>
    </i>
    <i>
      <x v="105"/>
      <x v="109"/>
      <x v="1"/>
    </i>
    <i>
      <x v="106"/>
      <x v="105"/>
      <x v="1"/>
    </i>
    <i>
      <x v="107"/>
      <x v="107"/>
      <x v="1"/>
    </i>
    <i>
      <x v="108"/>
      <x v="108"/>
      <x v="1"/>
    </i>
    <i>
      <x v="109"/>
      <x v="112"/>
      <x v="1"/>
    </i>
    <i>
      <x v="110"/>
      <x v="110"/>
      <x v="1"/>
    </i>
    <i>
      <x v="111"/>
      <x v="111"/>
      <x v="1"/>
    </i>
    <i>
      <x v="112"/>
      <x v="113"/>
      <x v="1"/>
    </i>
    <i>
      <x v="113"/>
      <x v="114"/>
      <x v="1"/>
    </i>
    <i>
      <x v="114"/>
      <x v="115"/>
      <x v="1"/>
    </i>
    <i>
      <x v="115"/>
      <x v="116"/>
      <x v="1"/>
    </i>
    <i>
      <x v="116"/>
      <x v="117"/>
      <x v="1"/>
    </i>
    <i>
      <x v="117"/>
      <x v="95"/>
      <x v="1"/>
    </i>
    <i>
      <x v="118"/>
      <x v="118"/>
      <x v="1"/>
    </i>
    <i>
      <x v="119"/>
      <x v="119"/>
      <x v="1"/>
    </i>
  </rowItems>
  <colItems count="1">
    <i/>
  </colItems>
  <dataFields count="1">
    <dataField name="Count of WHO Dono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6"/>
  <sheetViews>
    <sheetView tabSelected="1" workbookViewId="0"/>
  </sheetViews>
  <sheetFormatPr defaultRowHeight="15" x14ac:dyDescent="0.25"/>
  <cols>
    <col min="1" max="1" width="8.85546875" bestFit="1" customWidth="1"/>
    <col min="2" max="2" width="46.85546875" bestFit="1" customWidth="1"/>
    <col min="3" max="3" width="6.28515625" bestFit="1" customWidth="1"/>
    <col min="4" max="4" width="37.42578125" bestFit="1" customWidth="1"/>
    <col min="5" max="5" width="19.85546875" bestFit="1" customWidth="1"/>
    <col min="6" max="6" width="26.85546875" bestFit="1" customWidth="1"/>
    <col min="12" max="12" width="12.5703125" customWidth="1"/>
    <col min="13" max="13" width="40.7109375" bestFit="1" customWidth="1"/>
    <col min="14" max="14" width="8.42578125" customWidth="1"/>
    <col min="15" max="15" width="24.5703125" bestFit="1" customWidth="1"/>
    <col min="18" max="18" width="16.42578125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9" x14ac:dyDescent="0.25">
      <c r="A2" s="5" t="s">
        <v>6</v>
      </c>
      <c r="B2" s="5" t="s">
        <v>7</v>
      </c>
      <c r="C2" s="6" t="s">
        <v>8</v>
      </c>
      <c r="D2" s="6" t="s">
        <v>9</v>
      </c>
      <c r="E2" s="7">
        <v>4.2026763684337505</v>
      </c>
      <c r="F2" s="7">
        <v>7</v>
      </c>
      <c r="L2" s="3" t="s">
        <v>300</v>
      </c>
      <c r="M2" s="3" t="s">
        <v>3</v>
      </c>
      <c r="N2" s="3" t="s">
        <v>0</v>
      </c>
      <c r="O2" t="s">
        <v>301</v>
      </c>
      <c r="P2">
        <f>MAX(O3:O329)</f>
        <v>13</v>
      </c>
    </row>
    <row r="3" spans="1:19" x14ac:dyDescent="0.25">
      <c r="A3" s="5" t="s">
        <v>6</v>
      </c>
      <c r="B3" s="5" t="s">
        <v>161</v>
      </c>
      <c r="C3" s="6" t="s">
        <v>8</v>
      </c>
      <c r="D3" s="6" t="s">
        <v>9</v>
      </c>
      <c r="E3" s="7">
        <v>2.6951672892135438E-3</v>
      </c>
      <c r="F3" s="7">
        <v>1</v>
      </c>
      <c r="L3" s="1" t="s">
        <v>123</v>
      </c>
      <c r="M3" s="1" t="s">
        <v>124</v>
      </c>
      <c r="N3" s="1" t="s">
        <v>278</v>
      </c>
      <c r="O3" s="2">
        <v>7</v>
      </c>
    </row>
    <row r="4" spans="1:19" x14ac:dyDescent="0.25">
      <c r="A4" s="5" t="s">
        <v>6</v>
      </c>
      <c r="B4" s="5" t="s">
        <v>188</v>
      </c>
      <c r="C4" s="6" t="s">
        <v>8</v>
      </c>
      <c r="D4" s="6" t="s">
        <v>9</v>
      </c>
      <c r="E4" s="7">
        <v>59.704822078064453</v>
      </c>
      <c r="F4" s="7">
        <v>60</v>
      </c>
      <c r="L4" s="1" t="s">
        <v>8</v>
      </c>
      <c r="M4" s="1" t="s">
        <v>9</v>
      </c>
      <c r="N4" s="1" t="s">
        <v>278</v>
      </c>
      <c r="O4" s="2">
        <v>8</v>
      </c>
      <c r="Q4" t="s">
        <v>302</v>
      </c>
      <c r="S4">
        <v>24</v>
      </c>
    </row>
    <row r="5" spans="1:19" x14ac:dyDescent="0.25">
      <c r="A5" s="5" t="s">
        <v>6</v>
      </c>
      <c r="B5" s="5" t="s">
        <v>229</v>
      </c>
      <c r="C5" s="6" t="s">
        <v>8</v>
      </c>
      <c r="D5" s="6" t="s">
        <v>9</v>
      </c>
      <c r="E5" s="7">
        <v>0.70256398919585716</v>
      </c>
      <c r="F5" s="7">
        <v>13</v>
      </c>
      <c r="L5" s="1" t="s">
        <v>237</v>
      </c>
      <c r="M5" s="1" t="s">
        <v>238</v>
      </c>
      <c r="N5" s="1" t="s">
        <v>278</v>
      </c>
      <c r="O5" s="2">
        <v>9</v>
      </c>
      <c r="Q5" t="s">
        <v>303</v>
      </c>
      <c r="S5">
        <v>13</v>
      </c>
    </row>
    <row r="6" spans="1:19" x14ac:dyDescent="0.25">
      <c r="A6" s="5" t="s">
        <v>6</v>
      </c>
      <c r="B6" s="5" t="s">
        <v>232</v>
      </c>
      <c r="C6" s="6" t="s">
        <v>8</v>
      </c>
      <c r="D6" s="6" t="s">
        <v>9</v>
      </c>
      <c r="E6" s="7">
        <v>7.1202145985363465</v>
      </c>
      <c r="F6" s="7">
        <v>5</v>
      </c>
      <c r="L6" s="1" t="s">
        <v>83</v>
      </c>
      <c r="M6" s="1" t="s">
        <v>84</v>
      </c>
      <c r="N6" s="1" t="s">
        <v>278</v>
      </c>
      <c r="O6" s="2">
        <v>8</v>
      </c>
    </row>
    <row r="7" spans="1:19" x14ac:dyDescent="0.25">
      <c r="A7" s="5" t="s">
        <v>6</v>
      </c>
      <c r="B7" s="5" t="s">
        <v>235</v>
      </c>
      <c r="C7" s="6" t="s">
        <v>8</v>
      </c>
      <c r="D7" s="6" t="s">
        <v>9</v>
      </c>
      <c r="E7" s="7">
        <v>4.3813064259160921E-2</v>
      </c>
      <c r="F7" s="7">
        <v>1</v>
      </c>
      <c r="L7" s="1" t="s">
        <v>85</v>
      </c>
      <c r="M7" s="1" t="s">
        <v>86</v>
      </c>
      <c r="N7" s="1" t="s">
        <v>278</v>
      </c>
      <c r="O7" s="2">
        <v>7</v>
      </c>
    </row>
    <row r="8" spans="1:19" x14ac:dyDescent="0.25">
      <c r="A8" s="5" t="s">
        <v>6</v>
      </c>
      <c r="B8" s="5" t="s">
        <v>236</v>
      </c>
      <c r="C8" s="6" t="s">
        <v>8</v>
      </c>
      <c r="D8" s="6" t="s">
        <v>9</v>
      </c>
      <c r="E8" s="7">
        <v>2.8456908785279063</v>
      </c>
      <c r="F8" s="7">
        <v>9</v>
      </c>
      <c r="L8" s="1" t="s">
        <v>87</v>
      </c>
      <c r="M8" s="1" t="s">
        <v>88</v>
      </c>
      <c r="N8" s="1" t="s">
        <v>278</v>
      </c>
      <c r="O8" s="2">
        <v>8</v>
      </c>
    </row>
    <row r="9" spans="1:19" x14ac:dyDescent="0.25">
      <c r="A9" s="5" t="s">
        <v>6</v>
      </c>
      <c r="B9" s="5" t="s">
        <v>243</v>
      </c>
      <c r="C9" s="6" t="s">
        <v>8</v>
      </c>
      <c r="D9" s="6" t="s">
        <v>9</v>
      </c>
      <c r="E9" s="7">
        <v>21.607039387333227</v>
      </c>
      <c r="F9" s="7">
        <v>10</v>
      </c>
      <c r="L9" s="1" t="s">
        <v>251</v>
      </c>
      <c r="M9" s="1" t="s">
        <v>252</v>
      </c>
      <c r="N9" s="1" t="s">
        <v>278</v>
      </c>
      <c r="O9" s="2">
        <v>9</v>
      </c>
    </row>
    <row r="10" spans="1:19" x14ac:dyDescent="0.25">
      <c r="A10" s="5" t="s">
        <v>6</v>
      </c>
      <c r="B10" s="5" t="s">
        <v>250</v>
      </c>
      <c r="C10" s="6" t="s">
        <v>8</v>
      </c>
      <c r="D10" s="6" t="s">
        <v>9</v>
      </c>
      <c r="E10" s="7">
        <v>42.647123831474573</v>
      </c>
      <c r="F10" s="7">
        <v>39</v>
      </c>
      <c r="L10" s="1" t="s">
        <v>89</v>
      </c>
      <c r="M10" s="1" t="s">
        <v>90</v>
      </c>
      <c r="N10" s="1" t="s">
        <v>278</v>
      </c>
      <c r="O10" s="2">
        <v>9</v>
      </c>
    </row>
    <row r="11" spans="1:19" x14ac:dyDescent="0.25">
      <c r="A11" s="5" t="s">
        <v>6</v>
      </c>
      <c r="B11" s="5" t="s">
        <v>258</v>
      </c>
      <c r="C11" s="6" t="s">
        <v>8</v>
      </c>
      <c r="D11" s="6" t="s">
        <v>9</v>
      </c>
      <c r="E11" s="7">
        <v>3.977620862698974</v>
      </c>
      <c r="F11" s="7">
        <v>29</v>
      </c>
      <c r="L11" s="1" t="s">
        <v>162</v>
      </c>
      <c r="M11" s="1" t="s">
        <v>163</v>
      </c>
      <c r="N11" s="1" t="s">
        <v>278</v>
      </c>
      <c r="O11" s="2">
        <v>10</v>
      </c>
    </row>
    <row r="12" spans="1:19" x14ac:dyDescent="0.25">
      <c r="A12" s="5" t="s">
        <v>6</v>
      </c>
      <c r="B12" s="5" t="s">
        <v>261</v>
      </c>
      <c r="C12" s="6" t="s">
        <v>8</v>
      </c>
      <c r="D12" s="6" t="s">
        <v>9</v>
      </c>
      <c r="E12" s="7">
        <v>80.431124328493183</v>
      </c>
      <c r="F12" s="7">
        <v>47</v>
      </c>
      <c r="L12" s="1" t="s">
        <v>91</v>
      </c>
      <c r="M12" s="1" t="s">
        <v>92</v>
      </c>
      <c r="N12" s="1" t="s">
        <v>278</v>
      </c>
      <c r="O12" s="2">
        <v>11</v>
      </c>
    </row>
    <row r="13" spans="1:19" x14ac:dyDescent="0.25">
      <c r="A13" s="5" t="s">
        <v>6</v>
      </c>
      <c r="B13" s="5" t="s">
        <v>263</v>
      </c>
      <c r="C13" s="6" t="s">
        <v>8</v>
      </c>
      <c r="D13" s="6" t="s">
        <v>9</v>
      </c>
      <c r="E13" s="7">
        <v>1.8028831233580305</v>
      </c>
      <c r="F13" s="7">
        <v>2</v>
      </c>
      <c r="L13" s="1" t="s">
        <v>10</v>
      </c>
      <c r="M13" s="1" t="s">
        <v>11</v>
      </c>
      <c r="N13" s="1" t="s">
        <v>278</v>
      </c>
      <c r="O13" s="2">
        <v>10</v>
      </c>
    </row>
    <row r="14" spans="1:19" x14ac:dyDescent="0.25">
      <c r="A14" s="5" t="s">
        <v>6</v>
      </c>
      <c r="B14" s="5" t="s">
        <v>265</v>
      </c>
      <c r="C14" s="6" t="s">
        <v>8</v>
      </c>
      <c r="D14" s="6" t="s">
        <v>9</v>
      </c>
      <c r="E14" s="7">
        <v>1.1990060689019983</v>
      </c>
      <c r="F14" s="7">
        <v>2</v>
      </c>
      <c r="L14" s="1" t="s">
        <v>93</v>
      </c>
      <c r="M14" s="1" t="s">
        <v>94</v>
      </c>
      <c r="N14" s="1" t="s">
        <v>278</v>
      </c>
      <c r="O14" s="2">
        <v>9</v>
      </c>
    </row>
    <row r="15" spans="1:19" x14ac:dyDescent="0.25">
      <c r="A15" s="5" t="s">
        <v>6</v>
      </c>
      <c r="B15" s="5" t="s">
        <v>266</v>
      </c>
      <c r="C15" s="6" t="s">
        <v>8</v>
      </c>
      <c r="D15" s="6" t="s">
        <v>9</v>
      </c>
      <c r="E15" s="7">
        <v>1.5035022115897547</v>
      </c>
      <c r="F15" s="7">
        <v>10</v>
      </c>
      <c r="L15" s="1" t="s">
        <v>95</v>
      </c>
      <c r="M15" s="1" t="s">
        <v>96</v>
      </c>
      <c r="N15" s="1" t="s">
        <v>278</v>
      </c>
      <c r="O15" s="2">
        <v>7</v>
      </c>
    </row>
    <row r="16" spans="1:19" x14ac:dyDescent="0.25">
      <c r="A16" s="5" t="s">
        <v>6</v>
      </c>
      <c r="B16" s="5" t="s">
        <v>267</v>
      </c>
      <c r="C16" s="6" t="s">
        <v>8</v>
      </c>
      <c r="D16" s="6" t="s">
        <v>9</v>
      </c>
      <c r="E16" s="7">
        <v>5.5813938470000005E-2</v>
      </c>
      <c r="F16" s="7">
        <v>2</v>
      </c>
      <c r="L16" s="1" t="s">
        <v>164</v>
      </c>
      <c r="M16" s="1" t="s">
        <v>165</v>
      </c>
      <c r="N16" s="1" t="s">
        <v>278</v>
      </c>
      <c r="O16" s="2">
        <v>9</v>
      </c>
    </row>
    <row r="17" spans="1:15" x14ac:dyDescent="0.25">
      <c r="A17" s="5" t="s">
        <v>6</v>
      </c>
      <c r="B17" s="5" t="s">
        <v>269</v>
      </c>
      <c r="C17" s="6" t="s">
        <v>8</v>
      </c>
      <c r="D17" s="6" t="s">
        <v>9</v>
      </c>
      <c r="E17" s="7">
        <v>27.070361120811185</v>
      </c>
      <c r="F17" s="7">
        <v>11</v>
      </c>
      <c r="L17" s="1" t="s">
        <v>12</v>
      </c>
      <c r="M17" s="1" t="s">
        <v>13</v>
      </c>
      <c r="N17" s="1" t="s">
        <v>278</v>
      </c>
      <c r="O17" s="2">
        <v>5</v>
      </c>
    </row>
    <row r="18" spans="1:15" x14ac:dyDescent="0.25">
      <c r="A18" s="5" t="s">
        <v>6</v>
      </c>
      <c r="B18" s="5" t="s">
        <v>270</v>
      </c>
      <c r="C18" s="6" t="s">
        <v>8</v>
      </c>
      <c r="D18" s="6" t="s">
        <v>9</v>
      </c>
      <c r="E18" s="7">
        <v>0.28248000000000001</v>
      </c>
      <c r="F18" s="7">
        <v>3</v>
      </c>
      <c r="L18" s="1" t="s">
        <v>14</v>
      </c>
      <c r="M18" s="1" t="s">
        <v>15</v>
      </c>
      <c r="N18" s="1" t="s">
        <v>278</v>
      </c>
      <c r="O18" s="2">
        <v>8</v>
      </c>
    </row>
    <row r="19" spans="1:15" x14ac:dyDescent="0.25">
      <c r="A19" s="5" t="s">
        <v>6</v>
      </c>
      <c r="B19" s="5" t="s">
        <v>271</v>
      </c>
      <c r="C19" s="6" t="s">
        <v>8</v>
      </c>
      <c r="D19" s="6" t="s">
        <v>9</v>
      </c>
      <c r="E19" s="7">
        <v>1.4627611191786809E-2</v>
      </c>
      <c r="F19" s="7">
        <v>2</v>
      </c>
      <c r="L19" s="1" t="s">
        <v>189</v>
      </c>
      <c r="M19" s="1" t="s">
        <v>190</v>
      </c>
      <c r="N19" s="1" t="s">
        <v>278</v>
      </c>
      <c r="O19" s="2">
        <v>7</v>
      </c>
    </row>
    <row r="20" spans="1:15" x14ac:dyDescent="0.25">
      <c r="A20" s="5" t="s">
        <v>6</v>
      </c>
      <c r="B20" s="5" t="s">
        <v>272</v>
      </c>
      <c r="C20" s="6" t="s">
        <v>8</v>
      </c>
      <c r="D20" s="6" t="s">
        <v>9</v>
      </c>
      <c r="E20" s="7">
        <v>2.1036224366867158</v>
      </c>
      <c r="F20" s="7">
        <v>3</v>
      </c>
      <c r="L20" s="1" t="s">
        <v>230</v>
      </c>
      <c r="M20" s="1" t="s">
        <v>231</v>
      </c>
      <c r="N20" s="1" t="s">
        <v>278</v>
      </c>
      <c r="O20" s="2">
        <v>11</v>
      </c>
    </row>
    <row r="21" spans="1:15" x14ac:dyDescent="0.25">
      <c r="A21" s="5" t="s">
        <v>6</v>
      </c>
      <c r="B21" s="5" t="s">
        <v>273</v>
      </c>
      <c r="C21" s="6" t="s">
        <v>8</v>
      </c>
      <c r="D21" s="6" t="s">
        <v>9</v>
      </c>
      <c r="E21" s="7">
        <v>6.5330374844651887E-2</v>
      </c>
      <c r="F21" s="7">
        <v>9</v>
      </c>
      <c r="L21" s="1" t="s">
        <v>97</v>
      </c>
      <c r="M21" s="1" t="s">
        <v>98</v>
      </c>
      <c r="N21" s="1" t="s">
        <v>278</v>
      </c>
      <c r="O21" s="2">
        <v>4</v>
      </c>
    </row>
    <row r="22" spans="1:15" x14ac:dyDescent="0.25">
      <c r="A22" s="5" t="s">
        <v>6</v>
      </c>
      <c r="B22" s="5" t="s">
        <v>274</v>
      </c>
      <c r="C22" s="6" t="s">
        <v>8</v>
      </c>
      <c r="D22" s="6" t="s">
        <v>9</v>
      </c>
      <c r="E22" s="7">
        <v>0.15792806774937515</v>
      </c>
      <c r="F22" s="7">
        <v>2</v>
      </c>
      <c r="L22" s="1" t="s">
        <v>16</v>
      </c>
      <c r="M22" s="1" t="s">
        <v>17</v>
      </c>
      <c r="N22" s="1" t="s">
        <v>278</v>
      </c>
      <c r="O22" s="2">
        <v>9</v>
      </c>
    </row>
    <row r="23" spans="1:15" x14ac:dyDescent="0.25">
      <c r="A23" s="5" t="s">
        <v>6</v>
      </c>
      <c r="B23" s="5" t="s">
        <v>275</v>
      </c>
      <c r="C23" s="6" t="s">
        <v>8</v>
      </c>
      <c r="D23" s="6" t="s">
        <v>9</v>
      </c>
      <c r="E23" s="7">
        <v>9.7071976105999234</v>
      </c>
      <c r="F23" s="7">
        <v>4</v>
      </c>
      <c r="L23" s="1" t="s">
        <v>99</v>
      </c>
      <c r="M23" s="1" t="s">
        <v>100</v>
      </c>
      <c r="N23" s="1" t="s">
        <v>278</v>
      </c>
      <c r="O23" s="2">
        <v>9</v>
      </c>
    </row>
    <row r="24" spans="1:15" x14ac:dyDescent="0.25">
      <c r="A24" s="5" t="s">
        <v>6</v>
      </c>
      <c r="B24" s="5" t="s">
        <v>276</v>
      </c>
      <c r="C24" s="6" t="s">
        <v>8</v>
      </c>
      <c r="D24" s="6" t="s">
        <v>9</v>
      </c>
      <c r="E24" s="7">
        <v>2.9393370856785497</v>
      </c>
      <c r="F24" s="7">
        <v>1</v>
      </c>
      <c r="L24" s="1" t="s">
        <v>101</v>
      </c>
      <c r="M24" s="1" t="s">
        <v>102</v>
      </c>
      <c r="N24" s="1" t="s">
        <v>278</v>
      </c>
      <c r="O24" s="2">
        <v>12</v>
      </c>
    </row>
    <row r="25" spans="1:15" x14ac:dyDescent="0.25">
      <c r="A25" s="5" t="s">
        <v>6</v>
      </c>
      <c r="B25" s="5" t="s">
        <v>277</v>
      </c>
      <c r="C25" s="6" t="s">
        <v>8</v>
      </c>
      <c r="D25" s="6" t="s">
        <v>9</v>
      </c>
      <c r="E25" s="7">
        <v>206.04046748422738</v>
      </c>
      <c r="F25" s="7">
        <v>135</v>
      </c>
      <c r="L25" s="1" t="s">
        <v>103</v>
      </c>
      <c r="M25" s="1" t="s">
        <v>104</v>
      </c>
      <c r="N25" s="1" t="s">
        <v>278</v>
      </c>
      <c r="O25" s="2">
        <v>12</v>
      </c>
    </row>
    <row r="26" spans="1:15" x14ac:dyDescent="0.25">
      <c r="A26" s="5" t="s">
        <v>278</v>
      </c>
      <c r="B26" s="5" t="s">
        <v>282</v>
      </c>
      <c r="C26" s="6" t="s">
        <v>8</v>
      </c>
      <c r="D26" s="6" t="s">
        <v>9</v>
      </c>
      <c r="E26" s="7">
        <v>8.5999999999999993E-2</v>
      </c>
      <c r="F26" s="7">
        <v>1</v>
      </c>
      <c r="L26" s="1" t="s">
        <v>105</v>
      </c>
      <c r="M26" s="1" t="s">
        <v>106</v>
      </c>
      <c r="N26" s="1" t="s">
        <v>278</v>
      </c>
      <c r="O26" s="2">
        <v>10</v>
      </c>
    </row>
    <row r="27" spans="1:15" x14ac:dyDescent="0.25">
      <c r="A27" s="5" t="s">
        <v>278</v>
      </c>
      <c r="B27" s="5" t="s">
        <v>284</v>
      </c>
      <c r="C27" s="6" t="s">
        <v>8</v>
      </c>
      <c r="D27" s="6" t="s">
        <v>9</v>
      </c>
      <c r="E27" s="7">
        <v>123.19936024584655</v>
      </c>
      <c r="F27" s="7">
        <v>104</v>
      </c>
      <c r="L27" s="1" t="s">
        <v>191</v>
      </c>
      <c r="M27" s="1" t="s">
        <v>192</v>
      </c>
      <c r="N27" s="1" t="s">
        <v>278</v>
      </c>
      <c r="O27" s="2">
        <v>5</v>
      </c>
    </row>
    <row r="28" spans="1:15" x14ac:dyDescent="0.25">
      <c r="A28" s="5" t="s">
        <v>278</v>
      </c>
      <c r="B28" s="5" t="s">
        <v>285</v>
      </c>
      <c r="C28" s="6" t="s">
        <v>8</v>
      </c>
      <c r="D28" s="6" t="s">
        <v>9</v>
      </c>
      <c r="E28" s="7">
        <v>48.613148752926662</v>
      </c>
      <c r="F28" s="7">
        <v>9</v>
      </c>
      <c r="L28" s="1" t="s">
        <v>244</v>
      </c>
      <c r="M28" s="1" t="s">
        <v>245</v>
      </c>
      <c r="N28" s="1" t="s">
        <v>278</v>
      </c>
      <c r="O28" s="2">
        <v>7</v>
      </c>
    </row>
    <row r="29" spans="1:15" x14ac:dyDescent="0.25">
      <c r="A29" s="5" t="s">
        <v>278</v>
      </c>
      <c r="B29" s="5" t="s">
        <v>286</v>
      </c>
      <c r="C29" s="6" t="s">
        <v>8</v>
      </c>
      <c r="D29" s="6" t="s">
        <v>9</v>
      </c>
      <c r="E29" s="7">
        <v>29.491048857693073</v>
      </c>
      <c r="F29" s="7">
        <v>16</v>
      </c>
      <c r="L29" s="1" t="s">
        <v>107</v>
      </c>
      <c r="M29" s="1" t="s">
        <v>108</v>
      </c>
      <c r="N29" s="1" t="s">
        <v>278</v>
      </c>
      <c r="O29" s="2">
        <v>7</v>
      </c>
    </row>
    <row r="30" spans="1:15" x14ac:dyDescent="0.25">
      <c r="A30" s="5" t="s">
        <v>278</v>
      </c>
      <c r="B30" s="5" t="s">
        <v>289</v>
      </c>
      <c r="C30" s="6" t="s">
        <v>8</v>
      </c>
      <c r="D30" s="6" t="s">
        <v>9</v>
      </c>
      <c r="E30" s="7">
        <v>53.511787362345927</v>
      </c>
      <c r="F30" s="7">
        <v>17</v>
      </c>
      <c r="L30" s="1" t="s">
        <v>193</v>
      </c>
      <c r="M30" s="1" t="s">
        <v>194</v>
      </c>
      <c r="N30" s="1" t="s">
        <v>278</v>
      </c>
      <c r="O30" s="2">
        <v>3</v>
      </c>
    </row>
    <row r="31" spans="1:15" x14ac:dyDescent="0.25">
      <c r="A31" s="5" t="s">
        <v>278</v>
      </c>
      <c r="B31" s="5" t="s">
        <v>292</v>
      </c>
      <c r="C31" s="6" t="s">
        <v>8</v>
      </c>
      <c r="D31" s="6" t="s">
        <v>9</v>
      </c>
      <c r="E31" s="7">
        <v>12.546156354387005</v>
      </c>
      <c r="F31" s="7">
        <v>51</v>
      </c>
      <c r="L31" s="1" t="s">
        <v>18</v>
      </c>
      <c r="M31" s="1" t="s">
        <v>19</v>
      </c>
      <c r="N31" s="1" t="s">
        <v>278</v>
      </c>
      <c r="O31" s="2">
        <v>5</v>
      </c>
    </row>
    <row r="32" spans="1:15" x14ac:dyDescent="0.25">
      <c r="A32" s="5" t="s">
        <v>278</v>
      </c>
      <c r="B32" s="5" t="s">
        <v>293</v>
      </c>
      <c r="C32" s="6" t="s">
        <v>8</v>
      </c>
      <c r="D32" s="6" t="s">
        <v>9</v>
      </c>
      <c r="E32" s="7">
        <v>15.456842034281232</v>
      </c>
      <c r="F32" s="7">
        <v>35</v>
      </c>
      <c r="L32" s="1" t="s">
        <v>195</v>
      </c>
      <c r="M32" s="1" t="s">
        <v>196</v>
      </c>
      <c r="N32" s="1" t="s">
        <v>278</v>
      </c>
      <c r="O32" s="2">
        <v>8</v>
      </c>
    </row>
    <row r="33" spans="1:15" x14ac:dyDescent="0.25">
      <c r="A33" s="5" t="s">
        <v>278</v>
      </c>
      <c r="B33" s="5" t="s">
        <v>297</v>
      </c>
      <c r="C33" s="6" t="s">
        <v>8</v>
      </c>
      <c r="D33" s="6" t="s">
        <v>9</v>
      </c>
      <c r="E33" s="7">
        <v>3.0009830059463773</v>
      </c>
      <c r="F33" s="7">
        <v>33</v>
      </c>
      <c r="L33" s="1" t="s">
        <v>197</v>
      </c>
      <c r="M33" s="1" t="s">
        <v>198</v>
      </c>
      <c r="N33" s="1" t="s">
        <v>278</v>
      </c>
      <c r="O33" s="2">
        <v>5</v>
      </c>
    </row>
    <row r="34" spans="1:15" x14ac:dyDescent="0.25">
      <c r="A34" s="5" t="s">
        <v>298</v>
      </c>
      <c r="B34" s="5" t="s">
        <v>299</v>
      </c>
      <c r="C34" s="6" t="s">
        <v>8</v>
      </c>
      <c r="D34" s="6" t="s">
        <v>9</v>
      </c>
      <c r="E34" s="7">
        <v>29.132927814900441</v>
      </c>
      <c r="F34" s="7">
        <v>8</v>
      </c>
      <c r="L34" s="1" t="s">
        <v>109</v>
      </c>
      <c r="M34" s="1" t="s">
        <v>110</v>
      </c>
      <c r="N34" s="1" t="s">
        <v>278</v>
      </c>
      <c r="O34" s="2">
        <v>6</v>
      </c>
    </row>
    <row r="35" spans="1:15" x14ac:dyDescent="0.25">
      <c r="A35" s="5" t="s">
        <v>6</v>
      </c>
      <c r="B35" s="5" t="s">
        <v>236</v>
      </c>
      <c r="C35" s="6" t="s">
        <v>237</v>
      </c>
      <c r="D35" s="6" t="s">
        <v>238</v>
      </c>
      <c r="E35" s="7">
        <v>0.10656259387866374</v>
      </c>
      <c r="F35" s="7">
        <v>4</v>
      </c>
      <c r="L35" s="1" t="s">
        <v>166</v>
      </c>
      <c r="M35" s="1" t="s">
        <v>167</v>
      </c>
      <c r="N35" s="1" t="s">
        <v>278</v>
      </c>
      <c r="O35" s="2">
        <v>6</v>
      </c>
    </row>
    <row r="36" spans="1:15" x14ac:dyDescent="0.25">
      <c r="A36" s="5" t="s">
        <v>6</v>
      </c>
      <c r="B36" s="5" t="s">
        <v>250</v>
      </c>
      <c r="C36" s="6" t="s">
        <v>237</v>
      </c>
      <c r="D36" s="6" t="s">
        <v>238</v>
      </c>
      <c r="E36" s="7">
        <v>2.5410171546818724E-2</v>
      </c>
      <c r="F36" s="7">
        <v>3</v>
      </c>
      <c r="L36" s="1" t="s">
        <v>111</v>
      </c>
      <c r="M36" s="1" t="s">
        <v>112</v>
      </c>
      <c r="N36" s="1" t="s">
        <v>278</v>
      </c>
      <c r="O36" s="2">
        <v>10</v>
      </c>
    </row>
    <row r="37" spans="1:15" x14ac:dyDescent="0.25">
      <c r="A37" s="5" t="s">
        <v>6</v>
      </c>
      <c r="B37" s="5" t="s">
        <v>258</v>
      </c>
      <c r="C37" s="6" t="s">
        <v>237</v>
      </c>
      <c r="D37" s="6" t="s">
        <v>238</v>
      </c>
      <c r="E37" s="7">
        <v>0.11289477201235401</v>
      </c>
      <c r="F37" s="7">
        <v>10</v>
      </c>
      <c r="L37" s="1" t="s">
        <v>233</v>
      </c>
      <c r="M37" s="1" t="s">
        <v>234</v>
      </c>
      <c r="N37" s="1" t="s">
        <v>278</v>
      </c>
      <c r="O37" s="2">
        <v>9</v>
      </c>
    </row>
    <row r="38" spans="1:15" x14ac:dyDescent="0.25">
      <c r="A38" s="5" t="s">
        <v>6</v>
      </c>
      <c r="B38" s="5" t="s">
        <v>261</v>
      </c>
      <c r="C38" s="6" t="s">
        <v>237</v>
      </c>
      <c r="D38" s="6" t="s">
        <v>238</v>
      </c>
      <c r="E38" s="7">
        <v>4.0099157710818716</v>
      </c>
      <c r="F38" s="7">
        <v>16</v>
      </c>
      <c r="L38" s="1" t="s">
        <v>20</v>
      </c>
      <c r="M38" s="1" t="s">
        <v>21</v>
      </c>
      <c r="N38" s="1" t="s">
        <v>278</v>
      </c>
      <c r="O38" s="2">
        <v>10</v>
      </c>
    </row>
    <row r="39" spans="1:15" x14ac:dyDescent="0.25">
      <c r="A39" s="5" t="s">
        <v>6</v>
      </c>
      <c r="B39" s="5" t="s">
        <v>266</v>
      </c>
      <c r="C39" s="6" t="s">
        <v>237</v>
      </c>
      <c r="D39" s="6" t="s">
        <v>238</v>
      </c>
      <c r="E39" s="7">
        <v>0.64317947960621447</v>
      </c>
      <c r="F39" s="7">
        <v>5</v>
      </c>
      <c r="L39" s="1" t="s">
        <v>22</v>
      </c>
      <c r="M39" s="1" t="s">
        <v>23</v>
      </c>
      <c r="N39" s="1" t="s">
        <v>278</v>
      </c>
      <c r="O39" s="2">
        <v>5</v>
      </c>
    </row>
    <row r="40" spans="1:15" x14ac:dyDescent="0.25">
      <c r="A40" s="5" t="s">
        <v>6</v>
      </c>
      <c r="B40" s="5" t="s">
        <v>267</v>
      </c>
      <c r="C40" s="6" t="s">
        <v>237</v>
      </c>
      <c r="D40" s="6" t="s">
        <v>238</v>
      </c>
      <c r="E40" s="7">
        <v>0.05</v>
      </c>
      <c r="F40" s="7">
        <v>1</v>
      </c>
      <c r="L40" s="1" t="s">
        <v>199</v>
      </c>
      <c r="M40" s="1" t="s">
        <v>200</v>
      </c>
      <c r="N40" s="1" t="s">
        <v>278</v>
      </c>
      <c r="O40" s="2">
        <v>8</v>
      </c>
    </row>
    <row r="41" spans="1:15" x14ac:dyDescent="0.25">
      <c r="A41" s="5" t="s">
        <v>6</v>
      </c>
      <c r="B41" s="5" t="s">
        <v>268</v>
      </c>
      <c r="C41" s="6" t="s">
        <v>237</v>
      </c>
      <c r="D41" s="6" t="s">
        <v>238</v>
      </c>
      <c r="E41" s="7">
        <v>3.3637542305752492</v>
      </c>
      <c r="F41" s="7">
        <v>18</v>
      </c>
      <c r="L41" s="1" t="s">
        <v>201</v>
      </c>
      <c r="M41" s="1" t="s">
        <v>202</v>
      </c>
      <c r="N41" s="1" t="s">
        <v>278</v>
      </c>
      <c r="O41" s="2">
        <v>9</v>
      </c>
    </row>
    <row r="42" spans="1:15" x14ac:dyDescent="0.25">
      <c r="A42" s="5" t="s">
        <v>6</v>
      </c>
      <c r="B42" s="5" t="s">
        <v>272</v>
      </c>
      <c r="C42" s="6" t="s">
        <v>237</v>
      </c>
      <c r="D42" s="6" t="s">
        <v>238</v>
      </c>
      <c r="E42" s="7">
        <v>2.3089413532357272</v>
      </c>
      <c r="F42" s="7">
        <v>17</v>
      </c>
      <c r="L42" s="1" t="s">
        <v>113</v>
      </c>
      <c r="M42" s="1" t="s">
        <v>114</v>
      </c>
      <c r="N42" s="1" t="s">
        <v>278</v>
      </c>
      <c r="O42" s="2">
        <v>13</v>
      </c>
    </row>
    <row r="43" spans="1:15" x14ac:dyDescent="0.25">
      <c r="A43" s="5" t="s">
        <v>6</v>
      </c>
      <c r="B43" s="5" t="s">
        <v>273</v>
      </c>
      <c r="C43" s="6" t="s">
        <v>237</v>
      </c>
      <c r="D43" s="6" t="s">
        <v>238</v>
      </c>
      <c r="E43" s="7">
        <v>0.31706411825793474</v>
      </c>
      <c r="F43" s="7">
        <v>6</v>
      </c>
      <c r="L43" s="1" t="s">
        <v>168</v>
      </c>
      <c r="M43" s="1" t="s">
        <v>169</v>
      </c>
      <c r="N43" s="1" t="s">
        <v>278</v>
      </c>
      <c r="O43" s="2">
        <v>11</v>
      </c>
    </row>
    <row r="44" spans="1:15" x14ac:dyDescent="0.25">
      <c r="A44" s="5" t="s">
        <v>6</v>
      </c>
      <c r="B44" s="5" t="s">
        <v>276</v>
      </c>
      <c r="C44" s="6" t="s">
        <v>237</v>
      </c>
      <c r="D44" s="6" t="s">
        <v>238</v>
      </c>
      <c r="E44" s="7">
        <v>3.5704065040650414E-2</v>
      </c>
      <c r="F44" s="7">
        <v>1</v>
      </c>
      <c r="L44" s="1" t="s">
        <v>203</v>
      </c>
      <c r="M44" s="1" t="s">
        <v>204</v>
      </c>
      <c r="N44" s="1" t="s">
        <v>278</v>
      </c>
      <c r="O44" s="2">
        <v>8</v>
      </c>
    </row>
    <row r="45" spans="1:15" x14ac:dyDescent="0.25">
      <c r="A45" s="5" t="s">
        <v>6</v>
      </c>
      <c r="B45" s="5" t="s">
        <v>277</v>
      </c>
      <c r="C45" s="6" t="s">
        <v>237</v>
      </c>
      <c r="D45" s="6" t="s">
        <v>238</v>
      </c>
      <c r="E45" s="7">
        <v>108.15802691958507</v>
      </c>
      <c r="F45" s="7">
        <v>185</v>
      </c>
      <c r="L45" s="1" t="s">
        <v>170</v>
      </c>
      <c r="M45" s="1" t="s">
        <v>171</v>
      </c>
      <c r="N45" s="1" t="s">
        <v>278</v>
      </c>
      <c r="O45" s="2">
        <v>11</v>
      </c>
    </row>
    <row r="46" spans="1:15" x14ac:dyDescent="0.25">
      <c r="A46" s="5" t="s">
        <v>278</v>
      </c>
      <c r="B46" s="5" t="s">
        <v>284</v>
      </c>
      <c r="C46" s="6" t="s">
        <v>237</v>
      </c>
      <c r="D46" s="6" t="s">
        <v>238</v>
      </c>
      <c r="E46" s="7">
        <v>6.1019700042690106</v>
      </c>
      <c r="F46" s="7">
        <v>11</v>
      </c>
      <c r="L46" s="1" t="s">
        <v>172</v>
      </c>
      <c r="M46" s="1" t="s">
        <v>173</v>
      </c>
      <c r="N46" s="1" t="s">
        <v>278</v>
      </c>
      <c r="O46" s="2">
        <v>5</v>
      </c>
    </row>
    <row r="47" spans="1:15" x14ac:dyDescent="0.25">
      <c r="A47" s="5" t="s">
        <v>278</v>
      </c>
      <c r="B47" s="5" t="s">
        <v>285</v>
      </c>
      <c r="C47" s="6" t="s">
        <v>237</v>
      </c>
      <c r="D47" s="6" t="s">
        <v>238</v>
      </c>
      <c r="E47" s="7">
        <v>20.876045577071999</v>
      </c>
      <c r="F47" s="7">
        <v>12</v>
      </c>
      <c r="L47" s="1" t="s">
        <v>115</v>
      </c>
      <c r="M47" s="1" t="s">
        <v>116</v>
      </c>
      <c r="N47" s="1" t="s">
        <v>278</v>
      </c>
      <c r="O47" s="2">
        <v>9</v>
      </c>
    </row>
    <row r="48" spans="1:15" x14ac:dyDescent="0.25">
      <c r="A48" s="5" t="s">
        <v>278</v>
      </c>
      <c r="B48" s="5" t="s">
        <v>286</v>
      </c>
      <c r="C48" s="6" t="s">
        <v>237</v>
      </c>
      <c r="D48" s="6" t="s">
        <v>238</v>
      </c>
      <c r="E48" s="7">
        <v>9.1472009408733364</v>
      </c>
      <c r="F48" s="7">
        <v>9</v>
      </c>
      <c r="L48" s="1" t="s">
        <v>205</v>
      </c>
      <c r="M48" s="1" t="s">
        <v>206</v>
      </c>
      <c r="N48" s="1" t="s">
        <v>278</v>
      </c>
      <c r="O48" s="2">
        <v>5</v>
      </c>
    </row>
    <row r="49" spans="1:15" x14ac:dyDescent="0.25">
      <c r="A49" s="5" t="s">
        <v>278</v>
      </c>
      <c r="B49" s="5" t="s">
        <v>289</v>
      </c>
      <c r="C49" s="6" t="s">
        <v>237</v>
      </c>
      <c r="D49" s="6" t="s">
        <v>238</v>
      </c>
      <c r="E49" s="7">
        <v>52.053972333922374</v>
      </c>
      <c r="F49" s="7">
        <v>7</v>
      </c>
      <c r="L49" s="1" t="s">
        <v>117</v>
      </c>
      <c r="M49" s="1" t="s">
        <v>118</v>
      </c>
      <c r="N49" s="1" t="s">
        <v>278</v>
      </c>
      <c r="O49" s="2">
        <v>9</v>
      </c>
    </row>
    <row r="50" spans="1:15" x14ac:dyDescent="0.25">
      <c r="A50" s="5" t="s">
        <v>278</v>
      </c>
      <c r="B50" s="5" t="s">
        <v>290</v>
      </c>
      <c r="C50" s="6" t="s">
        <v>237</v>
      </c>
      <c r="D50" s="6" t="s">
        <v>238</v>
      </c>
      <c r="E50" s="7">
        <v>1.272672889823713</v>
      </c>
      <c r="F50" s="7">
        <v>12</v>
      </c>
      <c r="L50" s="1" t="s">
        <v>174</v>
      </c>
      <c r="M50" s="1" t="s">
        <v>175</v>
      </c>
      <c r="N50" s="1" t="s">
        <v>278</v>
      </c>
      <c r="O50" s="2">
        <v>9</v>
      </c>
    </row>
    <row r="51" spans="1:15" x14ac:dyDescent="0.25">
      <c r="A51" s="5" t="s">
        <v>278</v>
      </c>
      <c r="B51" s="5" t="s">
        <v>291</v>
      </c>
      <c r="C51" s="6" t="s">
        <v>237</v>
      </c>
      <c r="D51" s="6" t="s">
        <v>238</v>
      </c>
      <c r="E51" s="7">
        <v>0.18506553289414587</v>
      </c>
      <c r="F51" s="7">
        <v>3</v>
      </c>
      <c r="L51" s="1" t="s">
        <v>24</v>
      </c>
      <c r="M51" s="1" t="s">
        <v>25</v>
      </c>
      <c r="N51" s="1" t="s">
        <v>278</v>
      </c>
      <c r="O51" s="2">
        <v>11</v>
      </c>
    </row>
    <row r="52" spans="1:15" x14ac:dyDescent="0.25">
      <c r="A52" s="5" t="s">
        <v>278</v>
      </c>
      <c r="B52" s="5" t="s">
        <v>292</v>
      </c>
      <c r="C52" s="6" t="s">
        <v>237</v>
      </c>
      <c r="D52" s="6" t="s">
        <v>238</v>
      </c>
      <c r="E52" s="7">
        <v>6.30231079343449</v>
      </c>
      <c r="F52" s="7">
        <v>37</v>
      </c>
      <c r="L52" s="1" t="s">
        <v>26</v>
      </c>
      <c r="M52" s="1" t="s">
        <v>27</v>
      </c>
      <c r="N52" s="1" t="s">
        <v>278</v>
      </c>
      <c r="O52" s="2">
        <v>11</v>
      </c>
    </row>
    <row r="53" spans="1:15" x14ac:dyDescent="0.25">
      <c r="A53" s="5" t="s">
        <v>278</v>
      </c>
      <c r="B53" s="5" t="s">
        <v>293</v>
      </c>
      <c r="C53" s="6" t="s">
        <v>237</v>
      </c>
      <c r="D53" s="6" t="s">
        <v>238</v>
      </c>
      <c r="E53" s="7">
        <v>1.3501088985298288</v>
      </c>
      <c r="F53" s="7">
        <v>30</v>
      </c>
      <c r="L53" s="1" t="s">
        <v>28</v>
      </c>
      <c r="M53" s="1" t="s">
        <v>29</v>
      </c>
      <c r="N53" s="1" t="s">
        <v>278</v>
      </c>
      <c r="O53" s="2">
        <v>7</v>
      </c>
    </row>
    <row r="54" spans="1:15" x14ac:dyDescent="0.25">
      <c r="A54" s="5" t="s">
        <v>278</v>
      </c>
      <c r="B54" s="5" t="s">
        <v>297</v>
      </c>
      <c r="C54" s="6" t="s">
        <v>237</v>
      </c>
      <c r="D54" s="6" t="s">
        <v>238</v>
      </c>
      <c r="E54" s="7">
        <v>3.0718117851732387</v>
      </c>
      <c r="F54" s="7">
        <v>26</v>
      </c>
      <c r="L54" s="1" t="s">
        <v>30</v>
      </c>
      <c r="M54" s="1" t="s">
        <v>31</v>
      </c>
      <c r="N54" s="1" t="s">
        <v>278</v>
      </c>
      <c r="O54" s="2">
        <v>6</v>
      </c>
    </row>
    <row r="55" spans="1:15" x14ac:dyDescent="0.25">
      <c r="A55" s="5" t="s">
        <v>298</v>
      </c>
      <c r="B55" s="5" t="s">
        <v>299</v>
      </c>
      <c r="C55" s="6" t="s">
        <v>237</v>
      </c>
      <c r="D55" s="6" t="s">
        <v>238</v>
      </c>
      <c r="E55" s="7">
        <v>2.8287128544665041</v>
      </c>
      <c r="F55" s="7">
        <v>5</v>
      </c>
      <c r="L55" s="1" t="s">
        <v>207</v>
      </c>
      <c r="M55" s="1" t="s">
        <v>208</v>
      </c>
      <c r="N55" s="1" t="s">
        <v>278</v>
      </c>
      <c r="O55" s="2">
        <v>4</v>
      </c>
    </row>
    <row r="56" spans="1:15" x14ac:dyDescent="0.25">
      <c r="A56" s="5" t="s">
        <v>6</v>
      </c>
      <c r="B56" s="5" t="s">
        <v>82</v>
      </c>
      <c r="C56" s="6" t="s">
        <v>83</v>
      </c>
      <c r="D56" s="6" t="s">
        <v>84</v>
      </c>
      <c r="E56" s="7">
        <v>0.13366161546960212</v>
      </c>
      <c r="F56" s="7">
        <v>5</v>
      </c>
      <c r="L56" s="1" t="s">
        <v>32</v>
      </c>
      <c r="M56" s="1" t="s">
        <v>33</v>
      </c>
      <c r="N56" s="1" t="s">
        <v>278</v>
      </c>
      <c r="O56" s="2">
        <v>8</v>
      </c>
    </row>
    <row r="57" spans="1:15" x14ac:dyDescent="0.25">
      <c r="A57" s="5" t="s">
        <v>6</v>
      </c>
      <c r="B57" s="5" t="s">
        <v>229</v>
      </c>
      <c r="C57" s="6" t="s">
        <v>83</v>
      </c>
      <c r="D57" s="6" t="s">
        <v>84</v>
      </c>
      <c r="E57" s="7">
        <v>1.7231584096926444E-2</v>
      </c>
      <c r="F57" s="7">
        <v>2</v>
      </c>
      <c r="L57" s="1" t="s">
        <v>119</v>
      </c>
      <c r="M57" s="1" t="s">
        <v>120</v>
      </c>
      <c r="N57" s="1" t="s">
        <v>278</v>
      </c>
      <c r="O57" s="2">
        <v>5</v>
      </c>
    </row>
    <row r="58" spans="1:15" x14ac:dyDescent="0.25">
      <c r="A58" s="5" t="s">
        <v>6</v>
      </c>
      <c r="B58" s="5" t="s">
        <v>250</v>
      </c>
      <c r="C58" s="6" t="s">
        <v>83</v>
      </c>
      <c r="D58" s="6" t="s">
        <v>84</v>
      </c>
      <c r="E58" s="7">
        <v>2.7096290188599321E-3</v>
      </c>
      <c r="F58" s="7">
        <v>1</v>
      </c>
      <c r="L58" s="1" t="s">
        <v>34</v>
      </c>
      <c r="M58" s="1" t="s">
        <v>35</v>
      </c>
      <c r="N58" s="1" t="s">
        <v>278</v>
      </c>
      <c r="O58" s="2">
        <v>13</v>
      </c>
    </row>
    <row r="59" spans="1:15" x14ac:dyDescent="0.25">
      <c r="A59" s="5" t="s">
        <v>6</v>
      </c>
      <c r="B59" s="5" t="s">
        <v>255</v>
      </c>
      <c r="C59" s="6" t="s">
        <v>83</v>
      </c>
      <c r="D59" s="6" t="s">
        <v>84</v>
      </c>
      <c r="E59" s="7">
        <v>8.642087095061074E-2</v>
      </c>
      <c r="F59" s="7">
        <v>1</v>
      </c>
      <c r="L59" s="1" t="s">
        <v>121</v>
      </c>
      <c r="M59" s="1" t="s">
        <v>122</v>
      </c>
      <c r="N59" s="1" t="s">
        <v>278</v>
      </c>
      <c r="O59" s="2">
        <v>10</v>
      </c>
    </row>
    <row r="60" spans="1:15" x14ac:dyDescent="0.25">
      <c r="A60" s="5" t="s">
        <v>6</v>
      </c>
      <c r="B60" s="5" t="s">
        <v>257</v>
      </c>
      <c r="C60" s="6" t="s">
        <v>83</v>
      </c>
      <c r="D60" s="6" t="s">
        <v>84</v>
      </c>
      <c r="E60" s="7">
        <v>0.14507541182263761</v>
      </c>
      <c r="F60" s="7">
        <v>2</v>
      </c>
      <c r="L60" s="1" t="s">
        <v>36</v>
      </c>
      <c r="M60" s="1" t="s">
        <v>37</v>
      </c>
      <c r="N60" s="1" t="s">
        <v>278</v>
      </c>
      <c r="O60" s="2">
        <v>10</v>
      </c>
    </row>
    <row r="61" spans="1:15" x14ac:dyDescent="0.25">
      <c r="A61" s="5" t="s">
        <v>6</v>
      </c>
      <c r="B61" s="5" t="s">
        <v>258</v>
      </c>
      <c r="C61" s="6" t="s">
        <v>83</v>
      </c>
      <c r="D61" s="6" t="s">
        <v>84</v>
      </c>
      <c r="E61" s="7">
        <v>0.33522717882881259</v>
      </c>
      <c r="F61" s="7">
        <v>13</v>
      </c>
      <c r="L61" s="1" t="s">
        <v>38</v>
      </c>
      <c r="M61" s="1" t="s">
        <v>39</v>
      </c>
      <c r="N61" s="1" t="s">
        <v>278</v>
      </c>
      <c r="O61" s="2">
        <v>10</v>
      </c>
    </row>
    <row r="62" spans="1:15" x14ac:dyDescent="0.25">
      <c r="A62" s="5" t="s">
        <v>6</v>
      </c>
      <c r="B62" s="5" t="s">
        <v>261</v>
      </c>
      <c r="C62" s="6" t="s">
        <v>83</v>
      </c>
      <c r="D62" s="6" t="s">
        <v>84</v>
      </c>
      <c r="E62" s="7">
        <v>0.10050444950898695</v>
      </c>
      <c r="F62" s="7">
        <v>4</v>
      </c>
      <c r="L62" s="1" t="s">
        <v>209</v>
      </c>
      <c r="M62" s="1" t="s">
        <v>210</v>
      </c>
      <c r="N62" s="1" t="s">
        <v>278</v>
      </c>
      <c r="O62" s="2">
        <v>6</v>
      </c>
    </row>
    <row r="63" spans="1:15" x14ac:dyDescent="0.25">
      <c r="A63" s="5" t="s">
        <v>6</v>
      </c>
      <c r="B63" s="5" t="s">
        <v>267</v>
      </c>
      <c r="C63" s="6" t="s">
        <v>83</v>
      </c>
      <c r="D63" s="6" t="s">
        <v>84</v>
      </c>
      <c r="E63" s="7">
        <v>1.5766967600000001E-2</v>
      </c>
      <c r="F63" s="7">
        <v>1</v>
      </c>
      <c r="L63" s="1" t="s">
        <v>211</v>
      </c>
      <c r="M63" s="1" t="s">
        <v>212</v>
      </c>
      <c r="N63" s="1" t="s">
        <v>278</v>
      </c>
      <c r="O63" s="2">
        <v>9</v>
      </c>
    </row>
    <row r="64" spans="1:15" x14ac:dyDescent="0.25">
      <c r="A64" s="5" t="s">
        <v>6</v>
      </c>
      <c r="B64" s="5" t="s">
        <v>271</v>
      </c>
      <c r="C64" s="6" t="s">
        <v>83</v>
      </c>
      <c r="D64" s="6" t="s">
        <v>84</v>
      </c>
      <c r="E64" s="7">
        <v>5.2637097569948062E-2</v>
      </c>
      <c r="F64" s="7">
        <v>5</v>
      </c>
      <c r="L64" s="1" t="s">
        <v>239</v>
      </c>
      <c r="M64" s="1" t="s">
        <v>240</v>
      </c>
      <c r="N64" s="1" t="s">
        <v>278</v>
      </c>
      <c r="O64" s="2">
        <v>3</v>
      </c>
    </row>
    <row r="65" spans="1:15" x14ac:dyDescent="0.25">
      <c r="A65" s="5" t="s">
        <v>6</v>
      </c>
      <c r="B65" s="5" t="s">
        <v>272</v>
      </c>
      <c r="C65" s="6" t="s">
        <v>83</v>
      </c>
      <c r="D65" s="6" t="s">
        <v>84</v>
      </c>
      <c r="E65" s="7">
        <v>1.0208403967242442E-2</v>
      </c>
      <c r="F65" s="7">
        <v>2</v>
      </c>
      <c r="L65" s="1" t="s">
        <v>40</v>
      </c>
      <c r="M65" s="1" t="s">
        <v>41</v>
      </c>
      <c r="N65" s="1" t="s">
        <v>278</v>
      </c>
      <c r="O65" s="2">
        <v>11</v>
      </c>
    </row>
    <row r="66" spans="1:15" x14ac:dyDescent="0.25">
      <c r="A66" s="5" t="s">
        <v>6</v>
      </c>
      <c r="B66" s="5" t="s">
        <v>274</v>
      </c>
      <c r="C66" s="6" t="s">
        <v>83</v>
      </c>
      <c r="D66" s="6" t="s">
        <v>84</v>
      </c>
      <c r="E66" s="7">
        <v>1.0799141647954122</v>
      </c>
      <c r="F66" s="7">
        <v>5</v>
      </c>
      <c r="L66" s="1" t="s">
        <v>213</v>
      </c>
      <c r="M66" s="1" t="s">
        <v>214</v>
      </c>
      <c r="N66" s="1" t="s">
        <v>278</v>
      </c>
      <c r="O66" s="2">
        <v>10</v>
      </c>
    </row>
    <row r="67" spans="1:15" x14ac:dyDescent="0.25">
      <c r="A67" s="5" t="s">
        <v>6</v>
      </c>
      <c r="B67" s="5" t="s">
        <v>277</v>
      </c>
      <c r="C67" s="6" t="s">
        <v>83</v>
      </c>
      <c r="D67" s="6" t="s">
        <v>84</v>
      </c>
      <c r="E67" s="7">
        <v>6.0839573907195481</v>
      </c>
      <c r="F67" s="7">
        <v>31</v>
      </c>
      <c r="L67" s="1" t="s">
        <v>125</v>
      </c>
      <c r="M67" s="1" t="s">
        <v>126</v>
      </c>
      <c r="N67" s="1" t="s">
        <v>278</v>
      </c>
      <c r="O67" s="2">
        <v>9</v>
      </c>
    </row>
    <row r="68" spans="1:15" x14ac:dyDescent="0.25">
      <c r="A68" s="5" t="s">
        <v>278</v>
      </c>
      <c r="B68" s="5" t="s">
        <v>304</v>
      </c>
      <c r="C68" s="6" t="s">
        <v>83</v>
      </c>
      <c r="D68" s="6" t="s">
        <v>84</v>
      </c>
      <c r="E68" s="7">
        <v>1.671718541389138</v>
      </c>
      <c r="F68" s="7">
        <v>3</v>
      </c>
      <c r="L68" s="1" t="s">
        <v>127</v>
      </c>
      <c r="M68" s="1" t="s">
        <v>128</v>
      </c>
      <c r="N68" s="1" t="s">
        <v>278</v>
      </c>
      <c r="O68" s="2">
        <v>12</v>
      </c>
    </row>
    <row r="69" spans="1:15" x14ac:dyDescent="0.25">
      <c r="A69" s="5" t="s">
        <v>278</v>
      </c>
      <c r="B69" s="5" t="s">
        <v>284</v>
      </c>
      <c r="C69" s="6" t="s">
        <v>83</v>
      </c>
      <c r="D69" s="6" t="s">
        <v>84</v>
      </c>
      <c r="E69" s="7">
        <v>0.79942833409865088</v>
      </c>
      <c r="F69" s="7">
        <v>7</v>
      </c>
      <c r="L69" s="1" t="s">
        <v>129</v>
      </c>
      <c r="M69" s="1" t="s">
        <v>130</v>
      </c>
      <c r="N69" s="1" t="s">
        <v>278</v>
      </c>
      <c r="O69" s="2">
        <v>6</v>
      </c>
    </row>
    <row r="70" spans="1:15" x14ac:dyDescent="0.25">
      <c r="A70" s="5" t="s">
        <v>278</v>
      </c>
      <c r="B70" s="5" t="s">
        <v>285</v>
      </c>
      <c r="C70" s="6" t="s">
        <v>83</v>
      </c>
      <c r="D70" s="6" t="s">
        <v>84</v>
      </c>
      <c r="E70" s="7">
        <v>0.44315905402157563</v>
      </c>
      <c r="F70" s="7">
        <v>3</v>
      </c>
      <c r="L70" s="1" t="s">
        <v>131</v>
      </c>
      <c r="M70" s="1" t="s">
        <v>132</v>
      </c>
      <c r="N70" s="1" t="s">
        <v>278</v>
      </c>
      <c r="O70" s="2">
        <v>6</v>
      </c>
    </row>
    <row r="71" spans="1:15" x14ac:dyDescent="0.25">
      <c r="A71" s="5" t="s">
        <v>278</v>
      </c>
      <c r="B71" s="5" t="s">
        <v>286</v>
      </c>
      <c r="C71" s="6" t="s">
        <v>83</v>
      </c>
      <c r="D71" s="6" t="s">
        <v>84</v>
      </c>
      <c r="E71" s="7">
        <v>3.4381085716441615</v>
      </c>
      <c r="F71" s="7">
        <v>12</v>
      </c>
      <c r="L71" s="1" t="s">
        <v>133</v>
      </c>
      <c r="M71" s="1" t="s">
        <v>134</v>
      </c>
      <c r="N71" s="1" t="s">
        <v>278</v>
      </c>
      <c r="O71" s="2">
        <v>11</v>
      </c>
    </row>
    <row r="72" spans="1:15" x14ac:dyDescent="0.25">
      <c r="A72" s="5" t="s">
        <v>278</v>
      </c>
      <c r="B72" s="5" t="s">
        <v>289</v>
      </c>
      <c r="C72" s="6" t="s">
        <v>83</v>
      </c>
      <c r="D72" s="6" t="s">
        <v>84</v>
      </c>
      <c r="E72" s="7">
        <v>0.41281540414533324</v>
      </c>
      <c r="F72" s="7">
        <v>3</v>
      </c>
      <c r="L72" s="1" t="s">
        <v>42</v>
      </c>
      <c r="M72" s="1" t="s">
        <v>43</v>
      </c>
      <c r="N72" s="1" t="s">
        <v>278</v>
      </c>
      <c r="O72" s="2">
        <v>10</v>
      </c>
    </row>
    <row r="73" spans="1:15" x14ac:dyDescent="0.25">
      <c r="A73" s="5" t="s">
        <v>278</v>
      </c>
      <c r="B73" s="5" t="s">
        <v>292</v>
      </c>
      <c r="C73" s="6" t="s">
        <v>83</v>
      </c>
      <c r="D73" s="6" t="s">
        <v>84</v>
      </c>
      <c r="E73" s="7">
        <v>1.2141438633438919</v>
      </c>
      <c r="F73" s="7">
        <v>31</v>
      </c>
      <c r="L73" s="1" t="s">
        <v>135</v>
      </c>
      <c r="M73" s="1" t="s">
        <v>136</v>
      </c>
      <c r="N73" s="1" t="s">
        <v>278</v>
      </c>
      <c r="O73" s="2">
        <v>4</v>
      </c>
    </row>
    <row r="74" spans="1:15" x14ac:dyDescent="0.25">
      <c r="A74" s="5" t="s">
        <v>278</v>
      </c>
      <c r="B74" s="5" t="s">
        <v>293</v>
      </c>
      <c r="C74" s="6" t="s">
        <v>83</v>
      </c>
      <c r="D74" s="6" t="s">
        <v>84</v>
      </c>
      <c r="E74" s="7">
        <v>0.23045197996389194</v>
      </c>
      <c r="F74" s="7">
        <v>13</v>
      </c>
      <c r="L74" s="1" t="s">
        <v>137</v>
      </c>
      <c r="M74" s="1" t="s">
        <v>138</v>
      </c>
      <c r="N74" s="1" t="s">
        <v>278</v>
      </c>
      <c r="O74" s="2">
        <v>9</v>
      </c>
    </row>
    <row r="75" spans="1:15" x14ac:dyDescent="0.25">
      <c r="A75" s="5" t="s">
        <v>278</v>
      </c>
      <c r="B75" s="5" t="s">
        <v>297</v>
      </c>
      <c r="C75" s="6" t="s">
        <v>83</v>
      </c>
      <c r="D75" s="6" t="s">
        <v>84</v>
      </c>
      <c r="E75" s="7">
        <v>4.3057790923116422E-2</v>
      </c>
      <c r="F75" s="7">
        <v>8</v>
      </c>
      <c r="L75" s="1" t="s">
        <v>44</v>
      </c>
      <c r="M75" s="1" t="s">
        <v>45</v>
      </c>
      <c r="N75" s="1" t="s">
        <v>278</v>
      </c>
      <c r="O75" s="2">
        <v>12</v>
      </c>
    </row>
    <row r="76" spans="1:15" x14ac:dyDescent="0.25">
      <c r="A76" s="5" t="s">
        <v>6</v>
      </c>
      <c r="B76" s="5" t="s">
        <v>82</v>
      </c>
      <c r="C76" s="6" t="s">
        <v>85</v>
      </c>
      <c r="D76" s="6" t="s">
        <v>86</v>
      </c>
      <c r="E76" s="7">
        <v>1.1214503451938396E-3</v>
      </c>
      <c r="F76" s="7">
        <v>1</v>
      </c>
      <c r="L76" s="1" t="s">
        <v>176</v>
      </c>
      <c r="M76" s="1" t="s">
        <v>177</v>
      </c>
      <c r="N76" s="1" t="s">
        <v>278</v>
      </c>
      <c r="O76" s="2">
        <v>9</v>
      </c>
    </row>
    <row r="77" spans="1:15" x14ac:dyDescent="0.25">
      <c r="A77" s="5" t="s">
        <v>6</v>
      </c>
      <c r="B77" s="5" t="s">
        <v>188</v>
      </c>
      <c r="C77" s="6" t="s">
        <v>85</v>
      </c>
      <c r="D77" s="6" t="s">
        <v>86</v>
      </c>
      <c r="E77" s="7">
        <v>0.3084008162348722</v>
      </c>
      <c r="F77" s="7">
        <v>10</v>
      </c>
      <c r="L77" s="1" t="s">
        <v>246</v>
      </c>
      <c r="M77" s="1" t="s">
        <v>247</v>
      </c>
      <c r="N77" s="1" t="s">
        <v>278</v>
      </c>
      <c r="O77" s="2">
        <v>6</v>
      </c>
    </row>
    <row r="78" spans="1:15" x14ac:dyDescent="0.25">
      <c r="A78" s="5" t="s">
        <v>6</v>
      </c>
      <c r="B78" s="5" t="s">
        <v>236</v>
      </c>
      <c r="C78" s="6" t="s">
        <v>85</v>
      </c>
      <c r="D78" s="6" t="s">
        <v>86</v>
      </c>
      <c r="E78" s="7">
        <v>3.627258742854253E-2</v>
      </c>
      <c r="F78" s="7">
        <v>2</v>
      </c>
      <c r="L78" s="1" t="s">
        <v>46</v>
      </c>
      <c r="M78" s="1" t="s">
        <v>47</v>
      </c>
      <c r="N78" s="1" t="s">
        <v>278</v>
      </c>
      <c r="O78" s="2">
        <v>12</v>
      </c>
    </row>
    <row r="79" spans="1:15" x14ac:dyDescent="0.25">
      <c r="A79" s="5" t="s">
        <v>6</v>
      </c>
      <c r="B79" s="5" t="s">
        <v>243</v>
      </c>
      <c r="C79" s="6" t="s">
        <v>85</v>
      </c>
      <c r="D79" s="6" t="s">
        <v>86</v>
      </c>
      <c r="E79" s="7">
        <v>0.31674486947516667</v>
      </c>
      <c r="F79" s="7">
        <v>6</v>
      </c>
      <c r="L79" s="1" t="s">
        <v>139</v>
      </c>
      <c r="M79" s="1" t="s">
        <v>140</v>
      </c>
      <c r="N79" s="1" t="s">
        <v>278</v>
      </c>
      <c r="O79" s="2">
        <v>6</v>
      </c>
    </row>
    <row r="80" spans="1:15" x14ac:dyDescent="0.25">
      <c r="A80" s="5" t="s">
        <v>6</v>
      </c>
      <c r="B80" s="5" t="s">
        <v>250</v>
      </c>
      <c r="C80" s="6" t="s">
        <v>85</v>
      </c>
      <c r="D80" s="6" t="s">
        <v>86</v>
      </c>
      <c r="E80" s="7">
        <v>0.18819922011120485</v>
      </c>
      <c r="F80" s="7">
        <v>16</v>
      </c>
      <c r="L80" s="1" t="s">
        <v>178</v>
      </c>
      <c r="M80" s="1" t="s">
        <v>179</v>
      </c>
      <c r="N80" s="1" t="s">
        <v>278</v>
      </c>
      <c r="O80" s="2">
        <v>7</v>
      </c>
    </row>
    <row r="81" spans="1:15" x14ac:dyDescent="0.25">
      <c r="A81" s="5" t="s">
        <v>6</v>
      </c>
      <c r="B81" s="5" t="s">
        <v>258</v>
      </c>
      <c r="C81" s="6" t="s">
        <v>85</v>
      </c>
      <c r="D81" s="6" t="s">
        <v>86</v>
      </c>
      <c r="E81" s="7">
        <v>0.21966538001131505</v>
      </c>
      <c r="F81" s="7">
        <v>5</v>
      </c>
      <c r="L81" s="1" t="s">
        <v>141</v>
      </c>
      <c r="M81" s="1" t="s">
        <v>142</v>
      </c>
      <c r="N81" s="1" t="s">
        <v>278</v>
      </c>
      <c r="O81" s="2">
        <v>9</v>
      </c>
    </row>
    <row r="82" spans="1:15" x14ac:dyDescent="0.25">
      <c r="A82" s="5" t="s">
        <v>6</v>
      </c>
      <c r="B82" s="5" t="s">
        <v>261</v>
      </c>
      <c r="C82" s="6" t="s">
        <v>85</v>
      </c>
      <c r="D82" s="6" t="s">
        <v>86</v>
      </c>
      <c r="E82" s="7">
        <v>0.70468028590250165</v>
      </c>
      <c r="F82" s="7">
        <v>17</v>
      </c>
      <c r="L82" s="1" t="s">
        <v>143</v>
      </c>
      <c r="M82" s="1" t="s">
        <v>144</v>
      </c>
      <c r="N82" s="1" t="s">
        <v>278</v>
      </c>
      <c r="O82" s="2">
        <v>9</v>
      </c>
    </row>
    <row r="83" spans="1:15" x14ac:dyDescent="0.25">
      <c r="A83" s="5" t="s">
        <v>6</v>
      </c>
      <c r="B83" s="5" t="s">
        <v>263</v>
      </c>
      <c r="C83" s="6" t="s">
        <v>85</v>
      </c>
      <c r="D83" s="6" t="s">
        <v>86</v>
      </c>
      <c r="E83" s="7">
        <v>2.8290865639936272E-2</v>
      </c>
      <c r="F83" s="7">
        <v>1</v>
      </c>
      <c r="L83" s="1" t="s">
        <v>145</v>
      </c>
      <c r="M83" s="1" t="s">
        <v>146</v>
      </c>
      <c r="N83" s="1" t="s">
        <v>278</v>
      </c>
      <c r="O83" s="2">
        <v>8</v>
      </c>
    </row>
    <row r="84" spans="1:15" x14ac:dyDescent="0.25">
      <c r="A84" s="5" t="s">
        <v>6</v>
      </c>
      <c r="B84" s="5" t="s">
        <v>271</v>
      </c>
      <c r="C84" s="6" t="s">
        <v>85</v>
      </c>
      <c r="D84" s="6" t="s">
        <v>86</v>
      </c>
      <c r="E84" s="7">
        <v>4.7344589365276805E-3</v>
      </c>
      <c r="F84" s="7">
        <v>1</v>
      </c>
      <c r="L84" s="1" t="s">
        <v>48</v>
      </c>
      <c r="M84" s="1" t="s">
        <v>49</v>
      </c>
      <c r="N84" s="1" t="s">
        <v>278</v>
      </c>
      <c r="O84" s="2">
        <v>11</v>
      </c>
    </row>
    <row r="85" spans="1:15" x14ac:dyDescent="0.25">
      <c r="A85" s="5" t="s">
        <v>6</v>
      </c>
      <c r="B85" s="5" t="s">
        <v>272</v>
      </c>
      <c r="C85" s="6" t="s">
        <v>85</v>
      </c>
      <c r="D85" s="6" t="s">
        <v>86</v>
      </c>
      <c r="E85" s="7">
        <v>0.34284692912527703</v>
      </c>
      <c r="F85" s="7">
        <v>32</v>
      </c>
      <c r="L85" s="1" t="s">
        <v>50</v>
      </c>
      <c r="M85" s="1" t="s">
        <v>51</v>
      </c>
      <c r="N85" s="1" t="s">
        <v>278</v>
      </c>
      <c r="O85" s="2">
        <v>10</v>
      </c>
    </row>
    <row r="86" spans="1:15" x14ac:dyDescent="0.25">
      <c r="A86" s="5" t="s">
        <v>6</v>
      </c>
      <c r="B86" s="5" t="s">
        <v>273</v>
      </c>
      <c r="C86" s="6" t="s">
        <v>85</v>
      </c>
      <c r="D86" s="6" t="s">
        <v>86</v>
      </c>
      <c r="E86" s="7">
        <v>2.4769744921675062E-2</v>
      </c>
      <c r="F86" s="7">
        <v>3</v>
      </c>
      <c r="L86" s="1" t="s">
        <v>248</v>
      </c>
      <c r="M86" s="1" t="s">
        <v>249</v>
      </c>
      <c r="N86" s="1" t="s">
        <v>278</v>
      </c>
      <c r="O86" s="2">
        <v>5</v>
      </c>
    </row>
    <row r="87" spans="1:15" x14ac:dyDescent="0.25">
      <c r="A87" s="5" t="s">
        <v>6</v>
      </c>
      <c r="B87" s="5" t="s">
        <v>276</v>
      </c>
      <c r="C87" s="6" t="s">
        <v>85</v>
      </c>
      <c r="D87" s="6" t="s">
        <v>86</v>
      </c>
      <c r="E87" s="7">
        <v>0.13942869955198903</v>
      </c>
      <c r="F87" s="7">
        <v>2</v>
      </c>
      <c r="L87" s="1" t="s">
        <v>180</v>
      </c>
      <c r="M87" s="1" t="s">
        <v>181</v>
      </c>
      <c r="N87" s="1" t="s">
        <v>278</v>
      </c>
      <c r="O87" s="2">
        <v>6</v>
      </c>
    </row>
    <row r="88" spans="1:15" x14ac:dyDescent="0.25">
      <c r="A88" s="5" t="s">
        <v>278</v>
      </c>
      <c r="B88" s="5" t="s">
        <v>284</v>
      </c>
      <c r="C88" s="6" t="s">
        <v>85</v>
      </c>
      <c r="D88" s="6" t="s">
        <v>86</v>
      </c>
      <c r="E88" s="7">
        <v>0.22903028616347562</v>
      </c>
      <c r="F88" s="7">
        <v>5</v>
      </c>
      <c r="L88" s="1" t="s">
        <v>52</v>
      </c>
      <c r="M88" s="1" t="s">
        <v>53</v>
      </c>
      <c r="N88" s="1" t="s">
        <v>278</v>
      </c>
      <c r="O88" s="2">
        <v>8</v>
      </c>
    </row>
    <row r="89" spans="1:15" x14ac:dyDescent="0.25">
      <c r="A89" s="5" t="s">
        <v>278</v>
      </c>
      <c r="B89" s="5" t="s">
        <v>287</v>
      </c>
      <c r="C89" s="6" t="s">
        <v>85</v>
      </c>
      <c r="D89" s="6" t="s">
        <v>86</v>
      </c>
      <c r="E89" s="7">
        <v>1.5220000000000001E-2</v>
      </c>
      <c r="F89" s="7">
        <v>1</v>
      </c>
      <c r="L89" s="1" t="s">
        <v>54</v>
      </c>
      <c r="M89" s="1" t="s">
        <v>55</v>
      </c>
      <c r="N89" s="1" t="s">
        <v>278</v>
      </c>
      <c r="O89" s="2">
        <v>9</v>
      </c>
    </row>
    <row r="90" spans="1:15" x14ac:dyDescent="0.25">
      <c r="A90" s="5" t="s">
        <v>278</v>
      </c>
      <c r="B90" s="5" t="s">
        <v>289</v>
      </c>
      <c r="C90" s="6" t="s">
        <v>85</v>
      </c>
      <c r="D90" s="6" t="s">
        <v>86</v>
      </c>
      <c r="E90" s="7">
        <v>2.5003551167720808</v>
      </c>
      <c r="F90" s="7">
        <v>2</v>
      </c>
      <c r="L90" s="1" t="s">
        <v>241</v>
      </c>
      <c r="M90" s="1" t="s">
        <v>242</v>
      </c>
      <c r="N90" s="1" t="s">
        <v>278</v>
      </c>
      <c r="O90" s="2">
        <v>8</v>
      </c>
    </row>
    <row r="91" spans="1:15" x14ac:dyDescent="0.25">
      <c r="A91" s="5" t="s">
        <v>278</v>
      </c>
      <c r="B91" s="5" t="s">
        <v>290</v>
      </c>
      <c r="C91" s="6" t="s">
        <v>85</v>
      </c>
      <c r="D91" s="6" t="s">
        <v>86</v>
      </c>
      <c r="E91" s="7">
        <v>1.4753231530587205</v>
      </c>
      <c r="F91" s="7">
        <v>11</v>
      </c>
      <c r="L91" s="1" t="s">
        <v>215</v>
      </c>
      <c r="M91" s="1" t="s">
        <v>216</v>
      </c>
      <c r="N91" s="1" t="s">
        <v>278</v>
      </c>
      <c r="O91" s="2">
        <v>5</v>
      </c>
    </row>
    <row r="92" spans="1:15" x14ac:dyDescent="0.25">
      <c r="A92" s="5" t="s">
        <v>278</v>
      </c>
      <c r="B92" s="5" t="s">
        <v>291</v>
      </c>
      <c r="C92" s="6" t="s">
        <v>85</v>
      </c>
      <c r="D92" s="6" t="s">
        <v>86</v>
      </c>
      <c r="E92" s="7">
        <v>3.7356321290218978E-5</v>
      </c>
      <c r="F92" s="7">
        <v>1</v>
      </c>
      <c r="L92" s="1" t="s">
        <v>56</v>
      </c>
      <c r="M92" s="1" t="s">
        <v>57</v>
      </c>
      <c r="N92" s="1" t="s">
        <v>278</v>
      </c>
      <c r="O92" s="2">
        <v>10</v>
      </c>
    </row>
    <row r="93" spans="1:15" x14ac:dyDescent="0.25">
      <c r="A93" s="5" t="s">
        <v>278</v>
      </c>
      <c r="B93" s="5" t="s">
        <v>292</v>
      </c>
      <c r="C93" s="6" t="s">
        <v>85</v>
      </c>
      <c r="D93" s="6" t="s">
        <v>86</v>
      </c>
      <c r="E93" s="7">
        <v>1.4660311077373698</v>
      </c>
      <c r="F93" s="7">
        <v>31</v>
      </c>
      <c r="L93" s="1" t="s">
        <v>58</v>
      </c>
      <c r="M93" s="1" t="s">
        <v>59</v>
      </c>
      <c r="N93" s="1" t="s">
        <v>278</v>
      </c>
      <c r="O93" s="2">
        <v>10</v>
      </c>
    </row>
    <row r="94" spans="1:15" x14ac:dyDescent="0.25">
      <c r="A94" s="5" t="s">
        <v>278</v>
      </c>
      <c r="B94" s="5" t="s">
        <v>293</v>
      </c>
      <c r="C94" s="6" t="s">
        <v>85</v>
      </c>
      <c r="D94" s="6" t="s">
        <v>86</v>
      </c>
      <c r="E94" s="7">
        <v>0.23616866837870501</v>
      </c>
      <c r="F94" s="7">
        <v>7</v>
      </c>
      <c r="L94" s="1" t="s">
        <v>147</v>
      </c>
      <c r="M94" s="1" t="s">
        <v>148</v>
      </c>
      <c r="N94" s="1" t="s">
        <v>278</v>
      </c>
      <c r="O94" s="2">
        <v>13</v>
      </c>
    </row>
    <row r="95" spans="1:15" x14ac:dyDescent="0.25">
      <c r="A95" s="5" t="s">
        <v>298</v>
      </c>
      <c r="B95" s="5" t="s">
        <v>299</v>
      </c>
      <c r="C95" s="6" t="s">
        <v>85</v>
      </c>
      <c r="D95" s="6" t="s">
        <v>86</v>
      </c>
      <c r="E95" s="7">
        <v>1.1000000000000001</v>
      </c>
      <c r="F95" s="7">
        <v>1</v>
      </c>
      <c r="L95" s="1" t="s">
        <v>60</v>
      </c>
      <c r="M95" s="1" t="s">
        <v>61</v>
      </c>
      <c r="N95" s="1" t="s">
        <v>278</v>
      </c>
      <c r="O95" s="2">
        <v>5</v>
      </c>
    </row>
    <row r="96" spans="1:15" x14ac:dyDescent="0.25">
      <c r="A96" s="5" t="s">
        <v>6</v>
      </c>
      <c r="B96" s="5" t="s">
        <v>82</v>
      </c>
      <c r="C96" s="6" t="s">
        <v>87</v>
      </c>
      <c r="D96" s="6" t="s">
        <v>88</v>
      </c>
      <c r="E96" s="7">
        <v>9.0144619847409888E-2</v>
      </c>
      <c r="F96" s="7">
        <v>3</v>
      </c>
      <c r="L96" s="1" t="s">
        <v>217</v>
      </c>
      <c r="M96" s="1" t="s">
        <v>218</v>
      </c>
      <c r="N96" s="1" t="s">
        <v>278</v>
      </c>
      <c r="O96" s="2">
        <v>11</v>
      </c>
    </row>
    <row r="97" spans="1:15" x14ac:dyDescent="0.25">
      <c r="A97" s="5" t="s">
        <v>6</v>
      </c>
      <c r="B97" s="5" t="s">
        <v>161</v>
      </c>
      <c r="C97" s="6" t="s">
        <v>87</v>
      </c>
      <c r="D97" s="6" t="s">
        <v>88</v>
      </c>
      <c r="E97" s="7">
        <v>0.32665607424338505</v>
      </c>
      <c r="F97" s="7">
        <v>4</v>
      </c>
      <c r="L97" s="1" t="s">
        <v>182</v>
      </c>
      <c r="M97" s="1" t="s">
        <v>183</v>
      </c>
      <c r="N97" s="1" t="s">
        <v>278</v>
      </c>
      <c r="O97" s="2">
        <v>7</v>
      </c>
    </row>
    <row r="98" spans="1:15" x14ac:dyDescent="0.25">
      <c r="A98" s="5" t="s">
        <v>6</v>
      </c>
      <c r="B98" s="5" t="s">
        <v>232</v>
      </c>
      <c r="C98" s="6" t="s">
        <v>87</v>
      </c>
      <c r="D98" s="6" t="s">
        <v>88</v>
      </c>
      <c r="E98" s="7">
        <v>0.55077670672730439</v>
      </c>
      <c r="F98" s="7">
        <v>2</v>
      </c>
      <c r="L98" s="1" t="s">
        <v>62</v>
      </c>
      <c r="M98" s="1" t="s">
        <v>63</v>
      </c>
      <c r="N98" s="1" t="s">
        <v>278</v>
      </c>
      <c r="O98" s="2">
        <v>9</v>
      </c>
    </row>
    <row r="99" spans="1:15" x14ac:dyDescent="0.25">
      <c r="A99" s="5" t="s">
        <v>6</v>
      </c>
      <c r="B99" s="5" t="s">
        <v>243</v>
      </c>
      <c r="C99" s="6" t="s">
        <v>87</v>
      </c>
      <c r="D99" s="6" t="s">
        <v>88</v>
      </c>
      <c r="E99" s="7">
        <v>8.3382005824354649E-2</v>
      </c>
      <c r="F99" s="7">
        <v>4</v>
      </c>
      <c r="L99" s="1" t="s">
        <v>149</v>
      </c>
      <c r="M99" s="1" t="s">
        <v>150</v>
      </c>
      <c r="N99" s="1" t="s">
        <v>278</v>
      </c>
      <c r="O99" s="2">
        <v>7</v>
      </c>
    </row>
    <row r="100" spans="1:15" x14ac:dyDescent="0.25">
      <c r="A100" s="5" t="s">
        <v>6</v>
      </c>
      <c r="B100" s="5" t="s">
        <v>250</v>
      </c>
      <c r="C100" s="6" t="s">
        <v>87</v>
      </c>
      <c r="D100" s="6" t="s">
        <v>88</v>
      </c>
      <c r="E100" s="7">
        <v>4.5449820445406998E-2</v>
      </c>
      <c r="F100" s="7">
        <v>2</v>
      </c>
      <c r="L100" s="1" t="s">
        <v>64</v>
      </c>
      <c r="M100" s="1" t="s">
        <v>65</v>
      </c>
      <c r="N100" s="1" t="s">
        <v>278</v>
      </c>
      <c r="O100" s="2">
        <v>9</v>
      </c>
    </row>
    <row r="101" spans="1:15" x14ac:dyDescent="0.25">
      <c r="A101" s="5" t="s">
        <v>6</v>
      </c>
      <c r="B101" s="5" t="s">
        <v>255</v>
      </c>
      <c r="C101" s="6" t="s">
        <v>87</v>
      </c>
      <c r="D101" s="6" t="s">
        <v>88</v>
      </c>
      <c r="E101" s="7">
        <v>4.6170472650026561E-3</v>
      </c>
      <c r="F101" s="7">
        <v>1</v>
      </c>
      <c r="L101" s="1" t="s">
        <v>219</v>
      </c>
      <c r="M101" s="1" t="s">
        <v>220</v>
      </c>
      <c r="N101" s="1" t="s">
        <v>278</v>
      </c>
      <c r="O101" s="2">
        <v>2</v>
      </c>
    </row>
    <row r="102" spans="1:15" x14ac:dyDescent="0.25">
      <c r="A102" s="5" t="s">
        <v>6</v>
      </c>
      <c r="B102" s="5" t="s">
        <v>261</v>
      </c>
      <c r="C102" s="6" t="s">
        <v>87</v>
      </c>
      <c r="D102" s="6" t="s">
        <v>88</v>
      </c>
      <c r="E102" s="7">
        <v>0.18887624824751656</v>
      </c>
      <c r="F102" s="7">
        <v>9</v>
      </c>
      <c r="L102" s="1" t="s">
        <v>221</v>
      </c>
      <c r="M102" s="1" t="s">
        <v>222</v>
      </c>
      <c r="N102" s="1" t="s">
        <v>278</v>
      </c>
      <c r="O102" s="2">
        <v>8</v>
      </c>
    </row>
    <row r="103" spans="1:15" x14ac:dyDescent="0.25">
      <c r="A103" s="5" t="s">
        <v>6</v>
      </c>
      <c r="B103" s="5" t="s">
        <v>267</v>
      </c>
      <c r="C103" s="6" t="s">
        <v>87</v>
      </c>
      <c r="D103" s="6" t="s">
        <v>88</v>
      </c>
      <c r="E103" s="7">
        <v>8.7198063049999996E-2</v>
      </c>
      <c r="F103" s="7">
        <v>1</v>
      </c>
      <c r="L103" s="1" t="s">
        <v>66</v>
      </c>
      <c r="M103" s="1" t="s">
        <v>67</v>
      </c>
      <c r="N103" s="1" t="s">
        <v>278</v>
      </c>
      <c r="O103" s="2">
        <v>8</v>
      </c>
    </row>
    <row r="104" spans="1:15" x14ac:dyDescent="0.25">
      <c r="A104" s="5" t="s">
        <v>6</v>
      </c>
      <c r="B104" s="5" t="s">
        <v>272</v>
      </c>
      <c r="C104" s="6" t="s">
        <v>87</v>
      </c>
      <c r="D104" s="6" t="s">
        <v>88</v>
      </c>
      <c r="E104" s="7">
        <v>2.6130764962825282E-2</v>
      </c>
      <c r="F104" s="7">
        <v>1</v>
      </c>
      <c r="L104" s="1" t="s">
        <v>223</v>
      </c>
      <c r="M104" s="1" t="s">
        <v>224</v>
      </c>
      <c r="N104" s="1" t="s">
        <v>278</v>
      </c>
      <c r="O104" s="2">
        <v>9</v>
      </c>
    </row>
    <row r="105" spans="1:15" x14ac:dyDescent="0.25">
      <c r="A105" s="5" t="s">
        <v>6</v>
      </c>
      <c r="B105" s="5" t="s">
        <v>273</v>
      </c>
      <c r="C105" s="6" t="s">
        <v>87</v>
      </c>
      <c r="D105" s="6" t="s">
        <v>88</v>
      </c>
      <c r="E105" s="7">
        <v>1.0619615026932774E-2</v>
      </c>
      <c r="F105" s="7">
        <v>2</v>
      </c>
      <c r="L105" s="1" t="s">
        <v>184</v>
      </c>
      <c r="M105" s="1" t="s">
        <v>185</v>
      </c>
      <c r="N105" s="1" t="s">
        <v>278</v>
      </c>
      <c r="O105" s="2">
        <v>9</v>
      </c>
    </row>
    <row r="106" spans="1:15" x14ac:dyDescent="0.25">
      <c r="A106" s="5" t="s">
        <v>6</v>
      </c>
      <c r="B106" s="5" t="s">
        <v>277</v>
      </c>
      <c r="C106" s="6" t="s">
        <v>87</v>
      </c>
      <c r="D106" s="6" t="s">
        <v>88</v>
      </c>
      <c r="E106" s="7">
        <v>6.4718791989738857</v>
      </c>
      <c r="F106" s="7">
        <v>27</v>
      </c>
      <c r="L106" s="1" t="s">
        <v>68</v>
      </c>
      <c r="M106" s="1" t="s">
        <v>69</v>
      </c>
      <c r="N106" s="1" t="s">
        <v>278</v>
      </c>
      <c r="O106" s="2">
        <v>6</v>
      </c>
    </row>
    <row r="107" spans="1:15" x14ac:dyDescent="0.25">
      <c r="A107" s="5" t="s">
        <v>278</v>
      </c>
      <c r="B107" s="5" t="s">
        <v>284</v>
      </c>
      <c r="C107" s="6" t="s">
        <v>87</v>
      </c>
      <c r="D107" s="6" t="s">
        <v>88</v>
      </c>
      <c r="E107" s="7">
        <v>3.4347477170207603</v>
      </c>
      <c r="F107" s="7">
        <v>7</v>
      </c>
      <c r="L107" s="1" t="s">
        <v>151</v>
      </c>
      <c r="M107" s="1" t="s">
        <v>152</v>
      </c>
      <c r="N107" s="1" t="s">
        <v>278</v>
      </c>
      <c r="O107" s="2">
        <v>11</v>
      </c>
    </row>
    <row r="108" spans="1:15" x14ac:dyDescent="0.25">
      <c r="A108" s="5" t="s">
        <v>278</v>
      </c>
      <c r="B108" s="5" t="s">
        <v>285</v>
      </c>
      <c r="C108" s="6" t="s">
        <v>87</v>
      </c>
      <c r="D108" s="6" t="s">
        <v>88</v>
      </c>
      <c r="E108" s="7">
        <v>1.479781219739434</v>
      </c>
      <c r="F108" s="7">
        <v>9</v>
      </c>
      <c r="L108" s="1" t="s">
        <v>253</v>
      </c>
      <c r="M108" s="1" t="s">
        <v>254</v>
      </c>
      <c r="N108" s="1" t="s">
        <v>278</v>
      </c>
      <c r="O108" s="2">
        <v>5</v>
      </c>
    </row>
    <row r="109" spans="1:15" x14ac:dyDescent="0.25">
      <c r="A109" s="5" t="s">
        <v>278</v>
      </c>
      <c r="B109" s="5" t="s">
        <v>286</v>
      </c>
      <c r="C109" s="6" t="s">
        <v>87</v>
      </c>
      <c r="D109" s="6" t="s">
        <v>88</v>
      </c>
      <c r="E109" s="7">
        <v>10.410940319810651</v>
      </c>
      <c r="F109" s="7">
        <v>26</v>
      </c>
      <c r="L109" s="1" t="s">
        <v>70</v>
      </c>
      <c r="M109" s="1" t="s">
        <v>71</v>
      </c>
      <c r="N109" s="1" t="s">
        <v>278</v>
      </c>
      <c r="O109" s="2">
        <v>8</v>
      </c>
    </row>
    <row r="110" spans="1:15" x14ac:dyDescent="0.25">
      <c r="A110" s="5" t="s">
        <v>278</v>
      </c>
      <c r="B110" s="5" t="s">
        <v>289</v>
      </c>
      <c r="C110" s="6" t="s">
        <v>87</v>
      </c>
      <c r="D110" s="6" t="s">
        <v>88</v>
      </c>
      <c r="E110" s="7">
        <v>14.377638738270868</v>
      </c>
      <c r="F110" s="7">
        <v>7</v>
      </c>
      <c r="L110" s="1" t="s">
        <v>153</v>
      </c>
      <c r="M110" s="1" t="s">
        <v>154</v>
      </c>
      <c r="N110" s="1" t="s">
        <v>278</v>
      </c>
      <c r="O110" s="2">
        <v>8</v>
      </c>
    </row>
    <row r="111" spans="1:15" x14ac:dyDescent="0.25">
      <c r="A111" s="5" t="s">
        <v>278</v>
      </c>
      <c r="B111" s="5" t="s">
        <v>290</v>
      </c>
      <c r="C111" s="6" t="s">
        <v>87</v>
      </c>
      <c r="D111" s="6" t="s">
        <v>88</v>
      </c>
      <c r="E111" s="7">
        <v>0.42937305193991276</v>
      </c>
      <c r="F111" s="7">
        <v>6</v>
      </c>
      <c r="L111" s="1" t="s">
        <v>155</v>
      </c>
      <c r="M111" s="1" t="s">
        <v>156</v>
      </c>
      <c r="N111" s="1" t="s">
        <v>278</v>
      </c>
      <c r="O111" s="2">
        <v>3</v>
      </c>
    </row>
    <row r="112" spans="1:15" x14ac:dyDescent="0.25">
      <c r="A112" s="5" t="s">
        <v>278</v>
      </c>
      <c r="B112" s="5" t="s">
        <v>292</v>
      </c>
      <c r="C112" s="6" t="s">
        <v>87</v>
      </c>
      <c r="D112" s="6" t="s">
        <v>88</v>
      </c>
      <c r="E112" s="7">
        <v>1.1964767463568515</v>
      </c>
      <c r="F112" s="7">
        <v>21</v>
      </c>
      <c r="L112" s="1" t="s">
        <v>72</v>
      </c>
      <c r="M112" s="1" t="s">
        <v>73</v>
      </c>
      <c r="N112" s="1" t="s">
        <v>278</v>
      </c>
      <c r="O112" s="2">
        <v>13</v>
      </c>
    </row>
    <row r="113" spans="1:15" x14ac:dyDescent="0.25">
      <c r="A113" s="5" t="s">
        <v>278</v>
      </c>
      <c r="B113" s="5" t="s">
        <v>293</v>
      </c>
      <c r="C113" s="6" t="s">
        <v>87</v>
      </c>
      <c r="D113" s="6" t="s">
        <v>88</v>
      </c>
      <c r="E113" s="7">
        <v>0.1406342186096286</v>
      </c>
      <c r="F113" s="7">
        <v>5</v>
      </c>
      <c r="L113" s="1" t="s">
        <v>74</v>
      </c>
      <c r="M113" s="1" t="s">
        <v>75</v>
      </c>
      <c r="N113" s="1" t="s">
        <v>278</v>
      </c>
      <c r="O113" s="2">
        <v>11</v>
      </c>
    </row>
    <row r="114" spans="1:15" x14ac:dyDescent="0.25">
      <c r="A114" s="5" t="s">
        <v>278</v>
      </c>
      <c r="B114" s="5" t="s">
        <v>297</v>
      </c>
      <c r="C114" s="6" t="s">
        <v>87</v>
      </c>
      <c r="D114" s="6" t="s">
        <v>88</v>
      </c>
      <c r="E114" s="7">
        <v>0.1608944637510058</v>
      </c>
      <c r="F114" s="7">
        <v>19</v>
      </c>
      <c r="L114" s="1" t="s">
        <v>157</v>
      </c>
      <c r="M114" s="1" t="s">
        <v>158</v>
      </c>
      <c r="N114" s="1" t="s">
        <v>278</v>
      </c>
      <c r="O114" s="2">
        <v>7</v>
      </c>
    </row>
    <row r="115" spans="1:15" x14ac:dyDescent="0.25">
      <c r="A115" s="5" t="s">
        <v>6</v>
      </c>
      <c r="B115" s="5" t="s">
        <v>250</v>
      </c>
      <c r="C115" s="6" t="s">
        <v>251</v>
      </c>
      <c r="D115" s="6" t="s">
        <v>252</v>
      </c>
      <c r="E115" s="7">
        <v>2.632754E-2</v>
      </c>
      <c r="F115" s="7">
        <v>1</v>
      </c>
      <c r="L115" s="1" t="s">
        <v>225</v>
      </c>
      <c r="M115" s="1" t="s">
        <v>226</v>
      </c>
      <c r="N115" s="1" t="s">
        <v>278</v>
      </c>
      <c r="O115" s="2">
        <v>6</v>
      </c>
    </row>
    <row r="116" spans="1:15" x14ac:dyDescent="0.25">
      <c r="A116" s="5" t="s">
        <v>6</v>
      </c>
      <c r="B116" s="5" t="s">
        <v>261</v>
      </c>
      <c r="C116" s="6" t="s">
        <v>251</v>
      </c>
      <c r="D116" s="6" t="s">
        <v>252</v>
      </c>
      <c r="E116" s="7">
        <v>1.6879975716305329</v>
      </c>
      <c r="F116" s="7">
        <v>17</v>
      </c>
      <c r="L116" s="1" t="s">
        <v>159</v>
      </c>
      <c r="M116" s="1" t="s">
        <v>160</v>
      </c>
      <c r="N116" s="1" t="s">
        <v>278</v>
      </c>
      <c r="O116" s="2">
        <v>9</v>
      </c>
    </row>
    <row r="117" spans="1:15" x14ac:dyDescent="0.25">
      <c r="A117" s="5" t="s">
        <v>6</v>
      </c>
      <c r="B117" s="5" t="s">
        <v>267</v>
      </c>
      <c r="C117" s="6" t="s">
        <v>251</v>
      </c>
      <c r="D117" s="6" t="s">
        <v>252</v>
      </c>
      <c r="E117" s="7">
        <v>2.265920074E-2</v>
      </c>
      <c r="F117" s="7">
        <v>2</v>
      </c>
      <c r="L117" s="1" t="s">
        <v>259</v>
      </c>
      <c r="M117" s="1" t="s">
        <v>260</v>
      </c>
      <c r="N117" s="1" t="s">
        <v>278</v>
      </c>
      <c r="O117" s="2">
        <v>4</v>
      </c>
    </row>
    <row r="118" spans="1:15" x14ac:dyDescent="0.25">
      <c r="A118" s="5" t="s">
        <v>6</v>
      </c>
      <c r="B118" s="5" t="s">
        <v>269</v>
      </c>
      <c r="C118" s="6" t="s">
        <v>251</v>
      </c>
      <c r="D118" s="6" t="s">
        <v>252</v>
      </c>
      <c r="E118" s="7">
        <v>1.116E-2</v>
      </c>
      <c r="F118" s="7">
        <v>2</v>
      </c>
      <c r="L118" s="1" t="s">
        <v>76</v>
      </c>
      <c r="M118" s="1" t="s">
        <v>77</v>
      </c>
      <c r="N118" s="1" t="s">
        <v>278</v>
      </c>
      <c r="O118" s="2">
        <v>11</v>
      </c>
    </row>
    <row r="119" spans="1:15" x14ac:dyDescent="0.25">
      <c r="A119" s="5" t="s">
        <v>6</v>
      </c>
      <c r="B119" s="5" t="s">
        <v>277</v>
      </c>
      <c r="C119" s="6" t="s">
        <v>251</v>
      </c>
      <c r="D119" s="6" t="s">
        <v>252</v>
      </c>
      <c r="E119" s="7">
        <v>5.7842690847950475</v>
      </c>
      <c r="F119" s="7">
        <v>13</v>
      </c>
      <c r="L119" s="1" t="s">
        <v>227</v>
      </c>
      <c r="M119" s="1" t="s">
        <v>228</v>
      </c>
      <c r="N119" s="1" t="s">
        <v>278</v>
      </c>
      <c r="O119" s="2">
        <v>12</v>
      </c>
    </row>
    <row r="120" spans="1:15" x14ac:dyDescent="0.25">
      <c r="A120" s="5" t="s">
        <v>278</v>
      </c>
      <c r="B120" s="5" t="s">
        <v>284</v>
      </c>
      <c r="C120" s="6" t="s">
        <v>251</v>
      </c>
      <c r="D120" s="6" t="s">
        <v>252</v>
      </c>
      <c r="E120" s="7">
        <v>1.3477291291148512</v>
      </c>
      <c r="F120" s="7">
        <v>9</v>
      </c>
      <c r="L120" s="1" t="s">
        <v>78</v>
      </c>
      <c r="M120" s="1" t="s">
        <v>79</v>
      </c>
      <c r="N120" s="1" t="s">
        <v>278</v>
      </c>
      <c r="O120" s="2">
        <v>7</v>
      </c>
    </row>
    <row r="121" spans="1:15" x14ac:dyDescent="0.25">
      <c r="A121" s="5" t="s">
        <v>278</v>
      </c>
      <c r="B121" s="5" t="s">
        <v>285</v>
      </c>
      <c r="C121" s="6" t="s">
        <v>251</v>
      </c>
      <c r="D121" s="6" t="s">
        <v>252</v>
      </c>
      <c r="E121" s="7">
        <v>2.7807643734158383</v>
      </c>
      <c r="F121" s="7">
        <v>7</v>
      </c>
      <c r="L121" s="1" t="s">
        <v>186</v>
      </c>
      <c r="M121" s="1" t="s">
        <v>187</v>
      </c>
      <c r="N121" s="1" t="s">
        <v>278</v>
      </c>
      <c r="O121" s="2">
        <v>11</v>
      </c>
    </row>
    <row r="122" spans="1:15" x14ac:dyDescent="0.25">
      <c r="A122" s="5" t="s">
        <v>278</v>
      </c>
      <c r="B122" s="5" t="s">
        <v>286</v>
      </c>
      <c r="C122" s="6" t="s">
        <v>251</v>
      </c>
      <c r="D122" s="6" t="s">
        <v>252</v>
      </c>
      <c r="E122" s="7">
        <v>16.804649366623597</v>
      </c>
      <c r="F122" s="7">
        <v>6</v>
      </c>
      <c r="L122" s="1" t="s">
        <v>80</v>
      </c>
      <c r="M122" s="1" t="s">
        <v>81</v>
      </c>
      <c r="N122" s="1" t="s">
        <v>278</v>
      </c>
      <c r="O122" s="2">
        <v>9</v>
      </c>
    </row>
    <row r="123" spans="1:15" x14ac:dyDescent="0.25">
      <c r="A123" s="5" t="s">
        <v>278</v>
      </c>
      <c r="B123" s="5" t="s">
        <v>289</v>
      </c>
      <c r="C123" s="6" t="s">
        <v>251</v>
      </c>
      <c r="D123" s="6" t="s">
        <v>252</v>
      </c>
      <c r="E123" s="7">
        <v>14.886414056918019</v>
      </c>
      <c r="F123" s="7">
        <v>8</v>
      </c>
    </row>
    <row r="124" spans="1:15" x14ac:dyDescent="0.25">
      <c r="A124" s="5" t="s">
        <v>278</v>
      </c>
      <c r="B124" s="5" t="s">
        <v>290</v>
      </c>
      <c r="C124" s="6" t="s">
        <v>251</v>
      </c>
      <c r="D124" s="6" t="s">
        <v>252</v>
      </c>
      <c r="E124" s="7">
        <v>0.33668156784700387</v>
      </c>
      <c r="F124" s="7">
        <v>8</v>
      </c>
    </row>
    <row r="125" spans="1:15" x14ac:dyDescent="0.25">
      <c r="A125" s="5" t="s">
        <v>278</v>
      </c>
      <c r="B125" s="5" t="s">
        <v>291</v>
      </c>
      <c r="C125" s="6" t="s">
        <v>251</v>
      </c>
      <c r="D125" s="6" t="s">
        <v>252</v>
      </c>
      <c r="E125" s="7">
        <v>8.9154599830310217E-3</v>
      </c>
      <c r="F125" s="7">
        <v>2</v>
      </c>
    </row>
    <row r="126" spans="1:15" x14ac:dyDescent="0.25">
      <c r="A126" s="5" t="s">
        <v>278</v>
      </c>
      <c r="B126" s="5" t="s">
        <v>292</v>
      </c>
      <c r="C126" s="6" t="s">
        <v>251</v>
      </c>
      <c r="D126" s="6" t="s">
        <v>252</v>
      </c>
      <c r="E126" s="7">
        <v>1.4401663404080707</v>
      </c>
      <c r="F126" s="7">
        <v>21</v>
      </c>
    </row>
    <row r="127" spans="1:15" x14ac:dyDescent="0.25">
      <c r="A127" s="5" t="s">
        <v>278</v>
      </c>
      <c r="B127" s="5" t="s">
        <v>293</v>
      </c>
      <c r="C127" s="6" t="s">
        <v>251</v>
      </c>
      <c r="D127" s="6" t="s">
        <v>252</v>
      </c>
      <c r="E127" s="7">
        <v>5.2031828688819767E-2</v>
      </c>
      <c r="F127" s="7">
        <v>6</v>
      </c>
    </row>
    <row r="128" spans="1:15" x14ac:dyDescent="0.25">
      <c r="A128" s="5" t="s">
        <v>278</v>
      </c>
      <c r="B128" s="5" t="s">
        <v>297</v>
      </c>
      <c r="C128" s="6" t="s">
        <v>251</v>
      </c>
      <c r="D128" s="6" t="s">
        <v>252</v>
      </c>
      <c r="E128" s="7">
        <v>0.25207865394625839</v>
      </c>
      <c r="F128" s="7">
        <v>19</v>
      </c>
    </row>
    <row r="129" spans="1:6" x14ac:dyDescent="0.25">
      <c r="A129" s="5" t="s">
        <v>6</v>
      </c>
      <c r="B129" s="5" t="s">
        <v>82</v>
      </c>
      <c r="C129" s="6" t="s">
        <v>89</v>
      </c>
      <c r="D129" s="6" t="s">
        <v>90</v>
      </c>
      <c r="E129" s="7">
        <v>1.9915029208709505E-2</v>
      </c>
      <c r="F129" s="7">
        <v>1</v>
      </c>
    </row>
    <row r="130" spans="1:6" x14ac:dyDescent="0.25">
      <c r="A130" s="5" t="s">
        <v>6</v>
      </c>
      <c r="B130" s="5" t="s">
        <v>161</v>
      </c>
      <c r="C130" s="6" t="s">
        <v>89</v>
      </c>
      <c r="D130" s="6" t="s">
        <v>90</v>
      </c>
      <c r="E130" s="7">
        <v>21.381286626101058</v>
      </c>
      <c r="F130" s="7">
        <v>52</v>
      </c>
    </row>
    <row r="131" spans="1:6" x14ac:dyDescent="0.25">
      <c r="A131" s="5" t="s">
        <v>6</v>
      </c>
      <c r="B131" s="5" t="s">
        <v>188</v>
      </c>
      <c r="C131" s="6" t="s">
        <v>89</v>
      </c>
      <c r="D131" s="6" t="s">
        <v>90</v>
      </c>
      <c r="E131" s="7">
        <v>1.2041230202058582</v>
      </c>
      <c r="F131" s="7">
        <v>10</v>
      </c>
    </row>
    <row r="132" spans="1:6" x14ac:dyDescent="0.25">
      <c r="A132" s="5" t="s">
        <v>6</v>
      </c>
      <c r="B132" s="5" t="s">
        <v>232</v>
      </c>
      <c r="C132" s="6" t="s">
        <v>89</v>
      </c>
      <c r="D132" s="6" t="s">
        <v>90</v>
      </c>
      <c r="E132" s="7">
        <v>0.72094331856093119</v>
      </c>
      <c r="F132" s="7">
        <v>4</v>
      </c>
    </row>
    <row r="133" spans="1:6" x14ac:dyDescent="0.25">
      <c r="A133" s="5" t="s">
        <v>6</v>
      </c>
      <c r="B133" s="5" t="s">
        <v>236</v>
      </c>
      <c r="C133" s="6" t="s">
        <v>89</v>
      </c>
      <c r="D133" s="6" t="s">
        <v>90</v>
      </c>
      <c r="E133" s="7">
        <v>0.52129510687221359</v>
      </c>
      <c r="F133" s="7">
        <v>3</v>
      </c>
    </row>
    <row r="134" spans="1:6" x14ac:dyDescent="0.25">
      <c r="A134" s="5" t="s">
        <v>6</v>
      </c>
      <c r="B134" s="5" t="s">
        <v>243</v>
      </c>
      <c r="C134" s="6" t="s">
        <v>89</v>
      </c>
      <c r="D134" s="6" t="s">
        <v>90</v>
      </c>
      <c r="E134" s="7">
        <v>1.3055489677508474</v>
      </c>
      <c r="F134" s="7">
        <v>9</v>
      </c>
    </row>
    <row r="135" spans="1:6" x14ac:dyDescent="0.25">
      <c r="A135" s="5" t="s">
        <v>6</v>
      </c>
      <c r="B135" s="5" t="s">
        <v>250</v>
      </c>
      <c r="C135" s="6" t="s">
        <v>89</v>
      </c>
      <c r="D135" s="6" t="s">
        <v>90</v>
      </c>
      <c r="E135" s="7">
        <v>6.5898881483584528</v>
      </c>
      <c r="F135" s="7">
        <v>13</v>
      </c>
    </row>
    <row r="136" spans="1:6" x14ac:dyDescent="0.25">
      <c r="A136" s="5" t="s">
        <v>6</v>
      </c>
      <c r="B136" s="5" t="s">
        <v>258</v>
      </c>
      <c r="C136" s="6" t="s">
        <v>89</v>
      </c>
      <c r="D136" s="6" t="s">
        <v>90</v>
      </c>
      <c r="E136" s="7">
        <v>1.3438519420573021</v>
      </c>
      <c r="F136" s="7">
        <v>10</v>
      </c>
    </row>
    <row r="137" spans="1:6" x14ac:dyDescent="0.25">
      <c r="A137" s="5" t="s">
        <v>6</v>
      </c>
      <c r="B137" s="5" t="s">
        <v>261</v>
      </c>
      <c r="C137" s="6" t="s">
        <v>89</v>
      </c>
      <c r="D137" s="6" t="s">
        <v>90</v>
      </c>
      <c r="E137" s="7">
        <v>4.8274006834055188</v>
      </c>
      <c r="F137" s="7">
        <v>22</v>
      </c>
    </row>
    <row r="138" spans="1:6" x14ac:dyDescent="0.25">
      <c r="A138" s="5" t="s">
        <v>6</v>
      </c>
      <c r="B138" s="5" t="s">
        <v>263</v>
      </c>
      <c r="C138" s="6" t="s">
        <v>89</v>
      </c>
      <c r="D138" s="6" t="s">
        <v>90</v>
      </c>
      <c r="E138" s="7">
        <v>0.15204837827321241</v>
      </c>
      <c r="F138" s="7">
        <v>4</v>
      </c>
    </row>
    <row r="139" spans="1:6" x14ac:dyDescent="0.25">
      <c r="A139" s="5" t="s">
        <v>6</v>
      </c>
      <c r="B139" s="5" t="s">
        <v>264</v>
      </c>
      <c r="C139" s="6" t="s">
        <v>89</v>
      </c>
      <c r="D139" s="6" t="s">
        <v>90</v>
      </c>
      <c r="E139" s="7">
        <v>7.8079414846753323</v>
      </c>
      <c r="F139" s="7">
        <v>9</v>
      </c>
    </row>
    <row r="140" spans="1:6" x14ac:dyDescent="0.25">
      <c r="A140" s="5" t="s">
        <v>6</v>
      </c>
      <c r="B140" s="5" t="s">
        <v>266</v>
      </c>
      <c r="C140" s="6" t="s">
        <v>89</v>
      </c>
      <c r="D140" s="6" t="s">
        <v>90</v>
      </c>
      <c r="E140" s="7">
        <v>1.0831360953390579</v>
      </c>
      <c r="F140" s="7">
        <v>3</v>
      </c>
    </row>
    <row r="141" spans="1:6" x14ac:dyDescent="0.25">
      <c r="A141" s="5" t="s">
        <v>6</v>
      </c>
      <c r="B141" s="5" t="s">
        <v>272</v>
      </c>
      <c r="C141" s="6" t="s">
        <v>89</v>
      </c>
      <c r="D141" s="6" t="s">
        <v>90</v>
      </c>
      <c r="E141" s="7">
        <v>6.6258473458360671E-3</v>
      </c>
      <c r="F141" s="7">
        <v>1</v>
      </c>
    </row>
    <row r="142" spans="1:6" x14ac:dyDescent="0.25">
      <c r="A142" s="5" t="s">
        <v>6</v>
      </c>
      <c r="B142" s="5" t="s">
        <v>273</v>
      </c>
      <c r="C142" s="6" t="s">
        <v>89</v>
      </c>
      <c r="D142" s="6" t="s">
        <v>90</v>
      </c>
      <c r="E142" s="7">
        <v>0.15524918456254377</v>
      </c>
      <c r="F142" s="7">
        <v>8</v>
      </c>
    </row>
    <row r="143" spans="1:6" x14ac:dyDescent="0.25">
      <c r="A143" s="5" t="s">
        <v>6</v>
      </c>
      <c r="B143" s="5" t="s">
        <v>274</v>
      </c>
      <c r="C143" s="6" t="s">
        <v>89</v>
      </c>
      <c r="D143" s="6" t="s">
        <v>90</v>
      </c>
      <c r="E143" s="7">
        <v>2.6064428134907858</v>
      </c>
      <c r="F143" s="7">
        <v>3</v>
      </c>
    </row>
    <row r="144" spans="1:6" x14ac:dyDescent="0.25">
      <c r="A144" s="5" t="s">
        <v>6</v>
      </c>
      <c r="B144" s="5" t="s">
        <v>276</v>
      </c>
      <c r="C144" s="6" t="s">
        <v>89</v>
      </c>
      <c r="D144" s="6" t="s">
        <v>90</v>
      </c>
      <c r="E144" s="7">
        <v>0.34903597122061586</v>
      </c>
      <c r="F144" s="7">
        <v>1</v>
      </c>
    </row>
    <row r="145" spans="1:6" x14ac:dyDescent="0.25">
      <c r="A145" s="5" t="s">
        <v>6</v>
      </c>
      <c r="B145" s="5" t="s">
        <v>277</v>
      </c>
      <c r="C145" s="6" t="s">
        <v>89</v>
      </c>
      <c r="D145" s="6" t="s">
        <v>90</v>
      </c>
      <c r="E145" s="7">
        <v>26.087804590758996</v>
      </c>
      <c r="F145" s="7">
        <v>104</v>
      </c>
    </row>
    <row r="146" spans="1:6" x14ac:dyDescent="0.25">
      <c r="A146" s="5" t="s">
        <v>278</v>
      </c>
      <c r="B146" s="5" t="s">
        <v>284</v>
      </c>
      <c r="C146" s="6" t="s">
        <v>89</v>
      </c>
      <c r="D146" s="6" t="s">
        <v>90</v>
      </c>
      <c r="E146" s="7">
        <v>18.302437142417926</v>
      </c>
      <c r="F146" s="7">
        <v>36</v>
      </c>
    </row>
    <row r="147" spans="1:6" x14ac:dyDescent="0.25">
      <c r="A147" s="5" t="s">
        <v>278</v>
      </c>
      <c r="B147" s="5" t="s">
        <v>285</v>
      </c>
      <c r="C147" s="6" t="s">
        <v>89</v>
      </c>
      <c r="D147" s="6" t="s">
        <v>90</v>
      </c>
      <c r="E147" s="7">
        <v>32.09417935135022</v>
      </c>
      <c r="F147" s="7">
        <v>18</v>
      </c>
    </row>
    <row r="148" spans="1:6" x14ac:dyDescent="0.25">
      <c r="A148" s="5" t="s">
        <v>278</v>
      </c>
      <c r="B148" s="5" t="s">
        <v>286</v>
      </c>
      <c r="C148" s="6" t="s">
        <v>89</v>
      </c>
      <c r="D148" s="6" t="s">
        <v>90</v>
      </c>
      <c r="E148" s="7">
        <v>11.921327405005821</v>
      </c>
      <c r="F148" s="7">
        <v>19</v>
      </c>
    </row>
    <row r="149" spans="1:6" x14ac:dyDescent="0.25">
      <c r="A149" s="5" t="s">
        <v>278</v>
      </c>
      <c r="B149" s="5" t="s">
        <v>289</v>
      </c>
      <c r="C149" s="6" t="s">
        <v>89</v>
      </c>
      <c r="D149" s="6" t="s">
        <v>90</v>
      </c>
      <c r="E149" s="7">
        <v>51.767475633140677</v>
      </c>
      <c r="F149" s="7">
        <v>10</v>
      </c>
    </row>
    <row r="150" spans="1:6" x14ac:dyDescent="0.25">
      <c r="A150" s="5" t="s">
        <v>278</v>
      </c>
      <c r="B150" s="5" t="s">
        <v>290</v>
      </c>
      <c r="C150" s="6" t="s">
        <v>89</v>
      </c>
      <c r="D150" s="6" t="s">
        <v>90</v>
      </c>
      <c r="E150" s="7">
        <v>1.0689309447051716</v>
      </c>
      <c r="F150" s="7">
        <v>12</v>
      </c>
    </row>
    <row r="151" spans="1:6" x14ac:dyDescent="0.25">
      <c r="A151" s="5" t="s">
        <v>278</v>
      </c>
      <c r="B151" s="5" t="s">
        <v>292</v>
      </c>
      <c r="C151" s="6" t="s">
        <v>89</v>
      </c>
      <c r="D151" s="6" t="s">
        <v>90</v>
      </c>
      <c r="E151" s="7">
        <v>3.9584097584555438</v>
      </c>
      <c r="F151" s="7">
        <v>22</v>
      </c>
    </row>
    <row r="152" spans="1:6" x14ac:dyDescent="0.25">
      <c r="A152" s="5" t="s">
        <v>278</v>
      </c>
      <c r="B152" s="5" t="s">
        <v>293</v>
      </c>
      <c r="C152" s="6" t="s">
        <v>89</v>
      </c>
      <c r="D152" s="6" t="s">
        <v>90</v>
      </c>
      <c r="E152" s="7">
        <v>5.8019470849688872</v>
      </c>
      <c r="F152" s="7">
        <v>45</v>
      </c>
    </row>
    <row r="153" spans="1:6" x14ac:dyDescent="0.25">
      <c r="A153" s="5" t="s">
        <v>278</v>
      </c>
      <c r="B153" s="5" t="s">
        <v>296</v>
      </c>
      <c r="C153" s="6" t="s">
        <v>89</v>
      </c>
      <c r="D153" s="6" t="s">
        <v>90</v>
      </c>
      <c r="E153" s="7">
        <v>1.238823986707503</v>
      </c>
      <c r="F153" s="7">
        <v>5</v>
      </c>
    </row>
    <row r="154" spans="1:6" x14ac:dyDescent="0.25">
      <c r="A154" s="5" t="s">
        <v>278</v>
      </c>
      <c r="B154" s="5" t="s">
        <v>297</v>
      </c>
      <c r="C154" s="6" t="s">
        <v>89</v>
      </c>
      <c r="D154" s="6" t="s">
        <v>90</v>
      </c>
      <c r="E154" s="7">
        <v>2.2584946302240136</v>
      </c>
      <c r="F154" s="7">
        <v>51</v>
      </c>
    </row>
    <row r="155" spans="1:6" x14ac:dyDescent="0.25">
      <c r="A155" s="5" t="s">
        <v>298</v>
      </c>
      <c r="B155" s="5" t="s">
        <v>299</v>
      </c>
      <c r="C155" s="6" t="s">
        <v>89</v>
      </c>
      <c r="D155" s="6" t="s">
        <v>90</v>
      </c>
      <c r="E155" s="7">
        <v>1.3634497800000001E-2</v>
      </c>
      <c r="F155" s="7">
        <v>1</v>
      </c>
    </row>
    <row r="156" spans="1:6" x14ac:dyDescent="0.25">
      <c r="A156" s="5" t="s">
        <v>6</v>
      </c>
      <c r="B156" s="5" t="s">
        <v>161</v>
      </c>
      <c r="C156" s="6" t="s">
        <v>162</v>
      </c>
      <c r="D156" s="6" t="s">
        <v>163</v>
      </c>
      <c r="E156" s="7">
        <v>17.32842283344602</v>
      </c>
      <c r="F156" s="7">
        <v>17</v>
      </c>
    </row>
    <row r="157" spans="1:6" x14ac:dyDescent="0.25">
      <c r="A157" s="5" t="s">
        <v>6</v>
      </c>
      <c r="B157" s="5" t="s">
        <v>188</v>
      </c>
      <c r="C157" s="6" t="s">
        <v>162</v>
      </c>
      <c r="D157" s="6" t="s">
        <v>163</v>
      </c>
      <c r="E157" s="7">
        <v>0.38982260887225251</v>
      </c>
      <c r="F157" s="7">
        <v>8</v>
      </c>
    </row>
    <row r="158" spans="1:6" x14ac:dyDescent="0.25">
      <c r="A158" s="5" t="s">
        <v>6</v>
      </c>
      <c r="B158" s="5" t="s">
        <v>232</v>
      </c>
      <c r="C158" s="6" t="s">
        <v>162</v>
      </c>
      <c r="D158" s="6" t="s">
        <v>163</v>
      </c>
      <c r="E158" s="7">
        <v>2.0842350724497766E-2</v>
      </c>
      <c r="F158" s="7">
        <v>2</v>
      </c>
    </row>
    <row r="159" spans="1:6" x14ac:dyDescent="0.25">
      <c r="A159" s="5" t="s">
        <v>6</v>
      </c>
      <c r="B159" s="5" t="s">
        <v>236</v>
      </c>
      <c r="C159" s="6" t="s">
        <v>162</v>
      </c>
      <c r="D159" s="6" t="s">
        <v>163</v>
      </c>
      <c r="E159" s="7">
        <v>0.33161518184656291</v>
      </c>
      <c r="F159" s="7">
        <v>4</v>
      </c>
    </row>
    <row r="160" spans="1:6" x14ac:dyDescent="0.25">
      <c r="A160" s="5" t="s">
        <v>6</v>
      </c>
      <c r="B160" s="5" t="s">
        <v>243</v>
      </c>
      <c r="C160" s="6" t="s">
        <v>162</v>
      </c>
      <c r="D160" s="6" t="s">
        <v>163</v>
      </c>
      <c r="E160" s="7">
        <v>12.317497977095629</v>
      </c>
      <c r="F160" s="7">
        <v>79</v>
      </c>
    </row>
    <row r="161" spans="1:6" x14ac:dyDescent="0.25">
      <c r="A161" s="5" t="s">
        <v>6</v>
      </c>
      <c r="B161" s="5" t="s">
        <v>250</v>
      </c>
      <c r="C161" s="6" t="s">
        <v>162</v>
      </c>
      <c r="D161" s="6" t="s">
        <v>163</v>
      </c>
      <c r="E161" s="7">
        <v>2.2527303234731155</v>
      </c>
      <c r="F161" s="7">
        <v>4</v>
      </c>
    </row>
    <row r="162" spans="1:6" x14ac:dyDescent="0.25">
      <c r="A162" s="5" t="s">
        <v>6</v>
      </c>
      <c r="B162" s="5" t="s">
        <v>258</v>
      </c>
      <c r="C162" s="6" t="s">
        <v>162</v>
      </c>
      <c r="D162" s="6" t="s">
        <v>163</v>
      </c>
      <c r="E162" s="7">
        <v>0.48585364455318558</v>
      </c>
      <c r="F162" s="7">
        <v>10</v>
      </c>
    </row>
    <row r="163" spans="1:6" x14ac:dyDescent="0.25">
      <c r="A163" s="5" t="s">
        <v>6</v>
      </c>
      <c r="B163" s="5" t="s">
        <v>261</v>
      </c>
      <c r="C163" s="6" t="s">
        <v>162</v>
      </c>
      <c r="D163" s="6" t="s">
        <v>163</v>
      </c>
      <c r="E163" s="7">
        <v>2.4746244585924027</v>
      </c>
      <c r="F163" s="7">
        <v>32</v>
      </c>
    </row>
    <row r="164" spans="1:6" x14ac:dyDescent="0.25">
      <c r="A164" s="5" t="s">
        <v>6</v>
      </c>
      <c r="B164" s="5" t="s">
        <v>263</v>
      </c>
      <c r="C164" s="6" t="s">
        <v>162</v>
      </c>
      <c r="D164" s="6" t="s">
        <v>163</v>
      </c>
      <c r="E164" s="7">
        <v>1.2981402547340748</v>
      </c>
      <c r="F164" s="7">
        <v>11</v>
      </c>
    </row>
    <row r="165" spans="1:6" x14ac:dyDescent="0.25">
      <c r="A165" s="5" t="s">
        <v>6</v>
      </c>
      <c r="B165" s="5" t="s">
        <v>264</v>
      </c>
      <c r="C165" s="6" t="s">
        <v>162</v>
      </c>
      <c r="D165" s="6" t="s">
        <v>163</v>
      </c>
      <c r="E165" s="7">
        <v>6.5251215582178865</v>
      </c>
      <c r="F165" s="7">
        <v>10</v>
      </c>
    </row>
    <row r="166" spans="1:6" x14ac:dyDescent="0.25">
      <c r="A166" s="5" t="s">
        <v>6</v>
      </c>
      <c r="B166" s="5" t="s">
        <v>272</v>
      </c>
      <c r="C166" s="6" t="s">
        <v>162</v>
      </c>
      <c r="D166" s="6" t="s">
        <v>163</v>
      </c>
      <c r="E166" s="7">
        <v>0.14403790698238864</v>
      </c>
      <c r="F166" s="7">
        <v>6</v>
      </c>
    </row>
    <row r="167" spans="1:6" x14ac:dyDescent="0.25">
      <c r="A167" s="5" t="s">
        <v>6</v>
      </c>
      <c r="B167" s="5" t="s">
        <v>273</v>
      </c>
      <c r="C167" s="6" t="s">
        <v>162</v>
      </c>
      <c r="D167" s="6" t="s">
        <v>163</v>
      </c>
      <c r="E167" s="7">
        <v>0.36133448007428387</v>
      </c>
      <c r="F167" s="7">
        <v>12</v>
      </c>
    </row>
    <row r="168" spans="1:6" x14ac:dyDescent="0.25">
      <c r="A168" s="5" t="s">
        <v>6</v>
      </c>
      <c r="B168" s="5" t="s">
        <v>274</v>
      </c>
      <c r="C168" s="6" t="s">
        <v>162</v>
      </c>
      <c r="D168" s="6" t="s">
        <v>163</v>
      </c>
      <c r="E168" s="7">
        <v>3.5962881699323423</v>
      </c>
      <c r="F168" s="7">
        <v>5</v>
      </c>
    </row>
    <row r="169" spans="1:6" x14ac:dyDescent="0.25">
      <c r="A169" s="5" t="s">
        <v>6</v>
      </c>
      <c r="B169" s="5" t="s">
        <v>275</v>
      </c>
      <c r="C169" s="6" t="s">
        <v>162</v>
      </c>
      <c r="D169" s="6" t="s">
        <v>163</v>
      </c>
      <c r="E169" s="7">
        <v>2.3401880179036504E-2</v>
      </c>
      <c r="F169" s="7">
        <v>1</v>
      </c>
    </row>
    <row r="170" spans="1:6" x14ac:dyDescent="0.25">
      <c r="A170" s="5" t="s">
        <v>6</v>
      </c>
      <c r="B170" s="5" t="s">
        <v>277</v>
      </c>
      <c r="C170" s="6" t="s">
        <v>162</v>
      </c>
      <c r="D170" s="6" t="s">
        <v>163</v>
      </c>
      <c r="E170" s="7">
        <v>35.674115381725585</v>
      </c>
      <c r="F170" s="7">
        <v>141</v>
      </c>
    </row>
    <row r="171" spans="1:6" x14ac:dyDescent="0.25">
      <c r="A171" s="5" t="s">
        <v>278</v>
      </c>
      <c r="B171" s="5" t="s">
        <v>280</v>
      </c>
      <c r="C171" s="6" t="s">
        <v>162</v>
      </c>
      <c r="D171" s="6" t="s">
        <v>163</v>
      </c>
      <c r="E171" s="7">
        <v>2.0909748713915652</v>
      </c>
      <c r="F171" s="7">
        <v>2</v>
      </c>
    </row>
    <row r="172" spans="1:6" x14ac:dyDescent="0.25">
      <c r="A172" s="5" t="s">
        <v>278</v>
      </c>
      <c r="B172" s="5" t="s">
        <v>283</v>
      </c>
      <c r="C172" s="6" t="s">
        <v>162</v>
      </c>
      <c r="D172" s="6" t="s">
        <v>163</v>
      </c>
      <c r="E172" s="7">
        <v>0.19696512460690538</v>
      </c>
      <c r="F172" s="7">
        <v>1</v>
      </c>
    </row>
    <row r="173" spans="1:6" x14ac:dyDescent="0.25">
      <c r="A173" s="5" t="s">
        <v>278</v>
      </c>
      <c r="B173" s="5" t="s">
        <v>284</v>
      </c>
      <c r="C173" s="6" t="s">
        <v>162</v>
      </c>
      <c r="D173" s="6" t="s">
        <v>163</v>
      </c>
      <c r="E173" s="7">
        <v>8.822913201924229E-2</v>
      </c>
      <c r="F173" s="7">
        <v>1</v>
      </c>
    </row>
    <row r="174" spans="1:6" x14ac:dyDescent="0.25">
      <c r="A174" s="5" t="s">
        <v>278</v>
      </c>
      <c r="B174" s="5" t="s">
        <v>285</v>
      </c>
      <c r="C174" s="6" t="s">
        <v>162</v>
      </c>
      <c r="D174" s="6" t="s">
        <v>163</v>
      </c>
      <c r="E174" s="7">
        <v>28.356036306592841</v>
      </c>
      <c r="F174" s="7">
        <v>19</v>
      </c>
    </row>
    <row r="175" spans="1:6" x14ac:dyDescent="0.25">
      <c r="A175" s="5" t="s">
        <v>278</v>
      </c>
      <c r="B175" s="5" t="s">
        <v>286</v>
      </c>
      <c r="C175" s="6" t="s">
        <v>162</v>
      </c>
      <c r="D175" s="6" t="s">
        <v>163</v>
      </c>
      <c r="E175" s="7">
        <v>11.142661692183934</v>
      </c>
      <c r="F175" s="7">
        <v>25</v>
      </c>
    </row>
    <row r="176" spans="1:6" x14ac:dyDescent="0.25">
      <c r="A176" s="5" t="s">
        <v>278</v>
      </c>
      <c r="B176" s="5" t="s">
        <v>289</v>
      </c>
      <c r="C176" s="6" t="s">
        <v>162</v>
      </c>
      <c r="D176" s="6" t="s">
        <v>163</v>
      </c>
      <c r="E176" s="7">
        <v>45.786518782993014</v>
      </c>
      <c r="F176" s="7">
        <v>9</v>
      </c>
    </row>
    <row r="177" spans="1:6" x14ac:dyDescent="0.25">
      <c r="A177" s="5" t="s">
        <v>278</v>
      </c>
      <c r="B177" s="5" t="s">
        <v>290</v>
      </c>
      <c r="C177" s="6" t="s">
        <v>162</v>
      </c>
      <c r="D177" s="6" t="s">
        <v>163</v>
      </c>
      <c r="E177" s="7">
        <v>0.76712693700107726</v>
      </c>
      <c r="F177" s="7">
        <v>7</v>
      </c>
    </row>
    <row r="178" spans="1:6" x14ac:dyDescent="0.25">
      <c r="A178" s="5" t="s">
        <v>278</v>
      </c>
      <c r="B178" s="5" t="s">
        <v>292</v>
      </c>
      <c r="C178" s="6" t="s">
        <v>162</v>
      </c>
      <c r="D178" s="6" t="s">
        <v>163</v>
      </c>
      <c r="E178" s="7">
        <v>4.6479794640871797</v>
      </c>
      <c r="F178" s="7">
        <v>34</v>
      </c>
    </row>
    <row r="179" spans="1:6" x14ac:dyDescent="0.25">
      <c r="A179" s="5" t="s">
        <v>278</v>
      </c>
      <c r="B179" s="5" t="s">
        <v>293</v>
      </c>
      <c r="C179" s="6" t="s">
        <v>162</v>
      </c>
      <c r="D179" s="6" t="s">
        <v>163</v>
      </c>
      <c r="E179" s="7">
        <v>1.8105852810839416</v>
      </c>
      <c r="F179" s="7">
        <v>40</v>
      </c>
    </row>
    <row r="180" spans="1:6" x14ac:dyDescent="0.25">
      <c r="A180" s="5" t="s">
        <v>278</v>
      </c>
      <c r="B180" s="5" t="s">
        <v>297</v>
      </c>
      <c r="C180" s="6" t="s">
        <v>162</v>
      </c>
      <c r="D180" s="6" t="s">
        <v>163</v>
      </c>
      <c r="E180" s="7">
        <v>2.522350832024443</v>
      </c>
      <c r="F180" s="7">
        <v>52</v>
      </c>
    </row>
    <row r="181" spans="1:6" x14ac:dyDescent="0.25">
      <c r="A181" s="5" t="s">
        <v>298</v>
      </c>
      <c r="B181" s="5" t="s">
        <v>299</v>
      </c>
      <c r="C181" s="6" t="s">
        <v>162</v>
      </c>
      <c r="D181" s="6" t="s">
        <v>163</v>
      </c>
      <c r="E181" s="7">
        <v>0.6785051551283392</v>
      </c>
      <c r="F181" s="7">
        <v>4</v>
      </c>
    </row>
    <row r="182" spans="1:6" x14ac:dyDescent="0.25">
      <c r="A182" s="5" t="s">
        <v>6</v>
      </c>
      <c r="B182" s="5" t="s">
        <v>82</v>
      </c>
      <c r="C182" s="6" t="s">
        <v>91</v>
      </c>
      <c r="D182" s="6" t="s">
        <v>92</v>
      </c>
      <c r="E182" s="7">
        <v>0.17661327833142565</v>
      </c>
      <c r="F182" s="7">
        <v>4</v>
      </c>
    </row>
    <row r="183" spans="1:6" x14ac:dyDescent="0.25">
      <c r="A183" s="5" t="s">
        <v>6</v>
      </c>
      <c r="B183" s="5" t="s">
        <v>161</v>
      </c>
      <c r="C183" s="6" t="s">
        <v>91</v>
      </c>
      <c r="D183" s="6" t="s">
        <v>92</v>
      </c>
      <c r="E183" s="7">
        <v>0.96012712484651352</v>
      </c>
      <c r="F183" s="7">
        <v>12</v>
      </c>
    </row>
    <row r="184" spans="1:6" x14ac:dyDescent="0.25">
      <c r="A184" s="5" t="s">
        <v>6</v>
      </c>
      <c r="B184" s="5" t="s">
        <v>188</v>
      </c>
      <c r="C184" s="6" t="s">
        <v>91</v>
      </c>
      <c r="D184" s="6" t="s">
        <v>92</v>
      </c>
      <c r="E184" s="7">
        <v>5.8240265013018444</v>
      </c>
      <c r="F184" s="7">
        <v>49</v>
      </c>
    </row>
    <row r="185" spans="1:6" x14ac:dyDescent="0.25">
      <c r="A185" s="5" t="s">
        <v>6</v>
      </c>
      <c r="B185" s="5" t="s">
        <v>232</v>
      </c>
      <c r="C185" s="6" t="s">
        <v>91</v>
      </c>
      <c r="D185" s="6" t="s">
        <v>92</v>
      </c>
      <c r="E185" s="7">
        <v>3.7685135298796126</v>
      </c>
      <c r="F185" s="7">
        <v>3</v>
      </c>
    </row>
    <row r="186" spans="1:6" x14ac:dyDescent="0.25">
      <c r="A186" s="5" t="s">
        <v>6</v>
      </c>
      <c r="B186" s="5" t="s">
        <v>243</v>
      </c>
      <c r="C186" s="6" t="s">
        <v>91</v>
      </c>
      <c r="D186" s="6" t="s">
        <v>92</v>
      </c>
      <c r="E186" s="7">
        <v>12.019431926993812</v>
      </c>
      <c r="F186" s="7">
        <v>103</v>
      </c>
    </row>
    <row r="187" spans="1:6" x14ac:dyDescent="0.25">
      <c r="A187" s="5" t="s">
        <v>6</v>
      </c>
      <c r="B187" s="5" t="s">
        <v>250</v>
      </c>
      <c r="C187" s="6" t="s">
        <v>91</v>
      </c>
      <c r="D187" s="6" t="s">
        <v>92</v>
      </c>
      <c r="E187" s="7">
        <v>10.315787493856439</v>
      </c>
      <c r="F187" s="7">
        <v>17</v>
      </c>
    </row>
    <row r="188" spans="1:6" x14ac:dyDescent="0.25">
      <c r="A188" s="5" t="s">
        <v>6</v>
      </c>
      <c r="B188" s="5" t="s">
        <v>257</v>
      </c>
      <c r="C188" s="6" t="s">
        <v>91</v>
      </c>
      <c r="D188" s="6" t="s">
        <v>92</v>
      </c>
      <c r="E188" s="7">
        <v>1.2347318109399895E-2</v>
      </c>
      <c r="F188" s="7">
        <v>1</v>
      </c>
    </row>
    <row r="189" spans="1:6" x14ac:dyDescent="0.25">
      <c r="A189" s="5" t="s">
        <v>6</v>
      </c>
      <c r="B189" s="5" t="s">
        <v>258</v>
      </c>
      <c r="C189" s="6" t="s">
        <v>91</v>
      </c>
      <c r="D189" s="6" t="s">
        <v>92</v>
      </c>
      <c r="E189" s="7">
        <v>0.65596664042299668</v>
      </c>
      <c r="F189" s="7">
        <v>17</v>
      </c>
    </row>
    <row r="190" spans="1:6" x14ac:dyDescent="0.25">
      <c r="A190" s="5" t="s">
        <v>6</v>
      </c>
      <c r="B190" s="5" t="s">
        <v>261</v>
      </c>
      <c r="C190" s="6" t="s">
        <v>91</v>
      </c>
      <c r="D190" s="6" t="s">
        <v>92</v>
      </c>
      <c r="E190" s="7">
        <v>15.74391341028395</v>
      </c>
      <c r="F190" s="7">
        <v>31</v>
      </c>
    </row>
    <row r="191" spans="1:6" x14ac:dyDescent="0.25">
      <c r="A191" s="5" t="s">
        <v>6</v>
      </c>
      <c r="B191" s="5" t="s">
        <v>263</v>
      </c>
      <c r="C191" s="6" t="s">
        <v>91</v>
      </c>
      <c r="D191" s="6" t="s">
        <v>92</v>
      </c>
      <c r="E191" s="7">
        <v>2.6769983164877611</v>
      </c>
      <c r="F191" s="7">
        <v>13</v>
      </c>
    </row>
    <row r="192" spans="1:6" x14ac:dyDescent="0.25">
      <c r="A192" s="5" t="s">
        <v>6</v>
      </c>
      <c r="B192" s="5" t="s">
        <v>264</v>
      </c>
      <c r="C192" s="6" t="s">
        <v>91</v>
      </c>
      <c r="D192" s="6" t="s">
        <v>92</v>
      </c>
      <c r="E192" s="7">
        <v>15.639760224441346</v>
      </c>
      <c r="F192" s="7">
        <v>2</v>
      </c>
    </row>
    <row r="193" spans="1:6" x14ac:dyDescent="0.25">
      <c r="A193" s="5" t="s">
        <v>6</v>
      </c>
      <c r="B193" s="5" t="s">
        <v>266</v>
      </c>
      <c r="C193" s="6" t="s">
        <v>91</v>
      </c>
      <c r="D193" s="6" t="s">
        <v>92</v>
      </c>
      <c r="E193" s="7">
        <v>0.17476925825110581</v>
      </c>
      <c r="F193" s="7">
        <v>1</v>
      </c>
    </row>
    <row r="194" spans="1:6" x14ac:dyDescent="0.25">
      <c r="A194" s="5" t="s">
        <v>6</v>
      </c>
      <c r="B194" s="5" t="s">
        <v>269</v>
      </c>
      <c r="C194" s="6" t="s">
        <v>91</v>
      </c>
      <c r="D194" s="6" t="s">
        <v>92</v>
      </c>
      <c r="E194" s="7">
        <v>0.69797586987723836</v>
      </c>
      <c r="F194" s="7">
        <v>4</v>
      </c>
    </row>
    <row r="195" spans="1:6" x14ac:dyDescent="0.25">
      <c r="A195" s="5" t="s">
        <v>6</v>
      </c>
      <c r="B195" s="5" t="s">
        <v>272</v>
      </c>
      <c r="C195" s="6" t="s">
        <v>91</v>
      </c>
      <c r="D195" s="6" t="s">
        <v>92</v>
      </c>
      <c r="E195" s="7">
        <v>1.7037854361304858</v>
      </c>
      <c r="F195" s="7">
        <v>17</v>
      </c>
    </row>
    <row r="196" spans="1:6" x14ac:dyDescent="0.25">
      <c r="A196" s="5" t="s">
        <v>6</v>
      </c>
      <c r="B196" s="5" t="s">
        <v>273</v>
      </c>
      <c r="C196" s="6" t="s">
        <v>91</v>
      </c>
      <c r="D196" s="6" t="s">
        <v>92</v>
      </c>
      <c r="E196" s="7">
        <v>0.12807079563835266</v>
      </c>
      <c r="F196" s="7">
        <v>8</v>
      </c>
    </row>
    <row r="197" spans="1:6" x14ac:dyDescent="0.25">
      <c r="A197" s="5" t="s">
        <v>6</v>
      </c>
      <c r="B197" s="5" t="s">
        <v>276</v>
      </c>
      <c r="C197" s="6" t="s">
        <v>91</v>
      </c>
      <c r="D197" s="6" t="s">
        <v>92</v>
      </c>
      <c r="E197" s="7">
        <v>0.60257533744304226</v>
      </c>
      <c r="F197" s="7">
        <v>2</v>
      </c>
    </row>
    <row r="198" spans="1:6" x14ac:dyDescent="0.25">
      <c r="A198" s="5" t="s">
        <v>6</v>
      </c>
      <c r="B198" s="5" t="s">
        <v>277</v>
      </c>
      <c r="C198" s="6" t="s">
        <v>91</v>
      </c>
      <c r="D198" s="6" t="s">
        <v>92</v>
      </c>
      <c r="E198" s="7">
        <v>14.26675238877182</v>
      </c>
      <c r="F198" s="7">
        <v>32</v>
      </c>
    </row>
    <row r="199" spans="1:6" x14ac:dyDescent="0.25">
      <c r="A199" s="5" t="s">
        <v>278</v>
      </c>
      <c r="B199" s="5" t="s">
        <v>280</v>
      </c>
      <c r="C199" s="6" t="s">
        <v>91</v>
      </c>
      <c r="D199" s="6" t="s">
        <v>92</v>
      </c>
      <c r="E199" s="7">
        <v>9.4768953374435405</v>
      </c>
      <c r="F199" s="7">
        <v>2</v>
      </c>
    </row>
    <row r="200" spans="1:6" x14ac:dyDescent="0.25">
      <c r="A200" s="5" t="s">
        <v>278</v>
      </c>
      <c r="B200" s="5" t="s">
        <v>284</v>
      </c>
      <c r="C200" s="6" t="s">
        <v>91</v>
      </c>
      <c r="D200" s="6" t="s">
        <v>92</v>
      </c>
      <c r="E200" s="7">
        <v>13.434035301859403</v>
      </c>
      <c r="F200" s="7">
        <v>10</v>
      </c>
    </row>
    <row r="201" spans="1:6" x14ac:dyDescent="0.25">
      <c r="A201" s="5" t="s">
        <v>278</v>
      </c>
      <c r="B201" s="5" t="s">
        <v>285</v>
      </c>
      <c r="C201" s="6" t="s">
        <v>91</v>
      </c>
      <c r="D201" s="6" t="s">
        <v>92</v>
      </c>
      <c r="E201" s="7">
        <v>24.943481086018224</v>
      </c>
      <c r="F201" s="7">
        <v>9</v>
      </c>
    </row>
    <row r="202" spans="1:6" x14ac:dyDescent="0.25">
      <c r="A202" s="5" t="s">
        <v>278</v>
      </c>
      <c r="B202" s="5" t="s">
        <v>286</v>
      </c>
      <c r="C202" s="6" t="s">
        <v>91</v>
      </c>
      <c r="D202" s="6" t="s">
        <v>92</v>
      </c>
      <c r="E202" s="7">
        <v>34.300307971229806</v>
      </c>
      <c r="F202" s="7">
        <v>43</v>
      </c>
    </row>
    <row r="203" spans="1:6" x14ac:dyDescent="0.25">
      <c r="A203" s="5" t="s">
        <v>278</v>
      </c>
      <c r="B203" s="5" t="s">
        <v>289</v>
      </c>
      <c r="C203" s="6" t="s">
        <v>91</v>
      </c>
      <c r="D203" s="6" t="s">
        <v>92</v>
      </c>
      <c r="E203" s="7">
        <v>92.814407899291552</v>
      </c>
      <c r="F203" s="7">
        <v>11</v>
      </c>
    </row>
    <row r="204" spans="1:6" x14ac:dyDescent="0.25">
      <c r="A204" s="5" t="s">
        <v>278</v>
      </c>
      <c r="B204" s="5" t="s">
        <v>290</v>
      </c>
      <c r="C204" s="6" t="s">
        <v>91</v>
      </c>
      <c r="D204" s="6" t="s">
        <v>92</v>
      </c>
      <c r="E204" s="7">
        <v>1.2984237950727526</v>
      </c>
      <c r="F204" s="7">
        <v>10</v>
      </c>
    </row>
    <row r="205" spans="1:6" x14ac:dyDescent="0.25">
      <c r="A205" s="5" t="s">
        <v>278</v>
      </c>
      <c r="B205" s="5" t="s">
        <v>291</v>
      </c>
      <c r="C205" s="6" t="s">
        <v>91</v>
      </c>
      <c r="D205" s="6" t="s">
        <v>92</v>
      </c>
      <c r="E205" s="7">
        <v>1.0243193833714086</v>
      </c>
      <c r="F205" s="7">
        <v>3</v>
      </c>
    </row>
    <row r="206" spans="1:6" x14ac:dyDescent="0.25">
      <c r="A206" s="5" t="s">
        <v>278</v>
      </c>
      <c r="B206" s="5" t="s">
        <v>292</v>
      </c>
      <c r="C206" s="6" t="s">
        <v>91</v>
      </c>
      <c r="D206" s="6" t="s">
        <v>92</v>
      </c>
      <c r="E206" s="7">
        <v>6.8911556301363914</v>
      </c>
      <c r="F206" s="7">
        <v>58</v>
      </c>
    </row>
    <row r="207" spans="1:6" x14ac:dyDescent="0.25">
      <c r="A207" s="5" t="s">
        <v>278</v>
      </c>
      <c r="B207" s="5" t="s">
        <v>293</v>
      </c>
      <c r="C207" s="6" t="s">
        <v>91</v>
      </c>
      <c r="D207" s="6" t="s">
        <v>92</v>
      </c>
      <c r="E207" s="7">
        <v>6.3727850941775008</v>
      </c>
      <c r="F207" s="7">
        <v>29</v>
      </c>
    </row>
    <row r="208" spans="1:6" x14ac:dyDescent="0.25">
      <c r="A208" s="5" t="s">
        <v>278</v>
      </c>
      <c r="B208" s="5" t="s">
        <v>296</v>
      </c>
      <c r="C208" s="6" t="s">
        <v>91</v>
      </c>
      <c r="D208" s="6" t="s">
        <v>92</v>
      </c>
      <c r="E208" s="7">
        <v>0.6604568155439855</v>
      </c>
      <c r="F208" s="7">
        <v>3</v>
      </c>
    </row>
    <row r="209" spans="1:6" x14ac:dyDescent="0.25">
      <c r="A209" s="5" t="s">
        <v>278</v>
      </c>
      <c r="B209" s="5" t="s">
        <v>297</v>
      </c>
      <c r="C209" s="6" t="s">
        <v>91</v>
      </c>
      <c r="D209" s="6" t="s">
        <v>92</v>
      </c>
      <c r="E209" s="7">
        <v>2.7488562442386799</v>
      </c>
      <c r="F209" s="7">
        <v>48</v>
      </c>
    </row>
    <row r="210" spans="1:6" x14ac:dyDescent="0.25">
      <c r="A210" s="5" t="s">
        <v>298</v>
      </c>
      <c r="B210" s="5" t="s">
        <v>299</v>
      </c>
      <c r="C210" s="6" t="s">
        <v>91</v>
      </c>
      <c r="D210" s="6" t="s">
        <v>92</v>
      </c>
      <c r="E210" s="7">
        <v>8.5218015265616245</v>
      </c>
      <c r="F210" s="7">
        <v>16</v>
      </c>
    </row>
    <row r="211" spans="1:6" x14ac:dyDescent="0.25">
      <c r="A211" s="5" t="s">
        <v>6</v>
      </c>
      <c r="B211" s="5" t="s">
        <v>7</v>
      </c>
      <c r="C211" s="6" t="s">
        <v>10</v>
      </c>
      <c r="D211" s="6" t="s">
        <v>11</v>
      </c>
      <c r="E211" s="7">
        <v>16.156149182017995</v>
      </c>
      <c r="F211" s="7">
        <v>18</v>
      </c>
    </row>
    <row r="212" spans="1:6" x14ac:dyDescent="0.25">
      <c r="A212" s="5" t="s">
        <v>6</v>
      </c>
      <c r="B212" s="5" t="s">
        <v>161</v>
      </c>
      <c r="C212" s="6" t="s">
        <v>10</v>
      </c>
      <c r="D212" s="6" t="s">
        <v>11</v>
      </c>
      <c r="E212" s="7">
        <v>3.0258122360483006</v>
      </c>
      <c r="F212" s="7">
        <v>4</v>
      </c>
    </row>
    <row r="213" spans="1:6" x14ac:dyDescent="0.25">
      <c r="A213" s="5" t="s">
        <v>6</v>
      </c>
      <c r="B213" s="5" t="s">
        <v>188</v>
      </c>
      <c r="C213" s="6" t="s">
        <v>10</v>
      </c>
      <c r="D213" s="6" t="s">
        <v>11</v>
      </c>
      <c r="E213" s="7">
        <v>57.99174366834454</v>
      </c>
      <c r="F213" s="7">
        <v>133</v>
      </c>
    </row>
    <row r="214" spans="1:6" x14ac:dyDescent="0.25">
      <c r="A214" s="5" t="s">
        <v>6</v>
      </c>
      <c r="B214" s="5" t="s">
        <v>232</v>
      </c>
      <c r="C214" s="6" t="s">
        <v>10</v>
      </c>
      <c r="D214" s="6" t="s">
        <v>11</v>
      </c>
      <c r="E214" s="7">
        <v>1.8096972387051539E-2</v>
      </c>
      <c r="F214" s="7">
        <v>1</v>
      </c>
    </row>
    <row r="215" spans="1:6" x14ac:dyDescent="0.25">
      <c r="A215" s="5" t="s">
        <v>6</v>
      </c>
      <c r="B215" s="5" t="s">
        <v>236</v>
      </c>
      <c r="C215" s="6" t="s">
        <v>10</v>
      </c>
      <c r="D215" s="6" t="s">
        <v>11</v>
      </c>
      <c r="E215" s="7">
        <v>0.24669081840654375</v>
      </c>
      <c r="F215" s="7">
        <v>2</v>
      </c>
    </row>
    <row r="216" spans="1:6" x14ac:dyDescent="0.25">
      <c r="A216" s="5" t="s">
        <v>6</v>
      </c>
      <c r="B216" s="5" t="s">
        <v>243</v>
      </c>
      <c r="C216" s="6" t="s">
        <v>10</v>
      </c>
      <c r="D216" s="6" t="s">
        <v>11</v>
      </c>
      <c r="E216" s="7">
        <v>5.3522452835191728E-3</v>
      </c>
      <c r="F216" s="7">
        <v>1</v>
      </c>
    </row>
    <row r="217" spans="1:6" x14ac:dyDescent="0.25">
      <c r="A217" s="5" t="s">
        <v>6</v>
      </c>
      <c r="B217" s="5" t="s">
        <v>250</v>
      </c>
      <c r="C217" s="6" t="s">
        <v>10</v>
      </c>
      <c r="D217" s="6" t="s">
        <v>11</v>
      </c>
      <c r="E217" s="7">
        <v>52.100924832122338</v>
      </c>
      <c r="F217" s="7">
        <v>24</v>
      </c>
    </row>
    <row r="218" spans="1:6" x14ac:dyDescent="0.25">
      <c r="A218" s="5" t="s">
        <v>6</v>
      </c>
      <c r="B218" s="5" t="s">
        <v>258</v>
      </c>
      <c r="C218" s="6" t="s">
        <v>10</v>
      </c>
      <c r="D218" s="6" t="s">
        <v>11</v>
      </c>
      <c r="E218" s="7">
        <v>1.0303903345724908E-3</v>
      </c>
      <c r="F218" s="7">
        <v>1</v>
      </c>
    </row>
    <row r="219" spans="1:6" x14ac:dyDescent="0.25">
      <c r="A219" s="5" t="s">
        <v>6</v>
      </c>
      <c r="B219" s="5" t="s">
        <v>261</v>
      </c>
      <c r="C219" s="6" t="s">
        <v>10</v>
      </c>
      <c r="D219" s="6" t="s">
        <v>11</v>
      </c>
      <c r="E219" s="7">
        <v>27.493362774934536</v>
      </c>
      <c r="F219" s="7">
        <v>49</v>
      </c>
    </row>
    <row r="220" spans="1:6" x14ac:dyDescent="0.25">
      <c r="A220" s="5" t="s">
        <v>6</v>
      </c>
      <c r="B220" s="5" t="s">
        <v>263</v>
      </c>
      <c r="C220" s="6" t="s">
        <v>10</v>
      </c>
      <c r="D220" s="6" t="s">
        <v>11</v>
      </c>
      <c r="E220" s="7">
        <v>0.79445127456186926</v>
      </c>
      <c r="F220" s="7">
        <v>4</v>
      </c>
    </row>
    <row r="221" spans="1:6" x14ac:dyDescent="0.25">
      <c r="A221" s="5" t="s">
        <v>6</v>
      </c>
      <c r="B221" s="5" t="s">
        <v>264</v>
      </c>
      <c r="C221" s="6" t="s">
        <v>10</v>
      </c>
      <c r="D221" s="6" t="s">
        <v>11</v>
      </c>
      <c r="E221" s="7">
        <v>13.170256125813742</v>
      </c>
      <c r="F221" s="7">
        <v>18</v>
      </c>
    </row>
    <row r="222" spans="1:6" x14ac:dyDescent="0.25">
      <c r="A222" s="5" t="s">
        <v>6</v>
      </c>
      <c r="B222" s="5" t="s">
        <v>265</v>
      </c>
      <c r="C222" s="6" t="s">
        <v>10</v>
      </c>
      <c r="D222" s="6" t="s">
        <v>11</v>
      </c>
      <c r="E222" s="7">
        <v>0.37298369253462266</v>
      </c>
      <c r="F222" s="7">
        <v>1</v>
      </c>
    </row>
    <row r="223" spans="1:6" x14ac:dyDescent="0.25">
      <c r="A223" s="5" t="s">
        <v>6</v>
      </c>
      <c r="B223" s="5" t="s">
        <v>266</v>
      </c>
      <c r="C223" s="6" t="s">
        <v>10</v>
      </c>
      <c r="D223" s="6" t="s">
        <v>11</v>
      </c>
      <c r="E223" s="7">
        <v>0.54216694844479085</v>
      </c>
      <c r="F223" s="7">
        <v>7</v>
      </c>
    </row>
    <row r="224" spans="1:6" x14ac:dyDescent="0.25">
      <c r="A224" s="5" t="s">
        <v>6</v>
      </c>
      <c r="B224" s="5" t="s">
        <v>269</v>
      </c>
      <c r="C224" s="6" t="s">
        <v>10</v>
      </c>
      <c r="D224" s="6" t="s">
        <v>11</v>
      </c>
      <c r="E224" s="7">
        <v>6.4225002894924508</v>
      </c>
      <c r="F224" s="7">
        <v>39</v>
      </c>
    </row>
    <row r="225" spans="1:6" x14ac:dyDescent="0.25">
      <c r="A225" s="5" t="s">
        <v>6</v>
      </c>
      <c r="B225" s="5" t="s">
        <v>272</v>
      </c>
      <c r="C225" s="6" t="s">
        <v>10</v>
      </c>
      <c r="D225" s="6" t="s">
        <v>11</v>
      </c>
      <c r="E225" s="7">
        <v>1.6809435568242166E-2</v>
      </c>
      <c r="F225" s="7">
        <v>1</v>
      </c>
    </row>
    <row r="226" spans="1:6" x14ac:dyDescent="0.25">
      <c r="A226" s="5" t="s">
        <v>6</v>
      </c>
      <c r="B226" s="5" t="s">
        <v>273</v>
      </c>
      <c r="C226" s="6" t="s">
        <v>10</v>
      </c>
      <c r="D226" s="6" t="s">
        <v>11</v>
      </c>
      <c r="E226" s="7">
        <v>42.497251712475247</v>
      </c>
      <c r="F226" s="7">
        <v>46</v>
      </c>
    </row>
    <row r="227" spans="1:6" x14ac:dyDescent="0.25">
      <c r="A227" s="5" t="s">
        <v>6</v>
      </c>
      <c r="B227" s="5" t="s">
        <v>274</v>
      </c>
      <c r="C227" s="6" t="s">
        <v>10</v>
      </c>
      <c r="D227" s="6" t="s">
        <v>11</v>
      </c>
      <c r="E227" s="7">
        <v>1.5021514643684077</v>
      </c>
      <c r="F227" s="7">
        <v>3</v>
      </c>
    </row>
    <row r="228" spans="1:6" x14ac:dyDescent="0.25">
      <c r="A228" s="5" t="s">
        <v>6</v>
      </c>
      <c r="B228" s="5" t="s">
        <v>276</v>
      </c>
      <c r="C228" s="6" t="s">
        <v>10</v>
      </c>
      <c r="D228" s="6" t="s">
        <v>11</v>
      </c>
      <c r="E228" s="7">
        <v>81.699548732100851</v>
      </c>
      <c r="F228" s="7">
        <v>40</v>
      </c>
    </row>
    <row r="229" spans="1:6" x14ac:dyDescent="0.25">
      <c r="A229" s="5" t="s">
        <v>6</v>
      </c>
      <c r="B229" s="5" t="s">
        <v>277</v>
      </c>
      <c r="C229" s="6" t="s">
        <v>10</v>
      </c>
      <c r="D229" s="6" t="s">
        <v>11</v>
      </c>
      <c r="E229" s="7">
        <v>118.11627762599032</v>
      </c>
      <c r="F229" s="7">
        <v>311</v>
      </c>
    </row>
    <row r="230" spans="1:6" x14ac:dyDescent="0.25">
      <c r="A230" s="5" t="s">
        <v>278</v>
      </c>
      <c r="B230" s="5" t="s">
        <v>282</v>
      </c>
      <c r="C230" s="6" t="s">
        <v>10</v>
      </c>
      <c r="D230" s="6" t="s">
        <v>11</v>
      </c>
      <c r="E230" s="7">
        <v>12.60829243756762</v>
      </c>
      <c r="F230" s="7">
        <v>11</v>
      </c>
    </row>
    <row r="231" spans="1:6" x14ac:dyDescent="0.25">
      <c r="A231" s="5" t="s">
        <v>278</v>
      </c>
      <c r="B231" s="5" t="s">
        <v>284</v>
      </c>
      <c r="C231" s="6" t="s">
        <v>10</v>
      </c>
      <c r="D231" s="6" t="s">
        <v>11</v>
      </c>
      <c r="E231" s="7">
        <v>8.0102936242853762</v>
      </c>
      <c r="F231" s="7">
        <v>16</v>
      </c>
    </row>
    <row r="232" spans="1:6" x14ac:dyDescent="0.25">
      <c r="A232" s="5" t="s">
        <v>278</v>
      </c>
      <c r="B232" s="5" t="s">
        <v>285</v>
      </c>
      <c r="C232" s="6" t="s">
        <v>10</v>
      </c>
      <c r="D232" s="6" t="s">
        <v>11</v>
      </c>
      <c r="E232" s="7">
        <v>123.48496905379253</v>
      </c>
      <c r="F232" s="7">
        <v>14</v>
      </c>
    </row>
    <row r="233" spans="1:6" x14ac:dyDescent="0.25">
      <c r="A233" s="5" t="s">
        <v>278</v>
      </c>
      <c r="B233" s="5" t="s">
        <v>286</v>
      </c>
      <c r="C233" s="6" t="s">
        <v>10</v>
      </c>
      <c r="D233" s="6" t="s">
        <v>11</v>
      </c>
      <c r="E233" s="7">
        <v>205.06993016652709</v>
      </c>
      <c r="F233" s="7">
        <v>36</v>
      </c>
    </row>
    <row r="234" spans="1:6" x14ac:dyDescent="0.25">
      <c r="A234" s="5" t="s">
        <v>278</v>
      </c>
      <c r="B234" s="5" t="s">
        <v>289</v>
      </c>
      <c r="C234" s="6" t="s">
        <v>10</v>
      </c>
      <c r="D234" s="6" t="s">
        <v>11</v>
      </c>
      <c r="E234" s="7">
        <v>101.02891985214451</v>
      </c>
      <c r="F234" s="7">
        <v>13</v>
      </c>
    </row>
    <row r="235" spans="1:6" x14ac:dyDescent="0.25">
      <c r="A235" s="5" t="s">
        <v>278</v>
      </c>
      <c r="B235" s="5" t="s">
        <v>290</v>
      </c>
      <c r="C235" s="6" t="s">
        <v>10</v>
      </c>
      <c r="D235" s="6" t="s">
        <v>11</v>
      </c>
      <c r="E235" s="7">
        <v>0.88546815192315254</v>
      </c>
      <c r="F235" s="7">
        <v>10</v>
      </c>
    </row>
    <row r="236" spans="1:6" x14ac:dyDescent="0.25">
      <c r="A236" s="5" t="s">
        <v>278</v>
      </c>
      <c r="B236" s="5" t="s">
        <v>292</v>
      </c>
      <c r="C236" s="6" t="s">
        <v>10</v>
      </c>
      <c r="D236" s="6" t="s">
        <v>11</v>
      </c>
      <c r="E236" s="7">
        <v>12.981985179687634</v>
      </c>
      <c r="F236" s="7">
        <v>43</v>
      </c>
    </row>
    <row r="237" spans="1:6" x14ac:dyDescent="0.25">
      <c r="A237" s="5" t="s">
        <v>278</v>
      </c>
      <c r="B237" s="5" t="s">
        <v>293</v>
      </c>
      <c r="C237" s="6" t="s">
        <v>10</v>
      </c>
      <c r="D237" s="6" t="s">
        <v>11</v>
      </c>
      <c r="E237" s="7">
        <v>8.8600781074196799</v>
      </c>
      <c r="F237" s="7">
        <v>43</v>
      </c>
    </row>
    <row r="238" spans="1:6" x14ac:dyDescent="0.25">
      <c r="A238" s="5" t="s">
        <v>278</v>
      </c>
      <c r="B238" s="5" t="s">
        <v>296</v>
      </c>
      <c r="C238" s="6" t="s">
        <v>10</v>
      </c>
      <c r="D238" s="6" t="s">
        <v>11</v>
      </c>
      <c r="E238" s="7">
        <v>0.27224361807683245</v>
      </c>
      <c r="F238" s="7">
        <v>2</v>
      </c>
    </row>
    <row r="239" spans="1:6" x14ac:dyDescent="0.25">
      <c r="A239" s="5" t="s">
        <v>278</v>
      </c>
      <c r="B239" s="5" t="s">
        <v>297</v>
      </c>
      <c r="C239" s="6" t="s">
        <v>10</v>
      </c>
      <c r="D239" s="6" t="s">
        <v>11</v>
      </c>
      <c r="E239" s="7">
        <v>8.5508403474521142</v>
      </c>
      <c r="F239" s="7">
        <v>37</v>
      </c>
    </row>
    <row r="240" spans="1:6" x14ac:dyDescent="0.25">
      <c r="A240" s="5" t="s">
        <v>298</v>
      </c>
      <c r="B240" s="5" t="s">
        <v>299</v>
      </c>
      <c r="C240" s="6" t="s">
        <v>10</v>
      </c>
      <c r="D240" s="6" t="s">
        <v>11</v>
      </c>
      <c r="E240" s="7">
        <v>29.967728059217368</v>
      </c>
      <c r="F240" s="7">
        <v>41</v>
      </c>
    </row>
    <row r="241" spans="1:6" x14ac:dyDescent="0.25">
      <c r="A241" s="5" t="s">
        <v>6</v>
      </c>
      <c r="B241" s="5" t="s">
        <v>82</v>
      </c>
      <c r="C241" s="6" t="s">
        <v>93</v>
      </c>
      <c r="D241" s="6" t="s">
        <v>94</v>
      </c>
      <c r="E241" s="7">
        <v>1.9020121348654724</v>
      </c>
      <c r="F241" s="7">
        <v>12</v>
      </c>
    </row>
    <row r="242" spans="1:6" x14ac:dyDescent="0.25">
      <c r="A242" s="5" t="s">
        <v>6</v>
      </c>
      <c r="B242" s="5" t="s">
        <v>229</v>
      </c>
      <c r="C242" s="6" t="s">
        <v>93</v>
      </c>
      <c r="D242" s="6" t="s">
        <v>94</v>
      </c>
      <c r="E242" s="7">
        <v>0.40091004923184415</v>
      </c>
      <c r="F242" s="7">
        <v>3</v>
      </c>
    </row>
    <row r="243" spans="1:6" x14ac:dyDescent="0.25">
      <c r="A243" s="5" t="s">
        <v>6</v>
      </c>
      <c r="B243" s="5" t="s">
        <v>250</v>
      </c>
      <c r="C243" s="6" t="s">
        <v>93</v>
      </c>
      <c r="D243" s="6" t="s">
        <v>94</v>
      </c>
      <c r="E243" s="7">
        <v>6.2912632238118424E-2</v>
      </c>
      <c r="F243" s="7">
        <v>3</v>
      </c>
    </row>
    <row r="244" spans="1:6" x14ac:dyDescent="0.25">
      <c r="A244" s="5" t="s">
        <v>6</v>
      </c>
      <c r="B244" s="5" t="s">
        <v>255</v>
      </c>
      <c r="C244" s="6" t="s">
        <v>93</v>
      </c>
      <c r="D244" s="6" t="s">
        <v>94</v>
      </c>
      <c r="E244" s="7">
        <v>2.3552289416190052E-2</v>
      </c>
      <c r="F244" s="7">
        <v>2</v>
      </c>
    </row>
    <row r="245" spans="1:6" x14ac:dyDescent="0.25">
      <c r="A245" s="5" t="s">
        <v>6</v>
      </c>
      <c r="B245" s="5" t="s">
        <v>257</v>
      </c>
      <c r="C245" s="6" t="s">
        <v>93</v>
      </c>
      <c r="D245" s="6" t="s">
        <v>94</v>
      </c>
      <c r="E245" s="7">
        <v>2.588953797132236E-2</v>
      </c>
      <c r="F245" s="7">
        <v>1</v>
      </c>
    </row>
    <row r="246" spans="1:6" x14ac:dyDescent="0.25">
      <c r="A246" s="5" t="s">
        <v>6</v>
      </c>
      <c r="B246" s="5" t="s">
        <v>258</v>
      </c>
      <c r="C246" s="6" t="s">
        <v>93</v>
      </c>
      <c r="D246" s="6" t="s">
        <v>94</v>
      </c>
      <c r="E246" s="7">
        <v>0.16112114984818723</v>
      </c>
      <c r="F246" s="7">
        <v>5</v>
      </c>
    </row>
    <row r="247" spans="1:6" x14ac:dyDescent="0.25">
      <c r="A247" s="5" t="s">
        <v>6</v>
      </c>
      <c r="B247" s="5" t="s">
        <v>261</v>
      </c>
      <c r="C247" s="6" t="s">
        <v>93</v>
      </c>
      <c r="D247" s="6" t="s">
        <v>94</v>
      </c>
      <c r="E247" s="7">
        <v>0.48243047391659816</v>
      </c>
      <c r="F247" s="7">
        <v>6</v>
      </c>
    </row>
    <row r="248" spans="1:6" x14ac:dyDescent="0.25">
      <c r="A248" s="5" t="s">
        <v>6</v>
      </c>
      <c r="B248" s="5" t="s">
        <v>266</v>
      </c>
      <c r="C248" s="6" t="s">
        <v>93</v>
      </c>
      <c r="D248" s="6" t="s">
        <v>94</v>
      </c>
      <c r="E248" s="7">
        <v>0.10239367131677442</v>
      </c>
      <c r="F248" s="7">
        <v>7</v>
      </c>
    </row>
    <row r="249" spans="1:6" x14ac:dyDescent="0.25">
      <c r="A249" s="5" t="s">
        <v>6</v>
      </c>
      <c r="B249" s="5" t="s">
        <v>269</v>
      </c>
      <c r="C249" s="6" t="s">
        <v>93</v>
      </c>
      <c r="D249" s="6" t="s">
        <v>94</v>
      </c>
      <c r="E249" s="7">
        <v>14.425762942070369</v>
      </c>
      <c r="F249" s="7">
        <v>6</v>
      </c>
    </row>
    <row r="250" spans="1:6" x14ac:dyDescent="0.25">
      <c r="A250" s="5" t="s">
        <v>6</v>
      </c>
      <c r="B250" s="5" t="s">
        <v>270</v>
      </c>
      <c r="C250" s="6" t="s">
        <v>93</v>
      </c>
      <c r="D250" s="6" t="s">
        <v>94</v>
      </c>
      <c r="E250" s="7">
        <v>1.98E-3</v>
      </c>
      <c r="F250" s="7">
        <v>1</v>
      </c>
    </row>
    <row r="251" spans="1:6" x14ac:dyDescent="0.25">
      <c r="A251" s="5" t="s">
        <v>6</v>
      </c>
      <c r="B251" s="5" t="s">
        <v>271</v>
      </c>
      <c r="C251" s="6" t="s">
        <v>93</v>
      </c>
      <c r="D251" s="6" t="s">
        <v>94</v>
      </c>
      <c r="E251" s="7">
        <v>3.8639296089630314E-2</v>
      </c>
      <c r="F251" s="7">
        <v>9</v>
      </c>
    </row>
    <row r="252" spans="1:6" x14ac:dyDescent="0.25">
      <c r="A252" s="5" t="s">
        <v>6</v>
      </c>
      <c r="B252" s="5" t="s">
        <v>273</v>
      </c>
      <c r="C252" s="6" t="s">
        <v>93</v>
      </c>
      <c r="D252" s="6" t="s">
        <v>94</v>
      </c>
      <c r="E252" s="7">
        <v>0.34684187530959987</v>
      </c>
      <c r="F252" s="7">
        <v>2</v>
      </c>
    </row>
    <row r="253" spans="1:6" x14ac:dyDescent="0.25">
      <c r="A253" s="5" t="s">
        <v>6</v>
      </c>
      <c r="B253" s="5" t="s">
        <v>274</v>
      </c>
      <c r="C253" s="6" t="s">
        <v>93</v>
      </c>
      <c r="D253" s="6" t="s">
        <v>94</v>
      </c>
      <c r="E253" s="7">
        <v>6.8470366210635749</v>
      </c>
      <c r="F253" s="7">
        <v>11</v>
      </c>
    </row>
    <row r="254" spans="1:6" x14ac:dyDescent="0.25">
      <c r="A254" s="5" t="s">
        <v>278</v>
      </c>
      <c r="B254" s="5" t="s">
        <v>304</v>
      </c>
      <c r="C254" s="6" t="s">
        <v>93</v>
      </c>
      <c r="D254" s="6" t="s">
        <v>94</v>
      </c>
      <c r="E254" s="7">
        <v>7.8820400031523435E-2</v>
      </c>
      <c r="F254" s="7">
        <v>1</v>
      </c>
    </row>
    <row r="255" spans="1:6" x14ac:dyDescent="0.25">
      <c r="A255" s="5" t="s">
        <v>278</v>
      </c>
      <c r="B255" s="5" t="s">
        <v>284</v>
      </c>
      <c r="C255" s="6" t="s">
        <v>93</v>
      </c>
      <c r="D255" s="6" t="s">
        <v>94</v>
      </c>
      <c r="E255" s="7">
        <v>2.9779821637141666</v>
      </c>
      <c r="F255" s="7">
        <v>6</v>
      </c>
    </row>
    <row r="256" spans="1:6" x14ac:dyDescent="0.25">
      <c r="A256" s="5" t="s">
        <v>278</v>
      </c>
      <c r="B256" s="5" t="s">
        <v>285</v>
      </c>
      <c r="C256" s="6" t="s">
        <v>93</v>
      </c>
      <c r="D256" s="6" t="s">
        <v>94</v>
      </c>
      <c r="E256" s="7">
        <v>-9.7318500000000002E-3</v>
      </c>
      <c r="F256" s="7">
        <v>1</v>
      </c>
    </row>
    <row r="257" spans="1:6" x14ac:dyDescent="0.25">
      <c r="A257" s="5" t="s">
        <v>278</v>
      </c>
      <c r="B257" s="5" t="s">
        <v>286</v>
      </c>
      <c r="C257" s="6" t="s">
        <v>93</v>
      </c>
      <c r="D257" s="6" t="s">
        <v>94</v>
      </c>
      <c r="E257" s="7">
        <v>3.9495695552324723</v>
      </c>
      <c r="F257" s="7">
        <v>14</v>
      </c>
    </row>
    <row r="258" spans="1:6" x14ac:dyDescent="0.25">
      <c r="A258" s="5" t="s">
        <v>278</v>
      </c>
      <c r="B258" s="5" t="s">
        <v>288</v>
      </c>
      <c r="C258" s="6" t="s">
        <v>93</v>
      </c>
      <c r="D258" s="6" t="s">
        <v>94</v>
      </c>
      <c r="E258" s="7">
        <v>5.0264156741414129E-2</v>
      </c>
      <c r="F258" s="7">
        <v>1</v>
      </c>
    </row>
    <row r="259" spans="1:6" x14ac:dyDescent="0.25">
      <c r="A259" s="5" t="s">
        <v>278</v>
      </c>
      <c r="B259" s="5" t="s">
        <v>289</v>
      </c>
      <c r="C259" s="6" t="s">
        <v>93</v>
      </c>
      <c r="D259" s="6" t="s">
        <v>94</v>
      </c>
      <c r="E259" s="7">
        <v>18.51862379550731</v>
      </c>
      <c r="F259" s="7">
        <v>4</v>
      </c>
    </row>
    <row r="260" spans="1:6" x14ac:dyDescent="0.25">
      <c r="A260" s="5" t="s">
        <v>278</v>
      </c>
      <c r="B260" s="5" t="s">
        <v>292</v>
      </c>
      <c r="C260" s="6" t="s">
        <v>93</v>
      </c>
      <c r="D260" s="6" t="s">
        <v>94</v>
      </c>
      <c r="E260" s="7">
        <v>0.83362949618389004</v>
      </c>
      <c r="F260" s="7">
        <v>19</v>
      </c>
    </row>
    <row r="261" spans="1:6" x14ac:dyDescent="0.25">
      <c r="A261" s="5" t="s">
        <v>278</v>
      </c>
      <c r="B261" s="5" t="s">
        <v>293</v>
      </c>
      <c r="C261" s="6" t="s">
        <v>93</v>
      </c>
      <c r="D261" s="6" t="s">
        <v>94</v>
      </c>
      <c r="E261" s="7">
        <v>0.10286156142089242</v>
      </c>
      <c r="F261" s="7">
        <v>5</v>
      </c>
    </row>
    <row r="262" spans="1:6" x14ac:dyDescent="0.25">
      <c r="A262" s="5" t="s">
        <v>278</v>
      </c>
      <c r="B262" s="5" t="s">
        <v>297</v>
      </c>
      <c r="C262" s="6" t="s">
        <v>93</v>
      </c>
      <c r="D262" s="6" t="s">
        <v>94</v>
      </c>
      <c r="E262" s="7">
        <v>8.7756309082064304E-2</v>
      </c>
      <c r="F262" s="7">
        <v>12</v>
      </c>
    </row>
    <row r="263" spans="1:6" x14ac:dyDescent="0.25">
      <c r="A263" s="5" t="s">
        <v>6</v>
      </c>
      <c r="B263" s="5" t="s">
        <v>82</v>
      </c>
      <c r="C263" s="6" t="s">
        <v>95</v>
      </c>
      <c r="D263" s="6" t="s">
        <v>96</v>
      </c>
      <c r="E263" s="7">
        <v>0.11980479068223819</v>
      </c>
      <c r="F263" s="7">
        <v>5</v>
      </c>
    </row>
    <row r="264" spans="1:6" x14ac:dyDescent="0.25">
      <c r="A264" s="5" t="s">
        <v>6</v>
      </c>
      <c r="B264" s="5" t="s">
        <v>243</v>
      </c>
      <c r="C264" s="6" t="s">
        <v>95</v>
      </c>
      <c r="D264" s="6" t="s">
        <v>96</v>
      </c>
      <c r="E264" s="7">
        <v>5.3522452835191728E-3</v>
      </c>
      <c r="F264" s="7">
        <v>1</v>
      </c>
    </row>
    <row r="265" spans="1:6" x14ac:dyDescent="0.25">
      <c r="A265" s="5" t="s">
        <v>6</v>
      </c>
      <c r="B265" s="5" t="s">
        <v>250</v>
      </c>
      <c r="C265" s="6" t="s">
        <v>95</v>
      </c>
      <c r="D265" s="6" t="s">
        <v>96</v>
      </c>
      <c r="E265" s="7">
        <v>0.31284984615173733</v>
      </c>
      <c r="F265" s="7">
        <v>6</v>
      </c>
    </row>
    <row r="266" spans="1:6" x14ac:dyDescent="0.25">
      <c r="A266" s="5" t="s">
        <v>6</v>
      </c>
      <c r="B266" s="5" t="s">
        <v>258</v>
      </c>
      <c r="C266" s="6" t="s">
        <v>95</v>
      </c>
      <c r="D266" s="6" t="s">
        <v>96</v>
      </c>
      <c r="E266" s="7">
        <v>0.1225284773148976</v>
      </c>
      <c r="F266" s="7">
        <v>3</v>
      </c>
    </row>
    <row r="267" spans="1:6" x14ac:dyDescent="0.25">
      <c r="A267" s="5" t="s">
        <v>6</v>
      </c>
      <c r="B267" s="5" t="s">
        <v>261</v>
      </c>
      <c r="C267" s="6" t="s">
        <v>95</v>
      </c>
      <c r="D267" s="6" t="s">
        <v>96</v>
      </c>
      <c r="E267" s="7">
        <v>0.61896542886626871</v>
      </c>
      <c r="F267" s="7">
        <v>8</v>
      </c>
    </row>
    <row r="268" spans="1:6" x14ac:dyDescent="0.25">
      <c r="A268" s="5" t="s">
        <v>6</v>
      </c>
      <c r="B268" s="5" t="s">
        <v>267</v>
      </c>
      <c r="C268" s="6" t="s">
        <v>95</v>
      </c>
      <c r="D268" s="6" t="s">
        <v>96</v>
      </c>
      <c r="E268" s="7">
        <v>0.19524674232</v>
      </c>
      <c r="F268" s="7">
        <v>3</v>
      </c>
    </row>
    <row r="269" spans="1:6" x14ac:dyDescent="0.25">
      <c r="A269" s="5" t="s">
        <v>6</v>
      </c>
      <c r="B269" s="5" t="s">
        <v>272</v>
      </c>
      <c r="C269" s="6" t="s">
        <v>95</v>
      </c>
      <c r="D269" s="6" t="s">
        <v>96</v>
      </c>
      <c r="E269" s="7">
        <v>2.0970525756771111E-2</v>
      </c>
      <c r="F269" s="7">
        <v>1</v>
      </c>
    </row>
    <row r="270" spans="1:6" x14ac:dyDescent="0.25">
      <c r="A270" s="5" t="s">
        <v>6</v>
      </c>
      <c r="B270" s="5" t="s">
        <v>277</v>
      </c>
      <c r="C270" s="6" t="s">
        <v>95</v>
      </c>
      <c r="D270" s="6" t="s">
        <v>96</v>
      </c>
      <c r="E270" s="7">
        <v>0.18917372490421316</v>
      </c>
      <c r="F270" s="7">
        <v>2</v>
      </c>
    </row>
    <row r="271" spans="1:6" x14ac:dyDescent="0.25">
      <c r="A271" s="5" t="s">
        <v>278</v>
      </c>
      <c r="B271" s="5" t="s">
        <v>284</v>
      </c>
      <c r="C271" s="6" t="s">
        <v>95</v>
      </c>
      <c r="D271" s="6" t="s">
        <v>96</v>
      </c>
      <c r="E271" s="7">
        <v>0.33523292079050065</v>
      </c>
      <c r="F271" s="7">
        <v>5</v>
      </c>
    </row>
    <row r="272" spans="1:6" x14ac:dyDescent="0.25">
      <c r="A272" s="5" t="s">
        <v>278</v>
      </c>
      <c r="B272" s="5" t="s">
        <v>289</v>
      </c>
      <c r="C272" s="6" t="s">
        <v>95</v>
      </c>
      <c r="D272" s="6" t="s">
        <v>96</v>
      </c>
      <c r="E272" s="7">
        <v>25.371137472442946</v>
      </c>
      <c r="F272" s="7">
        <v>5</v>
      </c>
    </row>
    <row r="273" spans="1:6" x14ac:dyDescent="0.25">
      <c r="A273" s="5" t="s">
        <v>278</v>
      </c>
      <c r="B273" s="5" t="s">
        <v>290</v>
      </c>
      <c r="C273" s="6" t="s">
        <v>95</v>
      </c>
      <c r="D273" s="6" t="s">
        <v>96</v>
      </c>
      <c r="E273" s="7">
        <v>0.34087889865450455</v>
      </c>
      <c r="F273" s="7">
        <v>13</v>
      </c>
    </row>
    <row r="274" spans="1:6" x14ac:dyDescent="0.25">
      <c r="A274" s="5" t="s">
        <v>278</v>
      </c>
      <c r="B274" s="5" t="s">
        <v>291</v>
      </c>
      <c r="C274" s="6" t="s">
        <v>95</v>
      </c>
      <c r="D274" s="6" t="s">
        <v>96</v>
      </c>
      <c r="E274" s="7">
        <v>7.8715263879424013E-2</v>
      </c>
      <c r="F274" s="7">
        <v>5</v>
      </c>
    </row>
    <row r="275" spans="1:6" x14ac:dyDescent="0.25">
      <c r="A275" s="5" t="s">
        <v>278</v>
      </c>
      <c r="B275" s="5" t="s">
        <v>292</v>
      </c>
      <c r="C275" s="6" t="s">
        <v>95</v>
      </c>
      <c r="D275" s="6" t="s">
        <v>96</v>
      </c>
      <c r="E275" s="7">
        <v>0.76301864384993956</v>
      </c>
      <c r="F275" s="7">
        <v>13</v>
      </c>
    </row>
    <row r="276" spans="1:6" x14ac:dyDescent="0.25">
      <c r="A276" s="5" t="s">
        <v>278</v>
      </c>
      <c r="B276" s="5" t="s">
        <v>293</v>
      </c>
      <c r="C276" s="6" t="s">
        <v>95</v>
      </c>
      <c r="D276" s="6" t="s">
        <v>96</v>
      </c>
      <c r="E276" s="7">
        <v>0.15328207973339963</v>
      </c>
      <c r="F276" s="7">
        <v>8</v>
      </c>
    </row>
    <row r="277" spans="1:6" x14ac:dyDescent="0.25">
      <c r="A277" s="5" t="s">
        <v>278</v>
      </c>
      <c r="B277" s="5" t="s">
        <v>297</v>
      </c>
      <c r="C277" s="6" t="s">
        <v>95</v>
      </c>
      <c r="D277" s="6" t="s">
        <v>96</v>
      </c>
      <c r="E277" s="7">
        <v>0.1236561713021906</v>
      </c>
      <c r="F277" s="7">
        <v>17</v>
      </c>
    </row>
    <row r="278" spans="1:6" x14ac:dyDescent="0.25">
      <c r="A278" s="5" t="s">
        <v>6</v>
      </c>
      <c r="B278" s="5" t="s">
        <v>161</v>
      </c>
      <c r="C278" s="6" t="s">
        <v>164</v>
      </c>
      <c r="D278" s="6" t="s">
        <v>165</v>
      </c>
      <c r="E278" s="7">
        <v>8.9212240189657628</v>
      </c>
      <c r="F278" s="7">
        <v>15</v>
      </c>
    </row>
    <row r="279" spans="1:6" x14ac:dyDescent="0.25">
      <c r="A279" s="5" t="s">
        <v>6</v>
      </c>
      <c r="B279" s="5" t="s">
        <v>188</v>
      </c>
      <c r="C279" s="6" t="s">
        <v>164</v>
      </c>
      <c r="D279" s="6" t="s">
        <v>165</v>
      </c>
      <c r="E279" s="7">
        <v>12.149719765474586</v>
      </c>
      <c r="F279" s="7">
        <v>77</v>
      </c>
    </row>
    <row r="280" spans="1:6" x14ac:dyDescent="0.25">
      <c r="A280" s="5" t="s">
        <v>6</v>
      </c>
      <c r="B280" s="5" t="s">
        <v>232</v>
      </c>
      <c r="C280" s="6" t="s">
        <v>164</v>
      </c>
      <c r="D280" s="6" t="s">
        <v>165</v>
      </c>
      <c r="E280" s="7">
        <v>0.43415051243877872</v>
      </c>
      <c r="F280" s="7">
        <v>5</v>
      </c>
    </row>
    <row r="281" spans="1:6" x14ac:dyDescent="0.25">
      <c r="A281" s="5" t="s">
        <v>6</v>
      </c>
      <c r="B281" s="5" t="s">
        <v>243</v>
      </c>
      <c r="C281" s="6" t="s">
        <v>164</v>
      </c>
      <c r="D281" s="6" t="s">
        <v>165</v>
      </c>
      <c r="E281" s="7">
        <v>1.800418783451925</v>
      </c>
      <c r="F281" s="7">
        <v>19</v>
      </c>
    </row>
    <row r="282" spans="1:6" x14ac:dyDescent="0.25">
      <c r="A282" s="5" t="s">
        <v>6</v>
      </c>
      <c r="B282" s="5" t="s">
        <v>250</v>
      </c>
      <c r="C282" s="6" t="s">
        <v>164</v>
      </c>
      <c r="D282" s="6" t="s">
        <v>165</v>
      </c>
      <c r="E282" s="7">
        <v>0.71180738055082782</v>
      </c>
      <c r="F282" s="7">
        <v>7</v>
      </c>
    </row>
    <row r="283" spans="1:6" x14ac:dyDescent="0.25">
      <c r="A283" s="5" t="s">
        <v>6</v>
      </c>
      <c r="B283" s="5" t="s">
        <v>257</v>
      </c>
      <c r="C283" s="6" t="s">
        <v>164</v>
      </c>
      <c r="D283" s="6" t="s">
        <v>165</v>
      </c>
      <c r="E283" s="7">
        <v>0.43547530625472997</v>
      </c>
      <c r="F283" s="7">
        <v>5</v>
      </c>
    </row>
    <row r="284" spans="1:6" x14ac:dyDescent="0.25">
      <c r="A284" s="5" t="s">
        <v>6</v>
      </c>
      <c r="B284" s="5" t="s">
        <v>258</v>
      </c>
      <c r="C284" s="6" t="s">
        <v>164</v>
      </c>
      <c r="D284" s="6" t="s">
        <v>165</v>
      </c>
      <c r="E284" s="7">
        <v>0.67047719675792106</v>
      </c>
      <c r="F284" s="7">
        <v>17</v>
      </c>
    </row>
    <row r="285" spans="1:6" x14ac:dyDescent="0.25">
      <c r="A285" s="5" t="s">
        <v>6</v>
      </c>
      <c r="B285" s="5" t="s">
        <v>261</v>
      </c>
      <c r="C285" s="6" t="s">
        <v>164</v>
      </c>
      <c r="D285" s="6" t="s">
        <v>165</v>
      </c>
      <c r="E285" s="7">
        <v>4.6502194099869794</v>
      </c>
      <c r="F285" s="7">
        <v>42</v>
      </c>
    </row>
    <row r="286" spans="1:6" x14ac:dyDescent="0.25">
      <c r="A286" s="5" t="s">
        <v>6</v>
      </c>
      <c r="B286" s="5" t="s">
        <v>263</v>
      </c>
      <c r="C286" s="6" t="s">
        <v>164</v>
      </c>
      <c r="D286" s="6" t="s">
        <v>165</v>
      </c>
      <c r="E286" s="7">
        <v>0.4356836033439932</v>
      </c>
      <c r="F286" s="7">
        <v>6</v>
      </c>
    </row>
    <row r="287" spans="1:6" x14ac:dyDescent="0.25">
      <c r="A287" s="5" t="s">
        <v>6</v>
      </c>
      <c r="B287" s="5" t="s">
        <v>264</v>
      </c>
      <c r="C287" s="6" t="s">
        <v>164</v>
      </c>
      <c r="D287" s="6" t="s">
        <v>165</v>
      </c>
      <c r="E287" s="7">
        <v>5.7044609670000003E-2</v>
      </c>
      <c r="F287" s="7">
        <v>1</v>
      </c>
    </row>
    <row r="288" spans="1:6" x14ac:dyDescent="0.25">
      <c r="A288" s="5" t="s">
        <v>6</v>
      </c>
      <c r="B288" s="5" t="s">
        <v>266</v>
      </c>
      <c r="C288" s="6" t="s">
        <v>164</v>
      </c>
      <c r="D288" s="6" t="s">
        <v>165</v>
      </c>
      <c r="E288" s="7">
        <v>0.75789611470932872</v>
      </c>
      <c r="F288" s="7">
        <v>10</v>
      </c>
    </row>
    <row r="289" spans="1:6" x14ac:dyDescent="0.25">
      <c r="A289" s="5" t="s">
        <v>6</v>
      </c>
      <c r="B289" s="5" t="s">
        <v>269</v>
      </c>
      <c r="C289" s="6" t="s">
        <v>164</v>
      </c>
      <c r="D289" s="6" t="s">
        <v>165</v>
      </c>
      <c r="E289" s="7">
        <v>2.9405326325025776</v>
      </c>
      <c r="F289" s="7">
        <v>21</v>
      </c>
    </row>
    <row r="290" spans="1:6" x14ac:dyDescent="0.25">
      <c r="A290" s="5" t="s">
        <v>6</v>
      </c>
      <c r="B290" s="5" t="s">
        <v>272</v>
      </c>
      <c r="C290" s="6" t="s">
        <v>164</v>
      </c>
      <c r="D290" s="6" t="s">
        <v>165</v>
      </c>
      <c r="E290" s="7">
        <v>9.6190985865665244</v>
      </c>
      <c r="F290" s="7">
        <v>100</v>
      </c>
    </row>
    <row r="291" spans="1:6" x14ac:dyDescent="0.25">
      <c r="A291" s="5" t="s">
        <v>6</v>
      </c>
      <c r="B291" s="5" t="s">
        <v>273</v>
      </c>
      <c r="C291" s="6" t="s">
        <v>164</v>
      </c>
      <c r="D291" s="6" t="s">
        <v>165</v>
      </c>
      <c r="E291" s="7">
        <v>1.2405861400591589</v>
      </c>
      <c r="F291" s="7">
        <v>25</v>
      </c>
    </row>
    <row r="292" spans="1:6" x14ac:dyDescent="0.25">
      <c r="A292" s="5" t="s">
        <v>6</v>
      </c>
      <c r="B292" s="5" t="s">
        <v>277</v>
      </c>
      <c r="C292" s="6" t="s">
        <v>164</v>
      </c>
      <c r="D292" s="6" t="s">
        <v>165</v>
      </c>
      <c r="E292" s="7">
        <v>26.50967514812745</v>
      </c>
      <c r="F292" s="7">
        <v>118</v>
      </c>
    </row>
    <row r="293" spans="1:6" x14ac:dyDescent="0.25">
      <c r="A293" s="5" t="s">
        <v>278</v>
      </c>
      <c r="B293" s="5" t="s">
        <v>284</v>
      </c>
      <c r="C293" s="6" t="s">
        <v>164</v>
      </c>
      <c r="D293" s="6" t="s">
        <v>165</v>
      </c>
      <c r="E293" s="7">
        <v>3.9802864790823023</v>
      </c>
      <c r="F293" s="7">
        <v>7</v>
      </c>
    </row>
    <row r="294" spans="1:6" x14ac:dyDescent="0.25">
      <c r="A294" s="5" t="s">
        <v>278</v>
      </c>
      <c r="B294" s="5" t="s">
        <v>285</v>
      </c>
      <c r="C294" s="6" t="s">
        <v>164</v>
      </c>
      <c r="D294" s="6" t="s">
        <v>165</v>
      </c>
      <c r="E294" s="7">
        <v>9.0697124121567256</v>
      </c>
      <c r="F294" s="7">
        <v>7</v>
      </c>
    </row>
    <row r="295" spans="1:6" x14ac:dyDescent="0.25">
      <c r="A295" s="5" t="s">
        <v>278</v>
      </c>
      <c r="B295" s="5" t="s">
        <v>286</v>
      </c>
      <c r="C295" s="6" t="s">
        <v>164</v>
      </c>
      <c r="D295" s="6" t="s">
        <v>165</v>
      </c>
      <c r="E295" s="7">
        <v>6.1127268267085952</v>
      </c>
      <c r="F295" s="7">
        <v>12</v>
      </c>
    </row>
    <row r="296" spans="1:6" x14ac:dyDescent="0.25">
      <c r="A296" s="5" t="s">
        <v>278</v>
      </c>
      <c r="B296" s="5" t="s">
        <v>287</v>
      </c>
      <c r="C296" s="6" t="s">
        <v>164</v>
      </c>
      <c r="D296" s="6" t="s">
        <v>165</v>
      </c>
      <c r="E296" s="7">
        <v>4.8758389234253015</v>
      </c>
      <c r="F296" s="7">
        <v>8</v>
      </c>
    </row>
    <row r="297" spans="1:6" x14ac:dyDescent="0.25">
      <c r="A297" s="5" t="s">
        <v>278</v>
      </c>
      <c r="B297" s="5" t="s">
        <v>289</v>
      </c>
      <c r="C297" s="6" t="s">
        <v>164</v>
      </c>
      <c r="D297" s="6" t="s">
        <v>165</v>
      </c>
      <c r="E297" s="7">
        <v>17.665024519307472</v>
      </c>
      <c r="F297" s="7">
        <v>6</v>
      </c>
    </row>
    <row r="298" spans="1:6" x14ac:dyDescent="0.25">
      <c r="A298" s="5" t="s">
        <v>278</v>
      </c>
      <c r="B298" s="5" t="s">
        <v>290</v>
      </c>
      <c r="C298" s="6" t="s">
        <v>164</v>
      </c>
      <c r="D298" s="6" t="s">
        <v>165</v>
      </c>
      <c r="E298" s="7">
        <v>6.2974600000000004E-3</v>
      </c>
      <c r="F298" s="7">
        <v>1</v>
      </c>
    </row>
    <row r="299" spans="1:6" x14ac:dyDescent="0.25">
      <c r="A299" s="5" t="s">
        <v>278</v>
      </c>
      <c r="B299" s="5" t="s">
        <v>292</v>
      </c>
      <c r="C299" s="6" t="s">
        <v>164</v>
      </c>
      <c r="D299" s="6" t="s">
        <v>165</v>
      </c>
      <c r="E299" s="7">
        <v>3.0998147131513938</v>
      </c>
      <c r="F299" s="7">
        <v>74</v>
      </c>
    </row>
    <row r="300" spans="1:6" x14ac:dyDescent="0.25">
      <c r="A300" s="5" t="s">
        <v>278</v>
      </c>
      <c r="B300" s="5" t="s">
        <v>293</v>
      </c>
      <c r="C300" s="6" t="s">
        <v>164</v>
      </c>
      <c r="D300" s="6" t="s">
        <v>165</v>
      </c>
      <c r="E300" s="7">
        <v>0.18445594155745137</v>
      </c>
      <c r="F300" s="7">
        <v>4</v>
      </c>
    </row>
    <row r="301" spans="1:6" x14ac:dyDescent="0.25">
      <c r="A301" s="5" t="s">
        <v>278</v>
      </c>
      <c r="B301" s="5" t="s">
        <v>296</v>
      </c>
      <c r="C301" s="6" t="s">
        <v>164</v>
      </c>
      <c r="D301" s="6" t="s">
        <v>165</v>
      </c>
      <c r="E301" s="7">
        <v>0.11278077932735359</v>
      </c>
      <c r="F301" s="7">
        <v>3</v>
      </c>
    </row>
    <row r="302" spans="1:6" x14ac:dyDescent="0.25">
      <c r="A302" s="5" t="s">
        <v>298</v>
      </c>
      <c r="B302" s="5" t="s">
        <v>299</v>
      </c>
      <c r="C302" s="6" t="s">
        <v>164</v>
      </c>
      <c r="D302" s="6" t="s">
        <v>165</v>
      </c>
      <c r="E302" s="7">
        <v>0.2378926038642071</v>
      </c>
      <c r="F302" s="7">
        <v>3</v>
      </c>
    </row>
    <row r="303" spans="1:6" x14ac:dyDescent="0.25">
      <c r="A303" s="5" t="s">
        <v>6</v>
      </c>
      <c r="B303" s="5" t="s">
        <v>7</v>
      </c>
      <c r="C303" s="6" t="s">
        <v>12</v>
      </c>
      <c r="D303" s="6" t="s">
        <v>13</v>
      </c>
      <c r="E303" s="7">
        <v>1.4121732420179417E-2</v>
      </c>
      <c r="F303" s="7">
        <v>1</v>
      </c>
    </row>
    <row r="304" spans="1:6" x14ac:dyDescent="0.25">
      <c r="A304" s="5" t="s">
        <v>6</v>
      </c>
      <c r="B304" s="5" t="s">
        <v>82</v>
      </c>
      <c r="C304" s="6" t="s">
        <v>12</v>
      </c>
      <c r="D304" s="6" t="s">
        <v>13</v>
      </c>
      <c r="E304" s="7">
        <v>3.3643510355815189E-3</v>
      </c>
      <c r="F304" s="7">
        <v>1</v>
      </c>
    </row>
    <row r="305" spans="1:6" x14ac:dyDescent="0.25">
      <c r="A305" s="5" t="s">
        <v>6</v>
      </c>
      <c r="B305" s="5" t="s">
        <v>188</v>
      </c>
      <c r="C305" s="6" t="s">
        <v>12</v>
      </c>
      <c r="D305" s="6" t="s">
        <v>13</v>
      </c>
      <c r="E305" s="7">
        <v>0.80373580968228975</v>
      </c>
      <c r="F305" s="7">
        <v>22</v>
      </c>
    </row>
    <row r="306" spans="1:6" x14ac:dyDescent="0.25">
      <c r="A306" s="5" t="s">
        <v>6</v>
      </c>
      <c r="B306" s="5" t="s">
        <v>236</v>
      </c>
      <c r="C306" s="6" t="s">
        <v>12</v>
      </c>
      <c r="D306" s="6" t="s">
        <v>13</v>
      </c>
      <c r="E306" s="7">
        <v>7.2639738157721817E-2</v>
      </c>
      <c r="F306" s="7">
        <v>2</v>
      </c>
    </row>
    <row r="307" spans="1:6" x14ac:dyDescent="0.25">
      <c r="A307" s="5" t="s">
        <v>6</v>
      </c>
      <c r="B307" s="5" t="s">
        <v>243</v>
      </c>
      <c r="C307" s="6" t="s">
        <v>12</v>
      </c>
      <c r="D307" s="6" t="s">
        <v>13</v>
      </c>
      <c r="E307" s="7">
        <v>1.2259621290284675</v>
      </c>
      <c r="F307" s="7">
        <v>27</v>
      </c>
    </row>
    <row r="308" spans="1:6" x14ac:dyDescent="0.25">
      <c r="A308" s="5" t="s">
        <v>6</v>
      </c>
      <c r="B308" s="5" t="s">
        <v>250</v>
      </c>
      <c r="C308" s="6" t="s">
        <v>12</v>
      </c>
      <c r="D308" s="6" t="s">
        <v>13</v>
      </c>
      <c r="E308" s="7">
        <v>3.7878053738205453</v>
      </c>
      <c r="F308" s="7">
        <v>53</v>
      </c>
    </row>
    <row r="309" spans="1:6" x14ac:dyDescent="0.25">
      <c r="A309" s="5" t="s">
        <v>6</v>
      </c>
      <c r="B309" s="5" t="s">
        <v>258</v>
      </c>
      <c r="C309" s="6" t="s">
        <v>12</v>
      </c>
      <c r="D309" s="6" t="s">
        <v>13</v>
      </c>
      <c r="E309" s="7">
        <v>3.018652667752542</v>
      </c>
      <c r="F309" s="7">
        <v>15</v>
      </c>
    </row>
    <row r="310" spans="1:6" x14ac:dyDescent="0.25">
      <c r="A310" s="5" t="s">
        <v>6</v>
      </c>
      <c r="B310" s="5" t="s">
        <v>261</v>
      </c>
      <c r="C310" s="6" t="s">
        <v>12</v>
      </c>
      <c r="D310" s="6" t="s">
        <v>13</v>
      </c>
      <c r="E310" s="7">
        <v>3.7804147623469038</v>
      </c>
      <c r="F310" s="7">
        <v>75</v>
      </c>
    </row>
    <row r="311" spans="1:6" x14ac:dyDescent="0.25">
      <c r="A311" s="5" t="s">
        <v>6</v>
      </c>
      <c r="B311" s="5" t="s">
        <v>263</v>
      </c>
      <c r="C311" s="6" t="s">
        <v>12</v>
      </c>
      <c r="D311" s="6" t="s">
        <v>13</v>
      </c>
      <c r="E311" s="7">
        <v>2.5828213213521765E-2</v>
      </c>
      <c r="F311" s="7">
        <v>1</v>
      </c>
    </row>
    <row r="312" spans="1:6" x14ac:dyDescent="0.25">
      <c r="A312" s="5" t="s">
        <v>6</v>
      </c>
      <c r="B312" s="5" t="s">
        <v>268</v>
      </c>
      <c r="C312" s="6" t="s">
        <v>12</v>
      </c>
      <c r="D312" s="6" t="s">
        <v>13</v>
      </c>
      <c r="E312" s="7">
        <v>3.3470525756771111E-3</v>
      </c>
      <c r="F312" s="7">
        <v>1</v>
      </c>
    </row>
    <row r="313" spans="1:6" x14ac:dyDescent="0.25">
      <c r="A313" s="5" t="s">
        <v>6</v>
      </c>
      <c r="B313" s="5" t="s">
        <v>271</v>
      </c>
      <c r="C313" s="6" t="s">
        <v>12</v>
      </c>
      <c r="D313" s="6" t="s">
        <v>13</v>
      </c>
      <c r="E313" s="7">
        <v>3.964870221795873E-3</v>
      </c>
      <c r="F313" s="7">
        <v>1</v>
      </c>
    </row>
    <row r="314" spans="1:6" x14ac:dyDescent="0.25">
      <c r="A314" s="5" t="s">
        <v>6</v>
      </c>
      <c r="B314" s="5" t="s">
        <v>272</v>
      </c>
      <c r="C314" s="6" t="s">
        <v>12</v>
      </c>
      <c r="D314" s="6" t="s">
        <v>13</v>
      </c>
      <c r="E314" s="7">
        <v>0.10678820639103381</v>
      </c>
      <c r="F314" s="7">
        <v>8</v>
      </c>
    </row>
    <row r="315" spans="1:6" x14ac:dyDescent="0.25">
      <c r="A315" s="5" t="s">
        <v>6</v>
      </c>
      <c r="B315" s="5" t="s">
        <v>273</v>
      </c>
      <c r="C315" s="6" t="s">
        <v>12</v>
      </c>
      <c r="D315" s="6" t="s">
        <v>13</v>
      </c>
      <c r="E315" s="7">
        <v>1.4599985585401036E-2</v>
      </c>
      <c r="F315" s="7">
        <v>10</v>
      </c>
    </row>
    <row r="316" spans="1:6" x14ac:dyDescent="0.25">
      <c r="A316" s="5" t="s">
        <v>6</v>
      </c>
      <c r="B316" s="5" t="s">
        <v>276</v>
      </c>
      <c r="C316" s="6" t="s">
        <v>12</v>
      </c>
      <c r="D316" s="6" t="s">
        <v>13</v>
      </c>
      <c r="E316" s="7">
        <v>2.7081224212148864</v>
      </c>
      <c r="F316" s="7">
        <v>6</v>
      </c>
    </row>
    <row r="317" spans="1:6" x14ac:dyDescent="0.25">
      <c r="A317" s="5" t="s">
        <v>6</v>
      </c>
      <c r="B317" s="5" t="s">
        <v>277</v>
      </c>
      <c r="C317" s="6" t="s">
        <v>12</v>
      </c>
      <c r="D317" s="6" t="s">
        <v>13</v>
      </c>
      <c r="E317" s="7">
        <v>10.407969205683003</v>
      </c>
      <c r="F317" s="7">
        <v>20</v>
      </c>
    </row>
    <row r="318" spans="1:6" x14ac:dyDescent="0.25">
      <c r="A318" s="5" t="s">
        <v>278</v>
      </c>
      <c r="B318" s="5" t="s">
        <v>287</v>
      </c>
      <c r="C318" s="6" t="s">
        <v>12</v>
      </c>
      <c r="D318" s="6" t="s">
        <v>13</v>
      </c>
      <c r="E318" s="7">
        <v>5.8089273029501051E-2</v>
      </c>
      <c r="F318" s="7">
        <v>3</v>
      </c>
    </row>
    <row r="319" spans="1:6" x14ac:dyDescent="0.25">
      <c r="A319" s="5" t="s">
        <v>278</v>
      </c>
      <c r="B319" s="5" t="s">
        <v>289</v>
      </c>
      <c r="C319" s="6" t="s">
        <v>12</v>
      </c>
      <c r="D319" s="6" t="s">
        <v>13</v>
      </c>
      <c r="E319" s="7">
        <v>0.15903702674141412</v>
      </c>
      <c r="F319" s="7">
        <v>2</v>
      </c>
    </row>
    <row r="320" spans="1:6" x14ac:dyDescent="0.25">
      <c r="A320" s="5" t="s">
        <v>278</v>
      </c>
      <c r="B320" s="5" t="s">
        <v>290</v>
      </c>
      <c r="C320" s="6" t="s">
        <v>12</v>
      </c>
      <c r="D320" s="6" t="s">
        <v>13</v>
      </c>
      <c r="E320" s="7">
        <v>1.5873475188383472</v>
      </c>
      <c r="F320" s="7">
        <v>17</v>
      </c>
    </row>
    <row r="321" spans="1:6" x14ac:dyDescent="0.25">
      <c r="A321" s="5" t="s">
        <v>278</v>
      </c>
      <c r="B321" s="5" t="s">
        <v>292</v>
      </c>
      <c r="C321" s="6" t="s">
        <v>12</v>
      </c>
      <c r="D321" s="6" t="s">
        <v>13</v>
      </c>
      <c r="E321" s="7">
        <v>4.5202639266915563</v>
      </c>
      <c r="F321" s="7">
        <v>14</v>
      </c>
    </row>
    <row r="322" spans="1:6" x14ac:dyDescent="0.25">
      <c r="A322" s="5" t="s">
        <v>278</v>
      </c>
      <c r="B322" s="5" t="s">
        <v>293</v>
      </c>
      <c r="C322" s="6" t="s">
        <v>12</v>
      </c>
      <c r="D322" s="6" t="s">
        <v>13</v>
      </c>
      <c r="E322" s="7">
        <v>3.9935636546235991E-2</v>
      </c>
      <c r="F322" s="7">
        <v>1</v>
      </c>
    </row>
    <row r="323" spans="1:6" x14ac:dyDescent="0.25">
      <c r="A323" s="5" t="s">
        <v>298</v>
      </c>
      <c r="B323" s="5" t="s">
        <v>299</v>
      </c>
      <c r="C323" s="6" t="s">
        <v>12</v>
      </c>
      <c r="D323" s="6" t="s">
        <v>13</v>
      </c>
      <c r="E323" s="7">
        <v>4.5393094640789782</v>
      </c>
      <c r="F323" s="7">
        <v>12</v>
      </c>
    </row>
    <row r="324" spans="1:6" x14ac:dyDescent="0.25">
      <c r="A324" s="5" t="s">
        <v>6</v>
      </c>
      <c r="B324" s="5" t="s">
        <v>7</v>
      </c>
      <c r="C324" s="6" t="s">
        <v>14</v>
      </c>
      <c r="D324" s="6" t="s">
        <v>15</v>
      </c>
      <c r="E324" s="7">
        <v>0.1483710023652815</v>
      </c>
      <c r="F324" s="7">
        <v>3</v>
      </c>
    </row>
    <row r="325" spans="1:6" x14ac:dyDescent="0.25">
      <c r="A325" s="5" t="s">
        <v>6</v>
      </c>
      <c r="B325" s="5" t="s">
        <v>232</v>
      </c>
      <c r="C325" s="6" t="s">
        <v>14</v>
      </c>
      <c r="D325" s="6" t="s">
        <v>15</v>
      </c>
      <c r="E325" s="7">
        <v>0</v>
      </c>
      <c r="F325" s="7">
        <v>1</v>
      </c>
    </row>
    <row r="326" spans="1:6" x14ac:dyDescent="0.25">
      <c r="A326" s="5" t="s">
        <v>6</v>
      </c>
      <c r="B326" s="5" t="s">
        <v>261</v>
      </c>
      <c r="C326" s="6" t="s">
        <v>14</v>
      </c>
      <c r="D326" s="6" t="s">
        <v>15</v>
      </c>
      <c r="E326" s="7">
        <v>2.1009814935105058</v>
      </c>
      <c r="F326" s="7">
        <v>19</v>
      </c>
    </row>
    <row r="327" spans="1:6" x14ac:dyDescent="0.25">
      <c r="A327" s="5" t="s">
        <v>6</v>
      </c>
      <c r="B327" s="5" t="s">
        <v>269</v>
      </c>
      <c r="C327" s="6" t="s">
        <v>14</v>
      </c>
      <c r="D327" s="6" t="s">
        <v>15</v>
      </c>
      <c r="E327" s="7">
        <v>4.1549273107999551E-2</v>
      </c>
      <c r="F327" s="7">
        <v>2</v>
      </c>
    </row>
    <row r="328" spans="1:6" x14ac:dyDescent="0.25">
      <c r="A328" s="5" t="s">
        <v>278</v>
      </c>
      <c r="B328" s="5" t="s">
        <v>285</v>
      </c>
      <c r="C328" s="6" t="s">
        <v>14</v>
      </c>
      <c r="D328" s="6" t="s">
        <v>15</v>
      </c>
      <c r="E328" s="7">
        <v>0.21820092724666662</v>
      </c>
      <c r="F328" s="7">
        <v>5</v>
      </c>
    </row>
    <row r="329" spans="1:6" x14ac:dyDescent="0.25">
      <c r="A329" s="5" t="s">
        <v>278</v>
      </c>
      <c r="B329" s="5" t="s">
        <v>286</v>
      </c>
      <c r="C329" s="6" t="s">
        <v>14</v>
      </c>
      <c r="D329" s="6" t="s">
        <v>15</v>
      </c>
      <c r="E329" s="7">
        <v>-4.0193999060844393E-2</v>
      </c>
      <c r="F329" s="7">
        <v>3</v>
      </c>
    </row>
    <row r="330" spans="1:6" x14ac:dyDescent="0.25">
      <c r="A330" s="5" t="s">
        <v>278</v>
      </c>
      <c r="B330" s="5" t="s">
        <v>289</v>
      </c>
      <c r="C330" s="6" t="s">
        <v>14</v>
      </c>
      <c r="D330" s="6" t="s">
        <v>15</v>
      </c>
      <c r="E330" s="7">
        <v>2.2541013635134948</v>
      </c>
      <c r="F330" s="7">
        <v>6</v>
      </c>
    </row>
    <row r="331" spans="1:6" x14ac:dyDescent="0.25">
      <c r="A331" s="5" t="s">
        <v>278</v>
      </c>
      <c r="B331" s="5" t="s">
        <v>290</v>
      </c>
      <c r="C331" s="6" t="s">
        <v>14</v>
      </c>
      <c r="D331" s="6" t="s">
        <v>15</v>
      </c>
      <c r="E331" s="7">
        <v>1.0052831348282824E-2</v>
      </c>
      <c r="F331" s="7">
        <v>1</v>
      </c>
    </row>
    <row r="332" spans="1:6" x14ac:dyDescent="0.25">
      <c r="A332" s="5" t="s">
        <v>278</v>
      </c>
      <c r="B332" s="5" t="s">
        <v>291</v>
      </c>
      <c r="C332" s="6" t="s">
        <v>14</v>
      </c>
      <c r="D332" s="6" t="s">
        <v>15</v>
      </c>
      <c r="E332" s="7">
        <v>0.23505060826864679</v>
      </c>
      <c r="F332" s="7">
        <v>3</v>
      </c>
    </row>
    <row r="333" spans="1:6" x14ac:dyDescent="0.25">
      <c r="A333" s="5" t="s">
        <v>278</v>
      </c>
      <c r="B333" s="5" t="s">
        <v>292</v>
      </c>
      <c r="C333" s="6" t="s">
        <v>14</v>
      </c>
      <c r="D333" s="6" t="s">
        <v>15</v>
      </c>
      <c r="E333" s="7">
        <v>2.755426051334533</v>
      </c>
      <c r="F333" s="7">
        <v>34</v>
      </c>
    </row>
    <row r="334" spans="1:6" x14ac:dyDescent="0.25">
      <c r="A334" s="5" t="s">
        <v>278</v>
      </c>
      <c r="B334" s="5" t="s">
        <v>293</v>
      </c>
      <c r="C334" s="6" t="s">
        <v>14</v>
      </c>
      <c r="D334" s="6" t="s">
        <v>15</v>
      </c>
      <c r="E334" s="7">
        <v>0.58256048772539126</v>
      </c>
      <c r="F334" s="7">
        <v>22</v>
      </c>
    </row>
    <row r="335" spans="1:6" x14ac:dyDescent="0.25">
      <c r="A335" s="5" t="s">
        <v>278</v>
      </c>
      <c r="B335" s="5" t="s">
        <v>297</v>
      </c>
      <c r="C335" s="6" t="s">
        <v>14</v>
      </c>
      <c r="D335" s="6" t="s">
        <v>15</v>
      </c>
      <c r="E335" s="7">
        <v>2.6364409033391651</v>
      </c>
      <c r="F335" s="7">
        <v>41</v>
      </c>
    </row>
    <row r="336" spans="1:6" x14ac:dyDescent="0.25">
      <c r="A336" s="5" t="s">
        <v>298</v>
      </c>
      <c r="B336" s="5" t="s">
        <v>299</v>
      </c>
      <c r="C336" s="6" t="s">
        <v>14</v>
      </c>
      <c r="D336" s="6" t="s">
        <v>15</v>
      </c>
      <c r="E336" s="7">
        <v>0.11434742571910891</v>
      </c>
      <c r="F336" s="7">
        <v>3</v>
      </c>
    </row>
    <row r="337" spans="1:6" x14ac:dyDescent="0.25">
      <c r="A337" s="5" t="s">
        <v>6</v>
      </c>
      <c r="B337" s="5" t="s">
        <v>188</v>
      </c>
      <c r="C337" s="6" t="s">
        <v>189</v>
      </c>
      <c r="D337" s="6" t="s">
        <v>190</v>
      </c>
      <c r="E337" s="7">
        <v>0.42682648808545548</v>
      </c>
      <c r="F337" s="7">
        <v>8</v>
      </c>
    </row>
    <row r="338" spans="1:6" x14ac:dyDescent="0.25">
      <c r="A338" s="5" t="s">
        <v>6</v>
      </c>
      <c r="B338" s="5" t="s">
        <v>236</v>
      </c>
      <c r="C338" s="6" t="s">
        <v>189</v>
      </c>
      <c r="D338" s="6" t="s">
        <v>190</v>
      </c>
      <c r="E338" s="7">
        <v>0.18257655860824845</v>
      </c>
      <c r="F338" s="7">
        <v>2</v>
      </c>
    </row>
    <row r="339" spans="1:6" x14ac:dyDescent="0.25">
      <c r="A339" s="5" t="s">
        <v>6</v>
      </c>
      <c r="B339" s="5" t="s">
        <v>261</v>
      </c>
      <c r="C339" s="6" t="s">
        <v>189</v>
      </c>
      <c r="D339" s="6" t="s">
        <v>190</v>
      </c>
      <c r="E339" s="7">
        <v>0.41152541691853706</v>
      </c>
      <c r="F339" s="7">
        <v>11</v>
      </c>
    </row>
    <row r="340" spans="1:6" x14ac:dyDescent="0.25">
      <c r="A340" s="5" t="s">
        <v>6</v>
      </c>
      <c r="B340" s="5" t="s">
        <v>266</v>
      </c>
      <c r="C340" s="6" t="s">
        <v>189</v>
      </c>
      <c r="D340" s="6" t="s">
        <v>190</v>
      </c>
      <c r="E340" s="7">
        <v>9.0219228076223956E-2</v>
      </c>
      <c r="F340" s="7">
        <v>1</v>
      </c>
    </row>
    <row r="341" spans="1:6" x14ac:dyDescent="0.25">
      <c r="A341" s="5" t="s">
        <v>6</v>
      </c>
      <c r="B341" s="5" t="s">
        <v>273</v>
      </c>
      <c r="C341" s="6" t="s">
        <v>189</v>
      </c>
      <c r="D341" s="6" t="s">
        <v>190</v>
      </c>
      <c r="E341" s="7">
        <v>2.7900750842205699</v>
      </c>
      <c r="F341" s="7">
        <v>8</v>
      </c>
    </row>
    <row r="342" spans="1:6" x14ac:dyDescent="0.25">
      <c r="A342" s="5" t="s">
        <v>6</v>
      </c>
      <c r="B342" s="5" t="s">
        <v>277</v>
      </c>
      <c r="C342" s="6" t="s">
        <v>189</v>
      </c>
      <c r="D342" s="6" t="s">
        <v>190</v>
      </c>
      <c r="E342" s="7">
        <v>122.51026627883607</v>
      </c>
      <c r="F342" s="7">
        <v>134</v>
      </c>
    </row>
    <row r="343" spans="1:6" x14ac:dyDescent="0.25">
      <c r="A343" s="5" t="s">
        <v>278</v>
      </c>
      <c r="B343" s="5" t="s">
        <v>284</v>
      </c>
      <c r="C343" s="6" t="s">
        <v>189</v>
      </c>
      <c r="D343" s="6" t="s">
        <v>190</v>
      </c>
      <c r="E343" s="7">
        <v>7.3778544875199165E-2</v>
      </c>
      <c r="F343" s="7">
        <v>1</v>
      </c>
    </row>
    <row r="344" spans="1:6" x14ac:dyDescent="0.25">
      <c r="A344" s="5" t="s">
        <v>278</v>
      </c>
      <c r="B344" s="5" t="s">
        <v>289</v>
      </c>
      <c r="C344" s="6" t="s">
        <v>189</v>
      </c>
      <c r="D344" s="6" t="s">
        <v>190</v>
      </c>
      <c r="E344" s="7">
        <v>2.2475990376383836</v>
      </c>
      <c r="F344" s="7">
        <v>2</v>
      </c>
    </row>
    <row r="345" spans="1:6" x14ac:dyDescent="0.25">
      <c r="A345" s="5" t="s">
        <v>278</v>
      </c>
      <c r="B345" s="5" t="s">
        <v>290</v>
      </c>
      <c r="C345" s="6" t="s">
        <v>189</v>
      </c>
      <c r="D345" s="6" t="s">
        <v>190</v>
      </c>
      <c r="E345" s="7">
        <v>1.8077841692371552</v>
      </c>
      <c r="F345" s="7">
        <v>14</v>
      </c>
    </row>
    <row r="346" spans="1:6" x14ac:dyDescent="0.25">
      <c r="A346" s="5" t="s">
        <v>278</v>
      </c>
      <c r="B346" s="5" t="s">
        <v>291</v>
      </c>
      <c r="C346" s="6" t="s">
        <v>189</v>
      </c>
      <c r="D346" s="6" t="s">
        <v>190</v>
      </c>
      <c r="E346" s="7">
        <v>0</v>
      </c>
      <c r="F346" s="7">
        <v>1</v>
      </c>
    </row>
    <row r="347" spans="1:6" x14ac:dyDescent="0.25">
      <c r="A347" s="5" t="s">
        <v>278</v>
      </c>
      <c r="B347" s="5" t="s">
        <v>292</v>
      </c>
      <c r="C347" s="6" t="s">
        <v>189</v>
      </c>
      <c r="D347" s="6" t="s">
        <v>190</v>
      </c>
      <c r="E347" s="7">
        <v>2.8600203811058518</v>
      </c>
      <c r="F347" s="7">
        <v>35</v>
      </c>
    </row>
    <row r="348" spans="1:6" x14ac:dyDescent="0.25">
      <c r="A348" s="5" t="s">
        <v>278</v>
      </c>
      <c r="B348" s="5" t="s">
        <v>293</v>
      </c>
      <c r="C348" s="6" t="s">
        <v>189</v>
      </c>
      <c r="D348" s="6" t="s">
        <v>190</v>
      </c>
      <c r="E348" s="7">
        <v>0.14774677647244339</v>
      </c>
      <c r="F348" s="7">
        <v>9</v>
      </c>
    </row>
    <row r="349" spans="1:6" x14ac:dyDescent="0.25">
      <c r="A349" s="5" t="s">
        <v>278</v>
      </c>
      <c r="B349" s="5" t="s">
        <v>297</v>
      </c>
      <c r="C349" s="6" t="s">
        <v>189</v>
      </c>
      <c r="D349" s="6" t="s">
        <v>190</v>
      </c>
      <c r="E349" s="7">
        <v>1.5037445044193083</v>
      </c>
      <c r="F349" s="7">
        <v>33</v>
      </c>
    </row>
    <row r="350" spans="1:6" x14ac:dyDescent="0.25">
      <c r="A350" s="5" t="s">
        <v>298</v>
      </c>
      <c r="B350" s="5" t="s">
        <v>299</v>
      </c>
      <c r="C350" s="6" t="s">
        <v>189</v>
      </c>
      <c r="D350" s="6" t="s">
        <v>190</v>
      </c>
      <c r="E350" s="7">
        <v>3.6842112932822038</v>
      </c>
      <c r="F350" s="7">
        <v>3</v>
      </c>
    </row>
    <row r="351" spans="1:6" x14ac:dyDescent="0.25">
      <c r="A351" s="5" t="s">
        <v>6</v>
      </c>
      <c r="B351" s="5" t="s">
        <v>229</v>
      </c>
      <c r="C351" s="6" t="s">
        <v>230</v>
      </c>
      <c r="D351" s="6" t="s">
        <v>231</v>
      </c>
      <c r="E351" s="7">
        <v>1.1383234910652658E-2</v>
      </c>
      <c r="F351" s="7">
        <v>1</v>
      </c>
    </row>
    <row r="352" spans="1:6" x14ac:dyDescent="0.25">
      <c r="A352" s="5" t="s">
        <v>6</v>
      </c>
      <c r="B352" s="5" t="s">
        <v>236</v>
      </c>
      <c r="C352" s="6" t="s">
        <v>230</v>
      </c>
      <c r="D352" s="6" t="s">
        <v>231</v>
      </c>
      <c r="E352" s="7">
        <v>0.20527779741485336</v>
      </c>
      <c r="F352" s="7">
        <v>2</v>
      </c>
    </row>
    <row r="353" spans="1:6" x14ac:dyDescent="0.25">
      <c r="A353" s="5" t="s">
        <v>6</v>
      </c>
      <c r="B353" s="5" t="s">
        <v>243</v>
      </c>
      <c r="C353" s="6" t="s">
        <v>230</v>
      </c>
      <c r="D353" s="6" t="s">
        <v>231</v>
      </c>
      <c r="E353" s="7">
        <v>4.664660953245261</v>
      </c>
      <c r="F353" s="7">
        <v>17</v>
      </c>
    </row>
    <row r="354" spans="1:6" x14ac:dyDescent="0.25">
      <c r="A354" s="5" t="s">
        <v>6</v>
      </c>
      <c r="B354" s="5" t="s">
        <v>258</v>
      </c>
      <c r="C354" s="6" t="s">
        <v>230</v>
      </c>
      <c r="D354" s="6" t="s">
        <v>231</v>
      </c>
      <c r="E354" s="7">
        <v>0.20204772615605768</v>
      </c>
      <c r="F354" s="7">
        <v>1</v>
      </c>
    </row>
    <row r="355" spans="1:6" x14ac:dyDescent="0.25">
      <c r="A355" s="5" t="s">
        <v>6</v>
      </c>
      <c r="B355" s="5" t="s">
        <v>261</v>
      </c>
      <c r="C355" s="6" t="s">
        <v>230</v>
      </c>
      <c r="D355" s="6" t="s">
        <v>231</v>
      </c>
      <c r="E355" s="7">
        <v>3.6249613959952356</v>
      </c>
      <c r="F355" s="7">
        <v>2</v>
      </c>
    </row>
    <row r="356" spans="1:6" x14ac:dyDescent="0.25">
      <c r="A356" s="5" t="s">
        <v>6</v>
      </c>
      <c r="B356" s="5" t="s">
        <v>263</v>
      </c>
      <c r="C356" s="6" t="s">
        <v>230</v>
      </c>
      <c r="D356" s="6" t="s">
        <v>231</v>
      </c>
      <c r="E356" s="7">
        <v>0.2006587849364852</v>
      </c>
      <c r="F356" s="7">
        <v>2</v>
      </c>
    </row>
    <row r="357" spans="1:6" x14ac:dyDescent="0.25">
      <c r="A357" s="5" t="s">
        <v>6</v>
      </c>
      <c r="B357" s="5" t="s">
        <v>269</v>
      </c>
      <c r="C357" s="6" t="s">
        <v>230</v>
      </c>
      <c r="D357" s="6" t="s">
        <v>231</v>
      </c>
      <c r="E357" s="7">
        <v>3.1768999999999999E-2</v>
      </c>
      <c r="F357" s="7">
        <v>1</v>
      </c>
    </row>
    <row r="358" spans="1:6" x14ac:dyDescent="0.25">
      <c r="A358" s="5" t="s">
        <v>6</v>
      </c>
      <c r="B358" s="5" t="s">
        <v>272</v>
      </c>
      <c r="C358" s="6" t="s">
        <v>230</v>
      </c>
      <c r="D358" s="6" t="s">
        <v>231</v>
      </c>
      <c r="E358" s="7">
        <v>5.3477379708119992E-2</v>
      </c>
      <c r="F358" s="7">
        <v>2</v>
      </c>
    </row>
    <row r="359" spans="1:6" x14ac:dyDescent="0.25">
      <c r="A359" s="5" t="s">
        <v>6</v>
      </c>
      <c r="B359" s="5" t="s">
        <v>273</v>
      </c>
      <c r="C359" s="6" t="s">
        <v>230</v>
      </c>
      <c r="D359" s="6" t="s">
        <v>231</v>
      </c>
      <c r="E359" s="7">
        <v>1.2363393158874359E-3</v>
      </c>
      <c r="F359" s="7">
        <v>2</v>
      </c>
    </row>
    <row r="360" spans="1:6" x14ac:dyDescent="0.25">
      <c r="A360" s="5" t="s">
        <v>6</v>
      </c>
      <c r="B360" s="5" t="s">
        <v>277</v>
      </c>
      <c r="C360" s="6" t="s">
        <v>230</v>
      </c>
      <c r="D360" s="6" t="s">
        <v>231</v>
      </c>
      <c r="E360" s="7">
        <v>6.517422644452199E-2</v>
      </c>
      <c r="F360" s="7">
        <v>1</v>
      </c>
    </row>
    <row r="361" spans="1:6" x14ac:dyDescent="0.25">
      <c r="A361" s="5" t="s">
        <v>278</v>
      </c>
      <c r="B361" s="5" t="s">
        <v>283</v>
      </c>
      <c r="C361" s="6" t="s">
        <v>230</v>
      </c>
      <c r="D361" s="6" t="s">
        <v>231</v>
      </c>
      <c r="E361" s="7">
        <v>2.6760637049128882E-2</v>
      </c>
      <c r="F361" s="7">
        <v>2</v>
      </c>
    </row>
    <row r="362" spans="1:6" x14ac:dyDescent="0.25">
      <c r="A362" s="5" t="s">
        <v>278</v>
      </c>
      <c r="B362" s="5" t="s">
        <v>284</v>
      </c>
      <c r="C362" s="6" t="s">
        <v>230</v>
      </c>
      <c r="D362" s="6" t="s">
        <v>231</v>
      </c>
      <c r="E362" s="7">
        <v>7.8316274593036024</v>
      </c>
      <c r="F362" s="7">
        <v>14</v>
      </c>
    </row>
    <row r="363" spans="1:6" x14ac:dyDescent="0.25">
      <c r="A363" s="5" t="s">
        <v>278</v>
      </c>
      <c r="B363" s="5" t="s">
        <v>285</v>
      </c>
      <c r="C363" s="6" t="s">
        <v>230</v>
      </c>
      <c r="D363" s="6" t="s">
        <v>231</v>
      </c>
      <c r="E363" s="7">
        <v>4.746787993600929</v>
      </c>
      <c r="F363" s="7">
        <v>12</v>
      </c>
    </row>
    <row r="364" spans="1:6" x14ac:dyDescent="0.25">
      <c r="A364" s="5" t="s">
        <v>278</v>
      </c>
      <c r="B364" s="5" t="s">
        <v>286</v>
      </c>
      <c r="C364" s="6" t="s">
        <v>230</v>
      </c>
      <c r="D364" s="6" t="s">
        <v>231</v>
      </c>
      <c r="E364" s="7">
        <v>2.1937222950381661</v>
      </c>
      <c r="F364" s="7">
        <v>15</v>
      </c>
    </row>
    <row r="365" spans="1:6" x14ac:dyDescent="0.25">
      <c r="A365" s="5" t="s">
        <v>278</v>
      </c>
      <c r="B365" s="5" t="s">
        <v>289</v>
      </c>
      <c r="C365" s="6" t="s">
        <v>230</v>
      </c>
      <c r="D365" s="6" t="s">
        <v>231</v>
      </c>
      <c r="E365" s="7">
        <v>25.746044335019675</v>
      </c>
      <c r="F365" s="7">
        <v>7</v>
      </c>
    </row>
    <row r="366" spans="1:6" x14ac:dyDescent="0.25">
      <c r="A366" s="5" t="s">
        <v>278</v>
      </c>
      <c r="B366" s="5" t="s">
        <v>290</v>
      </c>
      <c r="C366" s="6" t="s">
        <v>230</v>
      </c>
      <c r="D366" s="6" t="s">
        <v>231</v>
      </c>
      <c r="E366" s="7">
        <v>1.3401661299682228</v>
      </c>
      <c r="F366" s="7">
        <v>11</v>
      </c>
    </row>
    <row r="367" spans="1:6" x14ac:dyDescent="0.25">
      <c r="A367" s="5" t="s">
        <v>278</v>
      </c>
      <c r="B367" s="5" t="s">
        <v>291</v>
      </c>
      <c r="C367" s="6" t="s">
        <v>230</v>
      </c>
      <c r="D367" s="6" t="s">
        <v>231</v>
      </c>
      <c r="E367" s="7">
        <v>0.47331562124327325</v>
      </c>
      <c r="F367" s="7">
        <v>5</v>
      </c>
    </row>
    <row r="368" spans="1:6" x14ac:dyDescent="0.25">
      <c r="A368" s="5" t="s">
        <v>278</v>
      </c>
      <c r="B368" s="5" t="s">
        <v>292</v>
      </c>
      <c r="C368" s="6" t="s">
        <v>230</v>
      </c>
      <c r="D368" s="6" t="s">
        <v>231</v>
      </c>
      <c r="E368" s="7">
        <v>5.0761292904106678</v>
      </c>
      <c r="F368" s="7">
        <v>35</v>
      </c>
    </row>
    <row r="369" spans="1:6" x14ac:dyDescent="0.25">
      <c r="A369" s="5" t="s">
        <v>278</v>
      </c>
      <c r="B369" s="5" t="s">
        <v>293</v>
      </c>
      <c r="C369" s="6" t="s">
        <v>230</v>
      </c>
      <c r="D369" s="6" t="s">
        <v>231</v>
      </c>
      <c r="E369" s="7">
        <v>2.2087812645479219</v>
      </c>
      <c r="F369" s="7">
        <v>47</v>
      </c>
    </row>
    <row r="370" spans="1:6" x14ac:dyDescent="0.25">
      <c r="A370" s="5" t="s">
        <v>278</v>
      </c>
      <c r="B370" s="5" t="s">
        <v>296</v>
      </c>
      <c r="C370" s="6" t="s">
        <v>230</v>
      </c>
      <c r="D370" s="6" t="s">
        <v>231</v>
      </c>
      <c r="E370" s="7">
        <v>0.57202249095016477</v>
      </c>
      <c r="F370" s="7">
        <v>2</v>
      </c>
    </row>
    <row r="371" spans="1:6" x14ac:dyDescent="0.25">
      <c r="A371" s="5" t="s">
        <v>278</v>
      </c>
      <c r="B371" s="5" t="s">
        <v>297</v>
      </c>
      <c r="C371" s="6" t="s">
        <v>230</v>
      </c>
      <c r="D371" s="6" t="s">
        <v>231</v>
      </c>
      <c r="E371" s="7">
        <v>2.4547200026476901</v>
      </c>
      <c r="F371" s="7">
        <v>42</v>
      </c>
    </row>
    <row r="372" spans="1:6" x14ac:dyDescent="0.25">
      <c r="A372" s="5" t="s">
        <v>298</v>
      </c>
      <c r="B372" s="5" t="s">
        <v>299</v>
      </c>
      <c r="C372" s="6" t="s">
        <v>230</v>
      </c>
      <c r="D372" s="6" t="s">
        <v>231</v>
      </c>
      <c r="E372" s="7">
        <v>1.3634497800000001E-2</v>
      </c>
      <c r="F372" s="7">
        <v>1</v>
      </c>
    </row>
    <row r="373" spans="1:6" x14ac:dyDescent="0.25">
      <c r="A373" s="5" t="s">
        <v>6</v>
      </c>
      <c r="B373" s="5" t="s">
        <v>82</v>
      </c>
      <c r="C373" s="6" t="s">
        <v>97</v>
      </c>
      <c r="D373" s="6" t="s">
        <v>98</v>
      </c>
      <c r="E373" s="7">
        <v>9.1793853514096288E-3</v>
      </c>
      <c r="F373" s="7">
        <v>2</v>
      </c>
    </row>
    <row r="374" spans="1:6" x14ac:dyDescent="0.25">
      <c r="A374" s="5" t="s">
        <v>6</v>
      </c>
      <c r="B374" s="5" t="s">
        <v>161</v>
      </c>
      <c r="C374" s="6" t="s">
        <v>97</v>
      </c>
      <c r="D374" s="6" t="s">
        <v>98</v>
      </c>
      <c r="E374" s="7">
        <v>1.2936802988225011E-2</v>
      </c>
      <c r="F374" s="7">
        <v>1</v>
      </c>
    </row>
    <row r="375" spans="1:6" x14ac:dyDescent="0.25">
      <c r="A375" s="5" t="s">
        <v>6</v>
      </c>
      <c r="B375" s="5" t="s">
        <v>188</v>
      </c>
      <c r="C375" s="6" t="s">
        <v>97</v>
      </c>
      <c r="D375" s="6" t="s">
        <v>98</v>
      </c>
      <c r="E375" s="7">
        <v>0.10443323955412161</v>
      </c>
      <c r="F375" s="7">
        <v>6</v>
      </c>
    </row>
    <row r="376" spans="1:6" x14ac:dyDescent="0.25">
      <c r="A376" s="5" t="s">
        <v>6</v>
      </c>
      <c r="B376" s="5" t="s">
        <v>243</v>
      </c>
      <c r="C376" s="6" t="s">
        <v>97</v>
      </c>
      <c r="D376" s="6" t="s">
        <v>98</v>
      </c>
      <c r="E376" s="7">
        <v>2.3282485250488701E-2</v>
      </c>
      <c r="F376" s="7">
        <v>2</v>
      </c>
    </row>
    <row r="377" spans="1:6" x14ac:dyDescent="0.25">
      <c r="A377" s="5" t="s">
        <v>6</v>
      </c>
      <c r="B377" s="5" t="s">
        <v>250</v>
      </c>
      <c r="C377" s="6" t="s">
        <v>97</v>
      </c>
      <c r="D377" s="6" t="s">
        <v>98</v>
      </c>
      <c r="E377" s="7">
        <v>9.2252182687119946E-2</v>
      </c>
      <c r="F377" s="7">
        <v>8</v>
      </c>
    </row>
    <row r="378" spans="1:6" x14ac:dyDescent="0.25">
      <c r="A378" s="5" t="s">
        <v>6</v>
      </c>
      <c r="B378" s="5" t="s">
        <v>261</v>
      </c>
      <c r="C378" s="6" t="s">
        <v>97</v>
      </c>
      <c r="D378" s="6" t="s">
        <v>98</v>
      </c>
      <c r="E378" s="7">
        <v>2.3455059311073607</v>
      </c>
      <c r="F378" s="7">
        <v>37</v>
      </c>
    </row>
    <row r="379" spans="1:6" x14ac:dyDescent="0.25">
      <c r="A379" s="5" t="s">
        <v>6</v>
      </c>
      <c r="B379" s="5" t="s">
        <v>271</v>
      </c>
      <c r="C379" s="6" t="s">
        <v>97</v>
      </c>
      <c r="D379" s="6" t="s">
        <v>98</v>
      </c>
      <c r="E379" s="7">
        <v>2.7276153036870756E-3</v>
      </c>
      <c r="F379" s="7">
        <v>1</v>
      </c>
    </row>
    <row r="380" spans="1:6" x14ac:dyDescent="0.25">
      <c r="A380" s="5" t="s">
        <v>6</v>
      </c>
      <c r="B380" s="5" t="s">
        <v>272</v>
      </c>
      <c r="C380" s="6" t="s">
        <v>97</v>
      </c>
      <c r="D380" s="6" t="s">
        <v>98</v>
      </c>
      <c r="E380" s="7">
        <v>5.4134649179637631E-2</v>
      </c>
      <c r="F380" s="7">
        <v>2</v>
      </c>
    </row>
    <row r="381" spans="1:6" x14ac:dyDescent="0.25">
      <c r="A381" s="5" t="s">
        <v>6</v>
      </c>
      <c r="B381" s="5" t="s">
        <v>273</v>
      </c>
      <c r="C381" s="6" t="s">
        <v>97</v>
      </c>
      <c r="D381" s="6" t="s">
        <v>98</v>
      </c>
      <c r="E381" s="7">
        <v>6.7650651217712188E-3</v>
      </c>
      <c r="F381" s="7">
        <v>2</v>
      </c>
    </row>
    <row r="382" spans="1:6" x14ac:dyDescent="0.25">
      <c r="A382" s="5" t="s">
        <v>6</v>
      </c>
      <c r="B382" s="5" t="s">
        <v>276</v>
      </c>
      <c r="C382" s="6" t="s">
        <v>97</v>
      </c>
      <c r="D382" s="6" t="s">
        <v>98</v>
      </c>
      <c r="E382" s="7">
        <v>8.0752607561244201E-4</v>
      </c>
      <c r="F382" s="7">
        <v>1</v>
      </c>
    </row>
    <row r="383" spans="1:6" x14ac:dyDescent="0.25">
      <c r="A383" s="5" t="s">
        <v>278</v>
      </c>
      <c r="B383" s="5" t="s">
        <v>287</v>
      </c>
      <c r="C383" s="6" t="s">
        <v>97</v>
      </c>
      <c r="D383" s="6" t="s">
        <v>98</v>
      </c>
      <c r="E383" s="7">
        <v>6.0539155662493994E-2</v>
      </c>
      <c r="F383" s="7">
        <v>1</v>
      </c>
    </row>
    <row r="384" spans="1:6" x14ac:dyDescent="0.25">
      <c r="A384" s="5" t="s">
        <v>278</v>
      </c>
      <c r="B384" s="5" t="s">
        <v>290</v>
      </c>
      <c r="C384" s="6" t="s">
        <v>97</v>
      </c>
      <c r="D384" s="6" t="s">
        <v>98</v>
      </c>
      <c r="E384" s="7">
        <v>0.24483696090240495</v>
      </c>
      <c r="F384" s="7">
        <v>3</v>
      </c>
    </row>
    <row r="385" spans="1:6" x14ac:dyDescent="0.25">
      <c r="A385" s="5" t="s">
        <v>278</v>
      </c>
      <c r="B385" s="5" t="s">
        <v>292</v>
      </c>
      <c r="C385" s="6" t="s">
        <v>97</v>
      </c>
      <c r="D385" s="6" t="s">
        <v>98</v>
      </c>
      <c r="E385" s="7">
        <v>0.4896357460024589</v>
      </c>
      <c r="F385" s="7">
        <v>12</v>
      </c>
    </row>
    <row r="386" spans="1:6" x14ac:dyDescent="0.25">
      <c r="A386" s="5" t="s">
        <v>278</v>
      </c>
      <c r="B386" s="5" t="s">
        <v>293</v>
      </c>
      <c r="C386" s="6" t="s">
        <v>97</v>
      </c>
      <c r="D386" s="6" t="s">
        <v>98</v>
      </c>
      <c r="E386" s="7">
        <v>3.604E-3</v>
      </c>
      <c r="F386" s="7">
        <v>1</v>
      </c>
    </row>
    <row r="387" spans="1:6" x14ac:dyDescent="0.25">
      <c r="A387" s="5" t="s">
        <v>6</v>
      </c>
      <c r="B387" s="5" t="s">
        <v>7</v>
      </c>
      <c r="C387" s="6" t="s">
        <v>16</v>
      </c>
      <c r="D387" s="6" t="s">
        <v>17</v>
      </c>
      <c r="E387" s="7">
        <v>8.3800109779887517</v>
      </c>
      <c r="F387" s="7">
        <v>34</v>
      </c>
    </row>
    <row r="388" spans="1:6" x14ac:dyDescent="0.25">
      <c r="A388" s="5" t="s">
        <v>6</v>
      </c>
      <c r="B388" s="5" t="s">
        <v>82</v>
      </c>
      <c r="C388" s="6" t="s">
        <v>16</v>
      </c>
      <c r="D388" s="6" t="s">
        <v>17</v>
      </c>
      <c r="E388" s="7">
        <v>0</v>
      </c>
      <c r="F388" s="7">
        <v>27</v>
      </c>
    </row>
    <row r="389" spans="1:6" x14ac:dyDescent="0.25">
      <c r="A389" s="5" t="s">
        <v>6</v>
      </c>
      <c r="B389" s="5" t="s">
        <v>161</v>
      </c>
      <c r="C389" s="6" t="s">
        <v>16</v>
      </c>
      <c r="D389" s="6" t="s">
        <v>17</v>
      </c>
      <c r="E389" s="7">
        <v>1.5721437475632392</v>
      </c>
      <c r="F389" s="7">
        <v>5</v>
      </c>
    </row>
    <row r="390" spans="1:6" x14ac:dyDescent="0.25">
      <c r="A390" s="5" t="s">
        <v>6</v>
      </c>
      <c r="B390" s="5" t="s">
        <v>188</v>
      </c>
      <c r="C390" s="6" t="s">
        <v>16</v>
      </c>
      <c r="D390" s="6" t="s">
        <v>17</v>
      </c>
      <c r="E390" s="7">
        <v>0.67181222976949662</v>
      </c>
      <c r="F390" s="7">
        <v>8</v>
      </c>
    </row>
    <row r="391" spans="1:6" x14ac:dyDescent="0.25">
      <c r="A391" s="5" t="s">
        <v>6</v>
      </c>
      <c r="B391" s="5" t="s">
        <v>232</v>
      </c>
      <c r="C391" s="6" t="s">
        <v>16</v>
      </c>
      <c r="D391" s="6" t="s">
        <v>17</v>
      </c>
      <c r="E391" s="7">
        <v>0.10532437929263996</v>
      </c>
      <c r="F391" s="7">
        <v>2</v>
      </c>
    </row>
    <row r="392" spans="1:6" x14ac:dyDescent="0.25">
      <c r="A392" s="5" t="s">
        <v>6</v>
      </c>
      <c r="B392" s="5" t="s">
        <v>236</v>
      </c>
      <c r="C392" s="6" t="s">
        <v>16</v>
      </c>
      <c r="D392" s="6" t="s">
        <v>17</v>
      </c>
      <c r="E392" s="7">
        <v>0.5359516136757968</v>
      </c>
      <c r="F392" s="7">
        <v>27</v>
      </c>
    </row>
    <row r="393" spans="1:6" x14ac:dyDescent="0.25">
      <c r="A393" s="5" t="s">
        <v>6</v>
      </c>
      <c r="B393" s="5" t="s">
        <v>243</v>
      </c>
      <c r="C393" s="6" t="s">
        <v>16</v>
      </c>
      <c r="D393" s="6" t="s">
        <v>17</v>
      </c>
      <c r="E393" s="7">
        <v>1.3581100350165127</v>
      </c>
      <c r="F393" s="7">
        <v>30</v>
      </c>
    </row>
    <row r="394" spans="1:6" x14ac:dyDescent="0.25">
      <c r="A394" s="5" t="s">
        <v>6</v>
      </c>
      <c r="B394" s="5" t="s">
        <v>250</v>
      </c>
      <c r="C394" s="6" t="s">
        <v>16</v>
      </c>
      <c r="D394" s="6" t="s">
        <v>17</v>
      </c>
      <c r="E394" s="7">
        <v>86.51277829607082</v>
      </c>
      <c r="F394" s="7">
        <v>80</v>
      </c>
    </row>
    <row r="395" spans="1:6" x14ac:dyDescent="0.25">
      <c r="A395" s="5" t="s">
        <v>6</v>
      </c>
      <c r="B395" s="5" t="s">
        <v>258</v>
      </c>
      <c r="C395" s="6" t="s">
        <v>16</v>
      </c>
      <c r="D395" s="6" t="s">
        <v>17</v>
      </c>
      <c r="E395" s="7">
        <v>0.63352632415102228</v>
      </c>
      <c r="F395" s="7">
        <v>14</v>
      </c>
    </row>
    <row r="396" spans="1:6" x14ac:dyDescent="0.25">
      <c r="A396" s="5" t="s">
        <v>6</v>
      </c>
      <c r="B396" s="5" t="s">
        <v>261</v>
      </c>
      <c r="C396" s="6" t="s">
        <v>16</v>
      </c>
      <c r="D396" s="6" t="s">
        <v>17</v>
      </c>
      <c r="E396" s="7">
        <v>19.482837378286042</v>
      </c>
      <c r="F396" s="7">
        <v>80</v>
      </c>
    </row>
    <row r="397" spans="1:6" x14ac:dyDescent="0.25">
      <c r="A397" s="5" t="s">
        <v>6</v>
      </c>
      <c r="B397" s="5" t="s">
        <v>262</v>
      </c>
      <c r="C397" s="6" t="s">
        <v>16</v>
      </c>
      <c r="D397" s="6" t="s">
        <v>17</v>
      </c>
      <c r="E397" s="7">
        <v>0</v>
      </c>
      <c r="F397" s="7">
        <v>1</v>
      </c>
    </row>
    <row r="398" spans="1:6" x14ac:dyDescent="0.25">
      <c r="A398" s="5" t="s">
        <v>6</v>
      </c>
      <c r="B398" s="5" t="s">
        <v>263</v>
      </c>
      <c r="C398" s="6" t="s">
        <v>16</v>
      </c>
      <c r="D398" s="6" t="s">
        <v>17</v>
      </c>
      <c r="E398" s="7">
        <v>1.5634658501329941</v>
      </c>
      <c r="F398" s="7">
        <v>4</v>
      </c>
    </row>
    <row r="399" spans="1:6" x14ac:dyDescent="0.25">
      <c r="A399" s="5" t="s">
        <v>6</v>
      </c>
      <c r="B399" s="5" t="s">
        <v>265</v>
      </c>
      <c r="C399" s="6" t="s">
        <v>16</v>
      </c>
      <c r="D399" s="6" t="s">
        <v>17</v>
      </c>
      <c r="E399" s="7">
        <v>0.16349738588871587</v>
      </c>
      <c r="F399" s="7">
        <v>2</v>
      </c>
    </row>
    <row r="400" spans="1:6" x14ac:dyDescent="0.25">
      <c r="A400" s="5" t="s">
        <v>6</v>
      </c>
      <c r="B400" s="5" t="s">
        <v>266</v>
      </c>
      <c r="C400" s="6" t="s">
        <v>16</v>
      </c>
      <c r="D400" s="6" t="s">
        <v>17</v>
      </c>
      <c r="E400" s="7">
        <v>0.39274428971097441</v>
      </c>
      <c r="F400" s="7">
        <v>6</v>
      </c>
    </row>
    <row r="401" spans="1:6" x14ac:dyDescent="0.25">
      <c r="A401" s="5" t="s">
        <v>6</v>
      </c>
      <c r="B401" s="5" t="s">
        <v>269</v>
      </c>
      <c r="C401" s="6" t="s">
        <v>16</v>
      </c>
      <c r="D401" s="6" t="s">
        <v>17</v>
      </c>
      <c r="E401" s="7">
        <v>0.6977318571309139</v>
      </c>
      <c r="F401" s="7">
        <v>4</v>
      </c>
    </row>
    <row r="402" spans="1:6" x14ac:dyDescent="0.25">
      <c r="A402" s="5" t="s">
        <v>6</v>
      </c>
      <c r="B402" s="5" t="s">
        <v>271</v>
      </c>
      <c r="C402" s="6" t="s">
        <v>16</v>
      </c>
      <c r="D402" s="6" t="s">
        <v>17</v>
      </c>
      <c r="E402" s="7">
        <v>1.1675135913755304E-2</v>
      </c>
      <c r="F402" s="7">
        <v>1</v>
      </c>
    </row>
    <row r="403" spans="1:6" x14ac:dyDescent="0.25">
      <c r="A403" s="5" t="s">
        <v>6</v>
      </c>
      <c r="B403" s="5" t="s">
        <v>272</v>
      </c>
      <c r="C403" s="6" t="s">
        <v>16</v>
      </c>
      <c r="D403" s="6" t="s">
        <v>17</v>
      </c>
      <c r="E403" s="7">
        <v>0.20499335224331341</v>
      </c>
      <c r="F403" s="7">
        <v>52</v>
      </c>
    </row>
    <row r="404" spans="1:6" x14ac:dyDescent="0.25">
      <c r="A404" s="5" t="s">
        <v>6</v>
      </c>
      <c r="B404" s="5" t="s">
        <v>273</v>
      </c>
      <c r="C404" s="6" t="s">
        <v>16</v>
      </c>
      <c r="D404" s="6" t="s">
        <v>17</v>
      </c>
      <c r="E404" s="7">
        <v>1.2372115477435683</v>
      </c>
      <c r="F404" s="7">
        <v>24</v>
      </c>
    </row>
    <row r="405" spans="1:6" x14ac:dyDescent="0.25">
      <c r="A405" s="5" t="s">
        <v>6</v>
      </c>
      <c r="B405" s="5" t="s">
        <v>276</v>
      </c>
      <c r="C405" s="6" t="s">
        <v>16</v>
      </c>
      <c r="D405" s="6" t="s">
        <v>17</v>
      </c>
      <c r="E405" s="7">
        <v>20.691386416635705</v>
      </c>
      <c r="F405" s="7">
        <v>24</v>
      </c>
    </row>
    <row r="406" spans="1:6" x14ac:dyDescent="0.25">
      <c r="A406" s="5" t="s">
        <v>6</v>
      </c>
      <c r="B406" s="5" t="s">
        <v>277</v>
      </c>
      <c r="C406" s="6" t="s">
        <v>16</v>
      </c>
      <c r="D406" s="6" t="s">
        <v>17</v>
      </c>
      <c r="E406" s="7">
        <v>17.991606217559738</v>
      </c>
      <c r="F406" s="7">
        <v>45</v>
      </c>
    </row>
    <row r="407" spans="1:6" x14ac:dyDescent="0.25">
      <c r="A407" s="5" t="s">
        <v>278</v>
      </c>
      <c r="B407" s="5" t="s">
        <v>284</v>
      </c>
      <c r="C407" s="6" t="s">
        <v>16</v>
      </c>
      <c r="D407" s="6" t="s">
        <v>17</v>
      </c>
      <c r="E407" s="7">
        <v>1.5590416359399235</v>
      </c>
      <c r="F407" s="7">
        <v>8</v>
      </c>
    </row>
    <row r="408" spans="1:6" x14ac:dyDescent="0.25">
      <c r="A408" s="5" t="s">
        <v>278</v>
      </c>
      <c r="B408" s="5" t="s">
        <v>286</v>
      </c>
      <c r="C408" s="6" t="s">
        <v>16</v>
      </c>
      <c r="D408" s="6" t="s">
        <v>17</v>
      </c>
      <c r="E408" s="7">
        <v>0</v>
      </c>
      <c r="F408" s="7">
        <v>31</v>
      </c>
    </row>
    <row r="409" spans="1:6" x14ac:dyDescent="0.25">
      <c r="A409" s="5" t="s">
        <v>278</v>
      </c>
      <c r="B409" s="5" t="s">
        <v>288</v>
      </c>
      <c r="C409" s="6" t="s">
        <v>16</v>
      </c>
      <c r="D409" s="6" t="s">
        <v>17</v>
      </c>
      <c r="E409" s="7">
        <v>7.7441234794582403</v>
      </c>
      <c r="F409" s="7">
        <v>2</v>
      </c>
    </row>
    <row r="410" spans="1:6" x14ac:dyDescent="0.25">
      <c r="A410" s="5" t="s">
        <v>278</v>
      </c>
      <c r="B410" s="5" t="s">
        <v>289</v>
      </c>
      <c r="C410" s="6" t="s">
        <v>16</v>
      </c>
      <c r="D410" s="6" t="s">
        <v>17</v>
      </c>
      <c r="E410" s="7">
        <v>180.01712876186184</v>
      </c>
      <c r="F410" s="7">
        <v>8</v>
      </c>
    </row>
    <row r="411" spans="1:6" x14ac:dyDescent="0.25">
      <c r="A411" s="5" t="s">
        <v>278</v>
      </c>
      <c r="B411" s="5" t="s">
        <v>290</v>
      </c>
      <c r="C411" s="6" t="s">
        <v>16</v>
      </c>
      <c r="D411" s="6" t="s">
        <v>17</v>
      </c>
      <c r="E411" s="7">
        <v>2.8682082581580945</v>
      </c>
      <c r="F411" s="7">
        <v>15</v>
      </c>
    </row>
    <row r="412" spans="1:6" x14ac:dyDescent="0.25">
      <c r="A412" s="5" t="s">
        <v>278</v>
      </c>
      <c r="B412" s="5" t="s">
        <v>291</v>
      </c>
      <c r="C412" s="6" t="s">
        <v>16</v>
      </c>
      <c r="D412" s="6" t="s">
        <v>17</v>
      </c>
      <c r="E412" s="7">
        <v>0.30671851770210612</v>
      </c>
      <c r="F412" s="7">
        <v>6</v>
      </c>
    </row>
    <row r="413" spans="1:6" x14ac:dyDescent="0.25">
      <c r="A413" s="5" t="s">
        <v>278</v>
      </c>
      <c r="B413" s="5" t="s">
        <v>292</v>
      </c>
      <c r="C413" s="6" t="s">
        <v>16</v>
      </c>
      <c r="D413" s="6" t="s">
        <v>17</v>
      </c>
      <c r="E413" s="7">
        <v>8.5439364183241455</v>
      </c>
      <c r="F413" s="7">
        <v>58</v>
      </c>
    </row>
    <row r="414" spans="1:6" x14ac:dyDescent="0.25">
      <c r="A414" s="5" t="s">
        <v>278</v>
      </c>
      <c r="B414" s="5" t="s">
        <v>293</v>
      </c>
      <c r="C414" s="6" t="s">
        <v>16</v>
      </c>
      <c r="D414" s="6" t="s">
        <v>17</v>
      </c>
      <c r="E414" s="7">
        <v>4.4843904039591118</v>
      </c>
      <c r="F414" s="7">
        <v>47</v>
      </c>
    </row>
    <row r="415" spans="1:6" x14ac:dyDescent="0.25">
      <c r="A415" s="5" t="s">
        <v>278</v>
      </c>
      <c r="B415" s="5" t="s">
        <v>297</v>
      </c>
      <c r="C415" s="6" t="s">
        <v>16</v>
      </c>
      <c r="D415" s="6" t="s">
        <v>17</v>
      </c>
      <c r="E415" s="7">
        <v>6.6640603579184887</v>
      </c>
      <c r="F415" s="7">
        <v>43</v>
      </c>
    </row>
    <row r="416" spans="1:6" x14ac:dyDescent="0.25">
      <c r="A416" s="5" t="s">
        <v>298</v>
      </c>
      <c r="B416" s="5" t="s">
        <v>299</v>
      </c>
      <c r="C416" s="6" t="s">
        <v>16</v>
      </c>
      <c r="D416" s="6" t="s">
        <v>17</v>
      </c>
      <c r="E416" s="7">
        <v>34.924623780205131</v>
      </c>
      <c r="F416" s="7">
        <v>29</v>
      </c>
    </row>
    <row r="417" spans="1:6" x14ac:dyDescent="0.25">
      <c r="A417" s="5" t="s">
        <v>6</v>
      </c>
      <c r="B417" s="5" t="s">
        <v>82</v>
      </c>
      <c r="C417" s="6" t="s">
        <v>99</v>
      </c>
      <c r="D417" s="6" t="s">
        <v>100</v>
      </c>
      <c r="E417" s="7">
        <v>1.6994158258098777E-2</v>
      </c>
      <c r="F417" s="7">
        <v>1</v>
      </c>
    </row>
    <row r="418" spans="1:6" x14ac:dyDescent="0.25">
      <c r="A418" s="5" t="s">
        <v>6</v>
      </c>
      <c r="B418" s="5" t="s">
        <v>161</v>
      </c>
      <c r="C418" s="6" t="s">
        <v>99</v>
      </c>
      <c r="D418" s="6" t="s">
        <v>100</v>
      </c>
      <c r="E418" s="7">
        <v>0.14829381316467305</v>
      </c>
      <c r="F418" s="7">
        <v>2</v>
      </c>
    </row>
    <row r="419" spans="1:6" x14ac:dyDescent="0.25">
      <c r="A419" s="5" t="s">
        <v>6</v>
      </c>
      <c r="B419" s="5" t="s">
        <v>188</v>
      </c>
      <c r="C419" s="6" t="s">
        <v>99</v>
      </c>
      <c r="D419" s="6" t="s">
        <v>100</v>
      </c>
      <c r="E419" s="7">
        <v>3.9171008195500701</v>
      </c>
      <c r="F419" s="7">
        <v>3</v>
      </c>
    </row>
    <row r="420" spans="1:6" x14ac:dyDescent="0.25">
      <c r="A420" s="5" t="s">
        <v>6</v>
      </c>
      <c r="B420" s="5" t="s">
        <v>236</v>
      </c>
      <c r="C420" s="6" t="s">
        <v>99</v>
      </c>
      <c r="D420" s="6" t="s">
        <v>100</v>
      </c>
      <c r="E420" s="7">
        <v>0.22301646309081255</v>
      </c>
      <c r="F420" s="7">
        <v>2</v>
      </c>
    </row>
    <row r="421" spans="1:6" x14ac:dyDescent="0.25">
      <c r="A421" s="5" t="s">
        <v>6</v>
      </c>
      <c r="B421" s="5" t="s">
        <v>243</v>
      </c>
      <c r="C421" s="6" t="s">
        <v>99</v>
      </c>
      <c r="D421" s="6" t="s">
        <v>100</v>
      </c>
      <c r="E421" s="7">
        <v>11.791922593809709</v>
      </c>
      <c r="F421" s="7">
        <v>39</v>
      </c>
    </row>
    <row r="422" spans="1:6" x14ac:dyDescent="0.25">
      <c r="A422" s="5" t="s">
        <v>6</v>
      </c>
      <c r="B422" s="5" t="s">
        <v>250</v>
      </c>
      <c r="C422" s="6" t="s">
        <v>99</v>
      </c>
      <c r="D422" s="6" t="s">
        <v>100</v>
      </c>
      <c r="E422" s="7">
        <v>6.7247068716084542</v>
      </c>
      <c r="F422" s="7">
        <v>4</v>
      </c>
    </row>
    <row r="423" spans="1:6" x14ac:dyDescent="0.25">
      <c r="A423" s="5" t="s">
        <v>6</v>
      </c>
      <c r="B423" s="5" t="s">
        <v>257</v>
      </c>
      <c r="C423" s="6" t="s">
        <v>99</v>
      </c>
      <c r="D423" s="6" t="s">
        <v>100</v>
      </c>
      <c r="E423" s="7">
        <v>2.6818906090157017E-2</v>
      </c>
      <c r="F423" s="7">
        <v>1</v>
      </c>
    </row>
    <row r="424" spans="1:6" x14ac:dyDescent="0.25">
      <c r="A424" s="5" t="s">
        <v>6</v>
      </c>
      <c r="B424" s="5" t="s">
        <v>258</v>
      </c>
      <c r="C424" s="6" t="s">
        <v>99</v>
      </c>
      <c r="D424" s="6" t="s">
        <v>100</v>
      </c>
      <c r="E424" s="7">
        <v>0.19307851331275661</v>
      </c>
      <c r="F424" s="7">
        <v>9</v>
      </c>
    </row>
    <row r="425" spans="1:6" x14ac:dyDescent="0.25">
      <c r="A425" s="5" t="s">
        <v>6</v>
      </c>
      <c r="B425" s="5" t="s">
        <v>261</v>
      </c>
      <c r="C425" s="6" t="s">
        <v>99</v>
      </c>
      <c r="D425" s="6" t="s">
        <v>100</v>
      </c>
      <c r="E425" s="7">
        <v>9.8173661499776337</v>
      </c>
      <c r="F425" s="7">
        <v>22</v>
      </c>
    </row>
    <row r="426" spans="1:6" x14ac:dyDescent="0.25">
      <c r="A426" s="5" t="s">
        <v>6</v>
      </c>
      <c r="B426" s="5" t="s">
        <v>266</v>
      </c>
      <c r="C426" s="6" t="s">
        <v>99</v>
      </c>
      <c r="D426" s="6" t="s">
        <v>100</v>
      </c>
      <c r="E426" s="7">
        <v>0.10249693773392309</v>
      </c>
      <c r="F426" s="7">
        <v>1</v>
      </c>
    </row>
    <row r="427" spans="1:6" x14ac:dyDescent="0.25">
      <c r="A427" s="5" t="s">
        <v>6</v>
      </c>
      <c r="B427" s="5" t="s">
        <v>269</v>
      </c>
      <c r="C427" s="6" t="s">
        <v>99</v>
      </c>
      <c r="D427" s="6" t="s">
        <v>100</v>
      </c>
      <c r="E427" s="7">
        <v>1.9571306440927225</v>
      </c>
      <c r="F427" s="7">
        <v>2</v>
      </c>
    </row>
    <row r="428" spans="1:6" x14ac:dyDescent="0.25">
      <c r="A428" s="5" t="s">
        <v>6</v>
      </c>
      <c r="B428" s="5" t="s">
        <v>272</v>
      </c>
      <c r="C428" s="6" t="s">
        <v>99</v>
      </c>
      <c r="D428" s="6" t="s">
        <v>100</v>
      </c>
      <c r="E428" s="7">
        <v>0.58692292746351482</v>
      </c>
      <c r="F428" s="7">
        <v>19</v>
      </c>
    </row>
    <row r="429" spans="1:6" x14ac:dyDescent="0.25">
      <c r="A429" s="5" t="s">
        <v>6</v>
      </c>
      <c r="B429" s="5" t="s">
        <v>273</v>
      </c>
      <c r="C429" s="6" t="s">
        <v>99</v>
      </c>
      <c r="D429" s="6" t="s">
        <v>100</v>
      </c>
      <c r="E429" s="7">
        <v>0.18878840917672893</v>
      </c>
      <c r="F429" s="7">
        <v>3</v>
      </c>
    </row>
    <row r="430" spans="1:6" x14ac:dyDescent="0.25">
      <c r="A430" s="5" t="s">
        <v>6</v>
      </c>
      <c r="B430" s="5" t="s">
        <v>274</v>
      </c>
      <c r="C430" s="6" t="s">
        <v>99</v>
      </c>
      <c r="D430" s="6" t="s">
        <v>100</v>
      </c>
      <c r="E430" s="7">
        <v>2.1579628830384119E-2</v>
      </c>
      <c r="F430" s="7">
        <v>1</v>
      </c>
    </row>
    <row r="431" spans="1:6" x14ac:dyDescent="0.25">
      <c r="A431" s="5" t="s">
        <v>6</v>
      </c>
      <c r="B431" s="5" t="s">
        <v>277</v>
      </c>
      <c r="C431" s="6" t="s">
        <v>99</v>
      </c>
      <c r="D431" s="6" t="s">
        <v>100</v>
      </c>
      <c r="E431" s="7">
        <v>137.01205807557108</v>
      </c>
      <c r="F431" s="7">
        <v>83</v>
      </c>
    </row>
    <row r="432" spans="1:6" x14ac:dyDescent="0.25">
      <c r="A432" s="5" t="s">
        <v>278</v>
      </c>
      <c r="B432" s="5" t="s">
        <v>284</v>
      </c>
      <c r="C432" s="6" t="s">
        <v>99</v>
      </c>
      <c r="D432" s="6" t="s">
        <v>100</v>
      </c>
      <c r="E432" s="7">
        <v>1.5475036863763763</v>
      </c>
      <c r="F432" s="7">
        <v>9</v>
      </c>
    </row>
    <row r="433" spans="1:6" x14ac:dyDescent="0.25">
      <c r="A433" s="5" t="s">
        <v>278</v>
      </c>
      <c r="B433" s="5" t="s">
        <v>285</v>
      </c>
      <c r="C433" s="6" t="s">
        <v>99</v>
      </c>
      <c r="D433" s="6" t="s">
        <v>100</v>
      </c>
      <c r="E433" s="7">
        <v>10.324912108056846</v>
      </c>
      <c r="F433" s="7">
        <v>8</v>
      </c>
    </row>
    <row r="434" spans="1:6" x14ac:dyDescent="0.25">
      <c r="A434" s="5" t="s">
        <v>278</v>
      </c>
      <c r="B434" s="5" t="s">
        <v>286</v>
      </c>
      <c r="C434" s="6" t="s">
        <v>99</v>
      </c>
      <c r="D434" s="6" t="s">
        <v>100</v>
      </c>
      <c r="E434" s="7">
        <v>3.6804898663922829</v>
      </c>
      <c r="F434" s="7">
        <v>12</v>
      </c>
    </row>
    <row r="435" spans="1:6" x14ac:dyDescent="0.25">
      <c r="A435" s="5" t="s">
        <v>278</v>
      </c>
      <c r="B435" s="5" t="s">
        <v>289</v>
      </c>
      <c r="C435" s="6" t="s">
        <v>99</v>
      </c>
      <c r="D435" s="6" t="s">
        <v>100</v>
      </c>
      <c r="E435" s="7">
        <v>93.032089238201209</v>
      </c>
      <c r="F435" s="7">
        <v>12</v>
      </c>
    </row>
    <row r="436" spans="1:6" x14ac:dyDescent="0.25">
      <c r="A436" s="5" t="s">
        <v>278</v>
      </c>
      <c r="B436" s="5" t="s">
        <v>290</v>
      </c>
      <c r="C436" s="6" t="s">
        <v>99</v>
      </c>
      <c r="D436" s="6" t="s">
        <v>100</v>
      </c>
      <c r="E436" s="7">
        <v>1.6645175740744764</v>
      </c>
      <c r="F436" s="7">
        <v>18</v>
      </c>
    </row>
    <row r="437" spans="1:6" x14ac:dyDescent="0.25">
      <c r="A437" s="5" t="s">
        <v>278</v>
      </c>
      <c r="B437" s="5" t="s">
        <v>291</v>
      </c>
      <c r="C437" s="6" t="s">
        <v>99</v>
      </c>
      <c r="D437" s="6" t="s">
        <v>100</v>
      </c>
      <c r="E437" s="7">
        <v>6.5183273408050454E-2</v>
      </c>
      <c r="F437" s="7">
        <v>2</v>
      </c>
    </row>
    <row r="438" spans="1:6" x14ac:dyDescent="0.25">
      <c r="A438" s="5" t="s">
        <v>278</v>
      </c>
      <c r="B438" s="5" t="s">
        <v>292</v>
      </c>
      <c r="C438" s="6" t="s">
        <v>99</v>
      </c>
      <c r="D438" s="6" t="s">
        <v>100</v>
      </c>
      <c r="E438" s="7">
        <v>10.654206492147608</v>
      </c>
      <c r="F438" s="7">
        <v>49</v>
      </c>
    </row>
    <row r="439" spans="1:6" x14ac:dyDescent="0.25">
      <c r="A439" s="5" t="s">
        <v>278</v>
      </c>
      <c r="B439" s="5" t="s">
        <v>293</v>
      </c>
      <c r="C439" s="6" t="s">
        <v>99</v>
      </c>
      <c r="D439" s="6" t="s">
        <v>100</v>
      </c>
      <c r="E439" s="7">
        <v>3.0204579460678569</v>
      </c>
      <c r="F439" s="7">
        <v>44</v>
      </c>
    </row>
    <row r="440" spans="1:6" x14ac:dyDescent="0.25">
      <c r="A440" s="5" t="s">
        <v>278</v>
      </c>
      <c r="B440" s="5" t="s">
        <v>297</v>
      </c>
      <c r="C440" s="6" t="s">
        <v>99</v>
      </c>
      <c r="D440" s="6" t="s">
        <v>100</v>
      </c>
      <c r="E440" s="7">
        <v>3.1427276092847101</v>
      </c>
      <c r="F440" s="7">
        <v>48</v>
      </c>
    </row>
    <row r="441" spans="1:6" x14ac:dyDescent="0.25">
      <c r="A441" s="5" t="s">
        <v>298</v>
      </c>
      <c r="B441" s="5" t="s">
        <v>299</v>
      </c>
      <c r="C441" s="6" t="s">
        <v>99</v>
      </c>
      <c r="D441" s="6" t="s">
        <v>100</v>
      </c>
      <c r="E441" s="7">
        <v>1.2329251777879555</v>
      </c>
      <c r="F441" s="7">
        <v>3</v>
      </c>
    </row>
    <row r="442" spans="1:6" x14ac:dyDescent="0.25">
      <c r="A442" s="5" t="s">
        <v>6</v>
      </c>
      <c r="B442" s="5" t="s">
        <v>82</v>
      </c>
      <c r="C442" s="6" t="s">
        <v>101</v>
      </c>
      <c r="D442" s="6" t="s">
        <v>102</v>
      </c>
      <c r="E442" s="7">
        <v>2.2797943027361892E-2</v>
      </c>
      <c r="F442" s="7">
        <v>1</v>
      </c>
    </row>
    <row r="443" spans="1:6" x14ac:dyDescent="0.25">
      <c r="A443" s="5" t="s">
        <v>6</v>
      </c>
      <c r="B443" s="5" t="s">
        <v>161</v>
      </c>
      <c r="C443" s="6" t="s">
        <v>101</v>
      </c>
      <c r="D443" s="6" t="s">
        <v>102</v>
      </c>
      <c r="E443" s="7">
        <v>0.40901222785228813</v>
      </c>
      <c r="F443" s="7">
        <v>4</v>
      </c>
    </row>
    <row r="444" spans="1:6" x14ac:dyDescent="0.25">
      <c r="A444" s="5" t="s">
        <v>6</v>
      </c>
      <c r="B444" s="5" t="s">
        <v>188</v>
      </c>
      <c r="C444" s="6" t="s">
        <v>101</v>
      </c>
      <c r="D444" s="6" t="s">
        <v>102</v>
      </c>
      <c r="E444" s="7">
        <v>0.28016321930163002</v>
      </c>
      <c r="F444" s="7">
        <v>12</v>
      </c>
    </row>
    <row r="445" spans="1:6" x14ac:dyDescent="0.25">
      <c r="A445" s="5" t="s">
        <v>6</v>
      </c>
      <c r="B445" s="5" t="s">
        <v>236</v>
      </c>
      <c r="C445" s="6" t="s">
        <v>101</v>
      </c>
      <c r="D445" s="6" t="s">
        <v>102</v>
      </c>
      <c r="E445" s="7">
        <v>7.9123161360806049E-2</v>
      </c>
      <c r="F445" s="7">
        <v>2</v>
      </c>
    </row>
    <row r="446" spans="1:6" x14ac:dyDescent="0.25">
      <c r="A446" s="5" t="s">
        <v>6</v>
      </c>
      <c r="B446" s="5" t="s">
        <v>243</v>
      </c>
      <c r="C446" s="6" t="s">
        <v>101</v>
      </c>
      <c r="D446" s="6" t="s">
        <v>102</v>
      </c>
      <c r="E446" s="7">
        <v>11.2998424507142</v>
      </c>
      <c r="F446" s="7">
        <v>91</v>
      </c>
    </row>
    <row r="447" spans="1:6" x14ac:dyDescent="0.25">
      <c r="A447" s="5" t="s">
        <v>6</v>
      </c>
      <c r="B447" s="5" t="s">
        <v>250</v>
      </c>
      <c r="C447" s="6" t="s">
        <v>101</v>
      </c>
      <c r="D447" s="6" t="s">
        <v>102</v>
      </c>
      <c r="E447" s="7">
        <v>24.373470064690355</v>
      </c>
      <c r="F447" s="7">
        <v>24</v>
      </c>
    </row>
    <row r="448" spans="1:6" x14ac:dyDescent="0.25">
      <c r="A448" s="5" t="s">
        <v>6</v>
      </c>
      <c r="B448" s="5" t="s">
        <v>257</v>
      </c>
      <c r="C448" s="6" t="s">
        <v>101</v>
      </c>
      <c r="D448" s="6" t="s">
        <v>102</v>
      </c>
      <c r="E448" s="7">
        <v>0.65749030934427111</v>
      </c>
      <c r="F448" s="7">
        <v>4</v>
      </c>
    </row>
    <row r="449" spans="1:6" x14ac:dyDescent="0.25">
      <c r="A449" s="5" t="s">
        <v>6</v>
      </c>
      <c r="B449" s="5" t="s">
        <v>258</v>
      </c>
      <c r="C449" s="6" t="s">
        <v>101</v>
      </c>
      <c r="D449" s="6" t="s">
        <v>102</v>
      </c>
      <c r="E449" s="7">
        <v>1.3704990112206847</v>
      </c>
      <c r="F449" s="7">
        <v>19</v>
      </c>
    </row>
    <row r="450" spans="1:6" x14ac:dyDescent="0.25">
      <c r="A450" s="5" t="s">
        <v>6</v>
      </c>
      <c r="B450" s="5" t="s">
        <v>261</v>
      </c>
      <c r="C450" s="6" t="s">
        <v>101</v>
      </c>
      <c r="D450" s="6" t="s">
        <v>102</v>
      </c>
      <c r="E450" s="7">
        <v>14.89496400282813</v>
      </c>
      <c r="F450" s="7">
        <v>3</v>
      </c>
    </row>
    <row r="451" spans="1:6" x14ac:dyDescent="0.25">
      <c r="A451" s="5" t="s">
        <v>6</v>
      </c>
      <c r="B451" s="5" t="s">
        <v>263</v>
      </c>
      <c r="C451" s="6" t="s">
        <v>101</v>
      </c>
      <c r="D451" s="6" t="s">
        <v>102</v>
      </c>
      <c r="E451" s="7">
        <v>0.32344908898791325</v>
      </c>
      <c r="F451" s="7">
        <v>2</v>
      </c>
    </row>
    <row r="452" spans="1:6" x14ac:dyDescent="0.25">
      <c r="A452" s="5" t="s">
        <v>6</v>
      </c>
      <c r="B452" s="5" t="s">
        <v>266</v>
      </c>
      <c r="C452" s="6" t="s">
        <v>101</v>
      </c>
      <c r="D452" s="6" t="s">
        <v>102</v>
      </c>
      <c r="E452" s="7">
        <v>0.1918871890092233</v>
      </c>
      <c r="F452" s="7">
        <v>2</v>
      </c>
    </row>
    <row r="453" spans="1:6" x14ac:dyDescent="0.25">
      <c r="A453" s="5" t="s">
        <v>6</v>
      </c>
      <c r="B453" s="5" t="s">
        <v>269</v>
      </c>
      <c r="C453" s="6" t="s">
        <v>101</v>
      </c>
      <c r="D453" s="6" t="s">
        <v>102</v>
      </c>
      <c r="E453" s="7">
        <v>4.5248225462362139</v>
      </c>
      <c r="F453" s="7">
        <v>15</v>
      </c>
    </row>
    <row r="454" spans="1:6" x14ac:dyDescent="0.25">
      <c r="A454" s="5" t="s">
        <v>6</v>
      </c>
      <c r="B454" s="5" t="s">
        <v>270</v>
      </c>
      <c r="C454" s="6" t="s">
        <v>101</v>
      </c>
      <c r="D454" s="6" t="s">
        <v>102</v>
      </c>
      <c r="E454" s="7">
        <v>9.5999999999999992E-4</v>
      </c>
      <c r="F454" s="7">
        <v>1</v>
      </c>
    </row>
    <row r="455" spans="1:6" x14ac:dyDescent="0.25">
      <c r="A455" s="5" t="s">
        <v>6</v>
      </c>
      <c r="B455" s="5" t="s">
        <v>272</v>
      </c>
      <c r="C455" s="6" t="s">
        <v>101</v>
      </c>
      <c r="D455" s="6" t="s">
        <v>102</v>
      </c>
      <c r="E455" s="7">
        <v>0.43793660436252319</v>
      </c>
      <c r="F455" s="7">
        <v>22</v>
      </c>
    </row>
    <row r="456" spans="1:6" x14ac:dyDescent="0.25">
      <c r="A456" s="5" t="s">
        <v>6</v>
      </c>
      <c r="B456" s="5" t="s">
        <v>273</v>
      </c>
      <c r="C456" s="6" t="s">
        <v>101</v>
      </c>
      <c r="D456" s="6" t="s">
        <v>102</v>
      </c>
      <c r="E456" s="7">
        <v>1.8721328575938351E-2</v>
      </c>
      <c r="F456" s="7">
        <v>6</v>
      </c>
    </row>
    <row r="457" spans="1:6" x14ac:dyDescent="0.25">
      <c r="A457" s="5" t="s">
        <v>6</v>
      </c>
      <c r="B457" s="5" t="s">
        <v>274</v>
      </c>
      <c r="C457" s="6" t="s">
        <v>101</v>
      </c>
      <c r="D457" s="6" t="s">
        <v>102</v>
      </c>
      <c r="E457" s="7">
        <v>0.83135247323652528</v>
      </c>
      <c r="F457" s="7">
        <v>8</v>
      </c>
    </row>
    <row r="458" spans="1:6" x14ac:dyDescent="0.25">
      <c r="A458" s="5" t="s">
        <v>6</v>
      </c>
      <c r="B458" s="5" t="s">
        <v>277</v>
      </c>
      <c r="C458" s="6" t="s">
        <v>101</v>
      </c>
      <c r="D458" s="6" t="s">
        <v>102</v>
      </c>
      <c r="E458" s="7">
        <v>38.239713403411329</v>
      </c>
      <c r="F458" s="7">
        <v>58</v>
      </c>
    </row>
    <row r="459" spans="1:6" x14ac:dyDescent="0.25">
      <c r="A459" s="5" t="s">
        <v>278</v>
      </c>
      <c r="B459" s="5" t="s">
        <v>280</v>
      </c>
      <c r="C459" s="6" t="s">
        <v>101</v>
      </c>
      <c r="D459" s="6" t="s">
        <v>102</v>
      </c>
      <c r="E459" s="7">
        <v>1.7655071924897949</v>
      </c>
      <c r="F459" s="7">
        <v>2</v>
      </c>
    </row>
    <row r="460" spans="1:6" x14ac:dyDescent="0.25">
      <c r="A460" s="5" t="s">
        <v>278</v>
      </c>
      <c r="B460" s="5" t="s">
        <v>283</v>
      </c>
      <c r="C460" s="6" t="s">
        <v>101</v>
      </c>
      <c r="D460" s="6" t="s">
        <v>102</v>
      </c>
      <c r="E460" s="7">
        <v>0.20337883100710982</v>
      </c>
      <c r="F460" s="7">
        <v>2</v>
      </c>
    </row>
    <row r="461" spans="1:6" x14ac:dyDescent="0.25">
      <c r="A461" s="5" t="s">
        <v>278</v>
      </c>
      <c r="B461" s="5" t="s">
        <v>284</v>
      </c>
      <c r="C461" s="6" t="s">
        <v>101</v>
      </c>
      <c r="D461" s="6" t="s">
        <v>102</v>
      </c>
      <c r="E461" s="7">
        <v>0.24062831051207528</v>
      </c>
      <c r="F461" s="7">
        <v>3</v>
      </c>
    </row>
    <row r="462" spans="1:6" x14ac:dyDescent="0.25">
      <c r="A462" s="5" t="s">
        <v>278</v>
      </c>
      <c r="B462" s="5" t="s">
        <v>285</v>
      </c>
      <c r="C462" s="6" t="s">
        <v>101</v>
      </c>
      <c r="D462" s="6" t="s">
        <v>102</v>
      </c>
      <c r="E462" s="7">
        <v>46.227583974028072</v>
      </c>
      <c r="F462" s="7">
        <v>20</v>
      </c>
    </row>
    <row r="463" spans="1:6" x14ac:dyDescent="0.25">
      <c r="A463" s="5" t="s">
        <v>278</v>
      </c>
      <c r="B463" s="5" t="s">
        <v>286</v>
      </c>
      <c r="C463" s="6" t="s">
        <v>101</v>
      </c>
      <c r="D463" s="6" t="s">
        <v>102</v>
      </c>
      <c r="E463" s="7">
        <v>19.139750784698045</v>
      </c>
      <c r="F463" s="7">
        <v>16</v>
      </c>
    </row>
    <row r="464" spans="1:6" x14ac:dyDescent="0.25">
      <c r="A464" s="5" t="s">
        <v>278</v>
      </c>
      <c r="B464" s="5" t="s">
        <v>288</v>
      </c>
      <c r="C464" s="6" t="s">
        <v>101</v>
      </c>
      <c r="D464" s="6" t="s">
        <v>102</v>
      </c>
      <c r="E464" s="7">
        <v>4.2467906964990103</v>
      </c>
      <c r="F464" s="7">
        <v>4</v>
      </c>
    </row>
    <row r="465" spans="1:6" x14ac:dyDescent="0.25">
      <c r="A465" s="5" t="s">
        <v>278</v>
      </c>
      <c r="B465" s="5" t="s">
        <v>289</v>
      </c>
      <c r="C465" s="6" t="s">
        <v>101</v>
      </c>
      <c r="D465" s="6" t="s">
        <v>102</v>
      </c>
      <c r="E465" s="7">
        <v>59.355264952554293</v>
      </c>
      <c r="F465" s="7">
        <v>9</v>
      </c>
    </row>
    <row r="466" spans="1:6" x14ac:dyDescent="0.25">
      <c r="A466" s="5" t="s">
        <v>278</v>
      </c>
      <c r="B466" s="5" t="s">
        <v>290</v>
      </c>
      <c r="C466" s="6" t="s">
        <v>101</v>
      </c>
      <c r="D466" s="6" t="s">
        <v>102</v>
      </c>
      <c r="E466" s="7">
        <v>2.0939009048709214</v>
      </c>
      <c r="F466" s="7">
        <v>14</v>
      </c>
    </row>
    <row r="467" spans="1:6" x14ac:dyDescent="0.25">
      <c r="A467" s="5" t="s">
        <v>278</v>
      </c>
      <c r="B467" s="5" t="s">
        <v>292</v>
      </c>
      <c r="C467" s="6" t="s">
        <v>101</v>
      </c>
      <c r="D467" s="6" t="s">
        <v>102</v>
      </c>
      <c r="E467" s="7">
        <v>6.7975812637076913</v>
      </c>
      <c r="F467" s="7">
        <v>41</v>
      </c>
    </row>
    <row r="468" spans="1:6" x14ac:dyDescent="0.25">
      <c r="A468" s="5" t="s">
        <v>278</v>
      </c>
      <c r="B468" s="5" t="s">
        <v>293</v>
      </c>
      <c r="C468" s="6" t="s">
        <v>101</v>
      </c>
      <c r="D468" s="6" t="s">
        <v>102</v>
      </c>
      <c r="E468" s="7">
        <v>4.2857022340487481</v>
      </c>
      <c r="F468" s="7">
        <v>46</v>
      </c>
    </row>
    <row r="469" spans="1:6" x14ac:dyDescent="0.25">
      <c r="A469" s="5" t="s">
        <v>278</v>
      </c>
      <c r="B469" s="5" t="s">
        <v>296</v>
      </c>
      <c r="C469" s="6" t="s">
        <v>101</v>
      </c>
      <c r="D469" s="6" t="s">
        <v>102</v>
      </c>
      <c r="E469" s="7">
        <v>0.20545648645522219</v>
      </c>
      <c r="F469" s="7">
        <v>1</v>
      </c>
    </row>
    <row r="470" spans="1:6" x14ac:dyDescent="0.25">
      <c r="A470" s="5" t="s">
        <v>278</v>
      </c>
      <c r="B470" s="5" t="s">
        <v>297</v>
      </c>
      <c r="C470" s="6" t="s">
        <v>101</v>
      </c>
      <c r="D470" s="6" t="s">
        <v>102</v>
      </c>
      <c r="E470" s="7">
        <v>2.5488416053623837</v>
      </c>
      <c r="F470" s="7">
        <v>28</v>
      </c>
    </row>
    <row r="471" spans="1:6" x14ac:dyDescent="0.25">
      <c r="A471" s="5" t="s">
        <v>298</v>
      </c>
      <c r="B471" s="5" t="s">
        <v>299</v>
      </c>
      <c r="C471" s="6" t="s">
        <v>101</v>
      </c>
      <c r="D471" s="6" t="s">
        <v>102</v>
      </c>
      <c r="E471" s="7">
        <v>1.9525565827118356</v>
      </c>
      <c r="F471" s="7">
        <v>7</v>
      </c>
    </row>
    <row r="472" spans="1:6" x14ac:dyDescent="0.25">
      <c r="A472" s="5" t="s">
        <v>6</v>
      </c>
      <c r="B472" s="5" t="s">
        <v>82</v>
      </c>
      <c r="C472" s="6" t="s">
        <v>103</v>
      </c>
      <c r="D472" s="6" t="s">
        <v>104</v>
      </c>
      <c r="E472" s="7">
        <v>0.12291697168596843</v>
      </c>
      <c r="F472" s="7">
        <v>6</v>
      </c>
    </row>
    <row r="473" spans="1:6" x14ac:dyDescent="0.25">
      <c r="A473" s="5" t="s">
        <v>6</v>
      </c>
      <c r="B473" s="5" t="s">
        <v>161</v>
      </c>
      <c r="C473" s="6" t="s">
        <v>103</v>
      </c>
      <c r="D473" s="6" t="s">
        <v>104</v>
      </c>
      <c r="E473" s="7">
        <v>65.057112581379243</v>
      </c>
      <c r="F473" s="7">
        <v>119</v>
      </c>
    </row>
    <row r="474" spans="1:6" x14ac:dyDescent="0.25">
      <c r="A474" s="5" t="s">
        <v>6</v>
      </c>
      <c r="B474" s="5" t="s">
        <v>188</v>
      </c>
      <c r="C474" s="6" t="s">
        <v>103</v>
      </c>
      <c r="D474" s="6" t="s">
        <v>104</v>
      </c>
      <c r="E474" s="7">
        <v>26.192978244668819</v>
      </c>
      <c r="F474" s="7">
        <v>48</v>
      </c>
    </row>
    <row r="475" spans="1:6" x14ac:dyDescent="0.25">
      <c r="A475" s="5" t="s">
        <v>6</v>
      </c>
      <c r="B475" s="5" t="s">
        <v>236</v>
      </c>
      <c r="C475" s="6" t="s">
        <v>103</v>
      </c>
      <c r="D475" s="6" t="s">
        <v>104</v>
      </c>
      <c r="E475" s="7">
        <v>0.13786678392113619</v>
      </c>
      <c r="F475" s="7">
        <v>1</v>
      </c>
    </row>
    <row r="476" spans="1:6" x14ac:dyDescent="0.25">
      <c r="A476" s="5" t="s">
        <v>6</v>
      </c>
      <c r="B476" s="5" t="s">
        <v>243</v>
      </c>
      <c r="C476" s="6" t="s">
        <v>103</v>
      </c>
      <c r="D476" s="6" t="s">
        <v>104</v>
      </c>
      <c r="E476" s="7">
        <v>5.8117891947852591</v>
      </c>
      <c r="F476" s="7">
        <v>13</v>
      </c>
    </row>
    <row r="477" spans="1:6" x14ac:dyDescent="0.25">
      <c r="A477" s="5" t="s">
        <v>6</v>
      </c>
      <c r="B477" s="5" t="s">
        <v>250</v>
      </c>
      <c r="C477" s="6" t="s">
        <v>103</v>
      </c>
      <c r="D477" s="6" t="s">
        <v>104</v>
      </c>
      <c r="E477" s="7">
        <v>9.9508879052111006</v>
      </c>
      <c r="F477" s="7">
        <v>39</v>
      </c>
    </row>
    <row r="478" spans="1:6" x14ac:dyDescent="0.25">
      <c r="A478" s="5" t="s">
        <v>6</v>
      </c>
      <c r="B478" s="5" t="s">
        <v>255</v>
      </c>
      <c r="C478" s="6" t="s">
        <v>103</v>
      </c>
      <c r="D478" s="6" t="s">
        <v>104</v>
      </c>
      <c r="E478" s="7">
        <v>7.013436006372809E-3</v>
      </c>
      <c r="F478" s="7">
        <v>1</v>
      </c>
    </row>
    <row r="479" spans="1:6" x14ac:dyDescent="0.25">
      <c r="A479" s="5" t="s">
        <v>6</v>
      </c>
      <c r="B479" s="5" t="s">
        <v>257</v>
      </c>
      <c r="C479" s="6" t="s">
        <v>103</v>
      </c>
      <c r="D479" s="6" t="s">
        <v>104</v>
      </c>
      <c r="E479" s="7">
        <v>0.74344231927849358</v>
      </c>
      <c r="F479" s="7">
        <v>6</v>
      </c>
    </row>
    <row r="480" spans="1:6" x14ac:dyDescent="0.25">
      <c r="A480" s="5" t="s">
        <v>6</v>
      </c>
      <c r="B480" s="5" t="s">
        <v>258</v>
      </c>
      <c r="C480" s="6" t="s">
        <v>103</v>
      </c>
      <c r="D480" s="6" t="s">
        <v>104</v>
      </c>
      <c r="E480" s="7">
        <v>5.5680189868382932</v>
      </c>
      <c r="F480" s="7">
        <v>35</v>
      </c>
    </row>
    <row r="481" spans="1:6" x14ac:dyDescent="0.25">
      <c r="A481" s="5" t="s">
        <v>6</v>
      </c>
      <c r="B481" s="5" t="s">
        <v>261</v>
      </c>
      <c r="C481" s="6" t="s">
        <v>103</v>
      </c>
      <c r="D481" s="6" t="s">
        <v>104</v>
      </c>
      <c r="E481" s="7">
        <v>43.270901333411103</v>
      </c>
      <c r="F481" s="7">
        <v>42</v>
      </c>
    </row>
    <row r="482" spans="1:6" x14ac:dyDescent="0.25">
      <c r="A482" s="5" t="s">
        <v>6</v>
      </c>
      <c r="B482" s="5" t="s">
        <v>263</v>
      </c>
      <c r="C482" s="6" t="s">
        <v>103</v>
      </c>
      <c r="D482" s="6" t="s">
        <v>104</v>
      </c>
      <c r="E482" s="7">
        <v>0.43147176009707056</v>
      </c>
      <c r="F482" s="7">
        <v>5</v>
      </c>
    </row>
    <row r="483" spans="1:6" x14ac:dyDescent="0.25">
      <c r="A483" s="5" t="s">
        <v>6</v>
      </c>
      <c r="B483" s="5" t="s">
        <v>266</v>
      </c>
      <c r="C483" s="6" t="s">
        <v>103</v>
      </c>
      <c r="D483" s="6" t="s">
        <v>104</v>
      </c>
      <c r="E483" s="7">
        <v>5.3992298488423902</v>
      </c>
      <c r="F483" s="7">
        <v>10</v>
      </c>
    </row>
    <row r="484" spans="1:6" x14ac:dyDescent="0.25">
      <c r="A484" s="5" t="s">
        <v>6</v>
      </c>
      <c r="B484" s="5" t="s">
        <v>269</v>
      </c>
      <c r="C484" s="6" t="s">
        <v>103</v>
      </c>
      <c r="D484" s="6" t="s">
        <v>104</v>
      </c>
      <c r="E484" s="7">
        <v>2.9809758623038931</v>
      </c>
      <c r="F484" s="7">
        <v>12</v>
      </c>
    </row>
    <row r="485" spans="1:6" x14ac:dyDescent="0.25">
      <c r="A485" s="5" t="s">
        <v>6</v>
      </c>
      <c r="B485" s="5" t="s">
        <v>272</v>
      </c>
      <c r="C485" s="6" t="s">
        <v>103</v>
      </c>
      <c r="D485" s="6" t="s">
        <v>104</v>
      </c>
      <c r="E485" s="7">
        <v>4.1710382668395631</v>
      </c>
      <c r="F485" s="7">
        <v>46</v>
      </c>
    </row>
    <row r="486" spans="1:6" x14ac:dyDescent="0.25">
      <c r="A486" s="5" t="s">
        <v>6</v>
      </c>
      <c r="B486" s="5" t="s">
        <v>273</v>
      </c>
      <c r="C486" s="6" t="s">
        <v>103</v>
      </c>
      <c r="D486" s="6" t="s">
        <v>104</v>
      </c>
      <c r="E486" s="7">
        <v>28.057221252302874</v>
      </c>
      <c r="F486" s="7">
        <v>21</v>
      </c>
    </row>
    <row r="487" spans="1:6" x14ac:dyDescent="0.25">
      <c r="A487" s="5" t="s">
        <v>6</v>
      </c>
      <c r="B487" s="5" t="s">
        <v>274</v>
      </c>
      <c r="C487" s="6" t="s">
        <v>103</v>
      </c>
      <c r="D487" s="6" t="s">
        <v>104</v>
      </c>
      <c r="E487" s="7">
        <v>9.124513661055726</v>
      </c>
      <c r="F487" s="7">
        <v>10</v>
      </c>
    </row>
    <row r="488" spans="1:6" x14ac:dyDescent="0.25">
      <c r="A488" s="5" t="s">
        <v>6</v>
      </c>
      <c r="B488" s="5" t="s">
        <v>276</v>
      </c>
      <c r="C488" s="6" t="s">
        <v>103</v>
      </c>
      <c r="D488" s="6" t="s">
        <v>104</v>
      </c>
      <c r="E488" s="7">
        <v>99.968041415488415</v>
      </c>
      <c r="F488" s="7">
        <v>17</v>
      </c>
    </row>
    <row r="489" spans="1:6" x14ac:dyDescent="0.25">
      <c r="A489" s="5" t="s">
        <v>6</v>
      </c>
      <c r="B489" s="5" t="s">
        <v>277</v>
      </c>
      <c r="C489" s="6" t="s">
        <v>103</v>
      </c>
      <c r="D489" s="6" t="s">
        <v>104</v>
      </c>
      <c r="E489" s="7">
        <v>202.69194911317348</v>
      </c>
      <c r="F489" s="7">
        <v>197</v>
      </c>
    </row>
    <row r="490" spans="1:6" x14ac:dyDescent="0.25">
      <c r="A490" s="5" t="s">
        <v>278</v>
      </c>
      <c r="B490" s="5" t="s">
        <v>280</v>
      </c>
      <c r="C490" s="6" t="s">
        <v>103</v>
      </c>
      <c r="D490" s="6" t="s">
        <v>104</v>
      </c>
      <c r="E490" s="7">
        <v>17.912756334662191</v>
      </c>
      <c r="F490" s="7">
        <v>3</v>
      </c>
    </row>
    <row r="491" spans="1:6" x14ac:dyDescent="0.25">
      <c r="A491" s="5" t="s">
        <v>278</v>
      </c>
      <c r="B491" s="5" t="s">
        <v>283</v>
      </c>
      <c r="C491" s="6" t="s">
        <v>103</v>
      </c>
      <c r="D491" s="6" t="s">
        <v>104</v>
      </c>
      <c r="E491" s="7">
        <v>0.42499999999999999</v>
      </c>
      <c r="F491" s="7">
        <v>1</v>
      </c>
    </row>
    <row r="492" spans="1:6" x14ac:dyDescent="0.25">
      <c r="A492" s="5" t="s">
        <v>278</v>
      </c>
      <c r="B492" s="5" t="s">
        <v>284</v>
      </c>
      <c r="C492" s="6" t="s">
        <v>103</v>
      </c>
      <c r="D492" s="6" t="s">
        <v>104</v>
      </c>
      <c r="E492" s="7">
        <v>43.096409396641228</v>
      </c>
      <c r="F492" s="7">
        <v>72</v>
      </c>
    </row>
    <row r="493" spans="1:6" x14ac:dyDescent="0.25">
      <c r="A493" s="5" t="s">
        <v>278</v>
      </c>
      <c r="B493" s="5" t="s">
        <v>285</v>
      </c>
      <c r="C493" s="6" t="s">
        <v>103</v>
      </c>
      <c r="D493" s="6" t="s">
        <v>104</v>
      </c>
      <c r="E493" s="7">
        <v>89.128280726336214</v>
      </c>
      <c r="F493" s="7">
        <v>23</v>
      </c>
    </row>
    <row r="494" spans="1:6" x14ac:dyDescent="0.25">
      <c r="A494" s="5" t="s">
        <v>278</v>
      </c>
      <c r="B494" s="5" t="s">
        <v>286</v>
      </c>
      <c r="C494" s="6" t="s">
        <v>103</v>
      </c>
      <c r="D494" s="6" t="s">
        <v>104</v>
      </c>
      <c r="E494" s="7">
        <v>154.64406430858369</v>
      </c>
      <c r="F494" s="7">
        <v>47</v>
      </c>
    </row>
    <row r="495" spans="1:6" x14ac:dyDescent="0.25">
      <c r="A495" s="5" t="s">
        <v>278</v>
      </c>
      <c r="B495" s="5" t="s">
        <v>289</v>
      </c>
      <c r="C495" s="6" t="s">
        <v>103</v>
      </c>
      <c r="D495" s="6" t="s">
        <v>104</v>
      </c>
      <c r="E495" s="7">
        <v>322.75464105360322</v>
      </c>
      <c r="F495" s="7">
        <v>19</v>
      </c>
    </row>
    <row r="496" spans="1:6" x14ac:dyDescent="0.25">
      <c r="A496" s="5" t="s">
        <v>278</v>
      </c>
      <c r="B496" s="5" t="s">
        <v>290</v>
      </c>
      <c r="C496" s="6" t="s">
        <v>103</v>
      </c>
      <c r="D496" s="6" t="s">
        <v>104</v>
      </c>
      <c r="E496" s="7">
        <v>3.023177405266281</v>
      </c>
      <c r="F496" s="7">
        <v>19</v>
      </c>
    </row>
    <row r="497" spans="1:6" x14ac:dyDescent="0.25">
      <c r="A497" s="5" t="s">
        <v>278</v>
      </c>
      <c r="B497" s="5" t="s">
        <v>291</v>
      </c>
      <c r="C497" s="6" t="s">
        <v>103</v>
      </c>
      <c r="D497" s="6" t="s">
        <v>104</v>
      </c>
      <c r="E497" s="7">
        <v>0.33363068361319032</v>
      </c>
      <c r="F497" s="7">
        <v>2</v>
      </c>
    </row>
    <row r="498" spans="1:6" x14ac:dyDescent="0.25">
      <c r="A498" s="5" t="s">
        <v>278</v>
      </c>
      <c r="B498" s="5" t="s">
        <v>292</v>
      </c>
      <c r="C498" s="6" t="s">
        <v>103</v>
      </c>
      <c r="D498" s="6" t="s">
        <v>104</v>
      </c>
      <c r="E498" s="7">
        <v>15.663975016371932</v>
      </c>
      <c r="F498" s="7">
        <v>84</v>
      </c>
    </row>
    <row r="499" spans="1:6" x14ac:dyDescent="0.25">
      <c r="A499" s="5" t="s">
        <v>278</v>
      </c>
      <c r="B499" s="5" t="s">
        <v>293</v>
      </c>
      <c r="C499" s="6" t="s">
        <v>103</v>
      </c>
      <c r="D499" s="6" t="s">
        <v>104</v>
      </c>
      <c r="E499" s="7">
        <v>30.632556507984376</v>
      </c>
      <c r="F499" s="7">
        <v>48</v>
      </c>
    </row>
    <row r="500" spans="1:6" x14ac:dyDescent="0.25">
      <c r="A500" s="5" t="s">
        <v>278</v>
      </c>
      <c r="B500" s="5" t="s">
        <v>296</v>
      </c>
      <c r="C500" s="6" t="s">
        <v>103</v>
      </c>
      <c r="D500" s="6" t="s">
        <v>104</v>
      </c>
      <c r="E500" s="7">
        <v>1.334292</v>
      </c>
      <c r="F500" s="7">
        <v>2</v>
      </c>
    </row>
    <row r="501" spans="1:6" x14ac:dyDescent="0.25">
      <c r="A501" s="5" t="s">
        <v>278</v>
      </c>
      <c r="B501" s="5" t="s">
        <v>297</v>
      </c>
      <c r="C501" s="6" t="s">
        <v>103</v>
      </c>
      <c r="D501" s="6" t="s">
        <v>104</v>
      </c>
      <c r="E501" s="7">
        <v>3.769003865266062</v>
      </c>
      <c r="F501" s="7">
        <v>42</v>
      </c>
    </row>
    <row r="502" spans="1:6" x14ac:dyDescent="0.25">
      <c r="A502" s="5" t="s">
        <v>298</v>
      </c>
      <c r="B502" s="5" t="s">
        <v>299</v>
      </c>
      <c r="C502" s="6" t="s">
        <v>103</v>
      </c>
      <c r="D502" s="6" t="s">
        <v>104</v>
      </c>
      <c r="E502" s="7">
        <v>4.2610938480070049</v>
      </c>
      <c r="F502" s="7">
        <v>11</v>
      </c>
    </row>
    <row r="503" spans="1:6" x14ac:dyDescent="0.25">
      <c r="A503" s="5" t="s">
        <v>6</v>
      </c>
      <c r="B503" s="5" t="s">
        <v>82</v>
      </c>
      <c r="C503" s="6" t="s">
        <v>105</v>
      </c>
      <c r="D503" s="6" t="s">
        <v>106</v>
      </c>
      <c r="E503" s="7">
        <v>4.0137923674139923E-2</v>
      </c>
      <c r="F503" s="7">
        <v>2</v>
      </c>
    </row>
    <row r="504" spans="1:6" x14ac:dyDescent="0.25">
      <c r="A504" s="5" t="s">
        <v>6</v>
      </c>
      <c r="B504" s="5" t="s">
        <v>232</v>
      </c>
      <c r="C504" s="6" t="s">
        <v>105</v>
      </c>
      <c r="D504" s="6" t="s">
        <v>106</v>
      </c>
      <c r="E504" s="7">
        <v>8.8856134420423075E-2</v>
      </c>
      <c r="F504" s="7">
        <v>1</v>
      </c>
    </row>
    <row r="505" spans="1:6" x14ac:dyDescent="0.25">
      <c r="A505" s="5" t="s">
        <v>6</v>
      </c>
      <c r="B505" s="5" t="s">
        <v>243</v>
      </c>
      <c r="C505" s="6" t="s">
        <v>105</v>
      </c>
      <c r="D505" s="6" t="s">
        <v>106</v>
      </c>
      <c r="E505" s="7">
        <v>0.56415701037934529</v>
      </c>
      <c r="F505" s="7">
        <v>9</v>
      </c>
    </row>
    <row r="506" spans="1:6" x14ac:dyDescent="0.25">
      <c r="A506" s="5" t="s">
        <v>6</v>
      </c>
      <c r="B506" s="5" t="s">
        <v>250</v>
      </c>
      <c r="C506" s="6" t="s">
        <v>105</v>
      </c>
      <c r="D506" s="6" t="s">
        <v>106</v>
      </c>
      <c r="E506" s="7">
        <v>6.7740883578602954E-3</v>
      </c>
      <c r="F506" s="7">
        <v>1</v>
      </c>
    </row>
    <row r="507" spans="1:6" x14ac:dyDescent="0.25">
      <c r="A507" s="5" t="s">
        <v>6</v>
      </c>
      <c r="B507" s="5" t="s">
        <v>261</v>
      </c>
      <c r="C507" s="6" t="s">
        <v>105</v>
      </c>
      <c r="D507" s="6" t="s">
        <v>106</v>
      </c>
      <c r="E507" s="7">
        <v>3.9849986166757174E-2</v>
      </c>
      <c r="F507" s="7">
        <v>3</v>
      </c>
    </row>
    <row r="508" spans="1:6" x14ac:dyDescent="0.25">
      <c r="A508" s="5" t="s">
        <v>6</v>
      </c>
      <c r="B508" s="5" t="s">
        <v>266</v>
      </c>
      <c r="C508" s="6" t="s">
        <v>105</v>
      </c>
      <c r="D508" s="6" t="s">
        <v>106</v>
      </c>
      <c r="E508" s="7">
        <v>0.18524241238516503</v>
      </c>
      <c r="F508" s="7">
        <v>1</v>
      </c>
    </row>
    <row r="509" spans="1:6" x14ac:dyDescent="0.25">
      <c r="A509" s="5" t="s">
        <v>6</v>
      </c>
      <c r="B509" s="5" t="s">
        <v>272</v>
      </c>
      <c r="C509" s="6" t="s">
        <v>105</v>
      </c>
      <c r="D509" s="6" t="s">
        <v>106</v>
      </c>
      <c r="E509" s="7">
        <v>0.24312628588950974</v>
      </c>
      <c r="F509" s="7">
        <v>6</v>
      </c>
    </row>
    <row r="510" spans="1:6" x14ac:dyDescent="0.25">
      <c r="A510" s="5" t="s">
        <v>6</v>
      </c>
      <c r="B510" s="5" t="s">
        <v>273</v>
      </c>
      <c r="C510" s="6" t="s">
        <v>105</v>
      </c>
      <c r="D510" s="6" t="s">
        <v>106</v>
      </c>
      <c r="E510" s="7">
        <v>4.1206141022490182E-4</v>
      </c>
      <c r="F510" s="7">
        <v>2</v>
      </c>
    </row>
    <row r="511" spans="1:6" x14ac:dyDescent="0.25">
      <c r="A511" s="5" t="s">
        <v>6</v>
      </c>
      <c r="B511" s="5" t="s">
        <v>277</v>
      </c>
      <c r="C511" s="6" t="s">
        <v>105</v>
      </c>
      <c r="D511" s="6" t="s">
        <v>106</v>
      </c>
      <c r="E511" s="7">
        <v>6.2087369343928573</v>
      </c>
      <c r="F511" s="7">
        <v>7</v>
      </c>
    </row>
    <row r="512" spans="1:6" x14ac:dyDescent="0.25">
      <c r="A512" s="5" t="s">
        <v>278</v>
      </c>
      <c r="B512" s="5" t="s">
        <v>283</v>
      </c>
      <c r="C512" s="6" t="s">
        <v>105</v>
      </c>
      <c r="D512" s="6" t="s">
        <v>106</v>
      </c>
      <c r="E512" s="7">
        <v>0.86457477727725962</v>
      </c>
      <c r="F512" s="7">
        <v>2</v>
      </c>
    </row>
    <row r="513" spans="1:6" x14ac:dyDescent="0.25">
      <c r="A513" s="5" t="s">
        <v>278</v>
      </c>
      <c r="B513" s="5" t="s">
        <v>284</v>
      </c>
      <c r="C513" s="6" t="s">
        <v>105</v>
      </c>
      <c r="D513" s="6" t="s">
        <v>106</v>
      </c>
      <c r="E513" s="7">
        <v>5.517284176210036</v>
      </c>
      <c r="F513" s="7">
        <v>23</v>
      </c>
    </row>
    <row r="514" spans="1:6" x14ac:dyDescent="0.25">
      <c r="A514" s="5" t="s">
        <v>278</v>
      </c>
      <c r="B514" s="5" t="s">
        <v>285</v>
      </c>
      <c r="C514" s="6" t="s">
        <v>105</v>
      </c>
      <c r="D514" s="6" t="s">
        <v>106</v>
      </c>
      <c r="E514" s="7">
        <v>7.2668188571740187</v>
      </c>
      <c r="F514" s="7">
        <v>20</v>
      </c>
    </row>
    <row r="515" spans="1:6" x14ac:dyDescent="0.25">
      <c r="A515" s="5" t="s">
        <v>278</v>
      </c>
      <c r="B515" s="5" t="s">
        <v>286</v>
      </c>
      <c r="C515" s="6" t="s">
        <v>105</v>
      </c>
      <c r="D515" s="6" t="s">
        <v>106</v>
      </c>
      <c r="E515" s="7">
        <v>18.253654413467565</v>
      </c>
      <c r="F515" s="7">
        <v>12</v>
      </c>
    </row>
    <row r="516" spans="1:6" x14ac:dyDescent="0.25">
      <c r="A516" s="5" t="s">
        <v>278</v>
      </c>
      <c r="B516" s="5" t="s">
        <v>289</v>
      </c>
      <c r="C516" s="6" t="s">
        <v>105</v>
      </c>
      <c r="D516" s="6" t="s">
        <v>106</v>
      </c>
      <c r="E516" s="7">
        <v>11.797421253863231</v>
      </c>
      <c r="F516" s="7">
        <v>11</v>
      </c>
    </row>
    <row r="517" spans="1:6" x14ac:dyDescent="0.25">
      <c r="A517" s="5" t="s">
        <v>278</v>
      </c>
      <c r="B517" s="5" t="s">
        <v>290</v>
      </c>
      <c r="C517" s="6" t="s">
        <v>105</v>
      </c>
      <c r="D517" s="6" t="s">
        <v>106</v>
      </c>
      <c r="E517" s="7">
        <v>1.4164308647984369</v>
      </c>
      <c r="F517" s="7">
        <v>14</v>
      </c>
    </row>
    <row r="518" spans="1:6" x14ac:dyDescent="0.25">
      <c r="A518" s="5" t="s">
        <v>278</v>
      </c>
      <c r="B518" s="5" t="s">
        <v>291</v>
      </c>
      <c r="C518" s="6" t="s">
        <v>105</v>
      </c>
      <c r="D518" s="6" t="s">
        <v>106</v>
      </c>
      <c r="E518" s="7">
        <v>5.3746689659194241E-2</v>
      </c>
      <c r="F518" s="7">
        <v>2</v>
      </c>
    </row>
    <row r="519" spans="1:6" x14ac:dyDescent="0.25">
      <c r="A519" s="5" t="s">
        <v>278</v>
      </c>
      <c r="B519" s="5" t="s">
        <v>292</v>
      </c>
      <c r="C519" s="6" t="s">
        <v>105</v>
      </c>
      <c r="D519" s="6" t="s">
        <v>106</v>
      </c>
      <c r="E519" s="7">
        <v>4.1442480451242654</v>
      </c>
      <c r="F519" s="7">
        <v>48</v>
      </c>
    </row>
    <row r="520" spans="1:6" x14ac:dyDescent="0.25">
      <c r="A520" s="5" t="s">
        <v>278</v>
      </c>
      <c r="B520" s="5" t="s">
        <v>293</v>
      </c>
      <c r="C520" s="6" t="s">
        <v>105</v>
      </c>
      <c r="D520" s="6" t="s">
        <v>106</v>
      </c>
      <c r="E520" s="7">
        <v>0.28403155999242663</v>
      </c>
      <c r="F520" s="7">
        <v>14</v>
      </c>
    </row>
    <row r="521" spans="1:6" x14ac:dyDescent="0.25">
      <c r="A521" s="5" t="s">
        <v>278</v>
      </c>
      <c r="B521" s="5" t="s">
        <v>297</v>
      </c>
      <c r="C521" s="6" t="s">
        <v>105</v>
      </c>
      <c r="D521" s="6" t="s">
        <v>106</v>
      </c>
      <c r="E521" s="7">
        <v>2.8153858213033613</v>
      </c>
      <c r="F521" s="7">
        <v>39</v>
      </c>
    </row>
    <row r="522" spans="1:6" x14ac:dyDescent="0.25">
      <c r="A522" s="5" t="s">
        <v>298</v>
      </c>
      <c r="B522" s="5" t="s">
        <v>299</v>
      </c>
      <c r="C522" s="6" t="s">
        <v>105</v>
      </c>
      <c r="D522" s="6" t="s">
        <v>106</v>
      </c>
      <c r="E522" s="7">
        <v>1.2985236000000001E-2</v>
      </c>
      <c r="F522" s="7">
        <v>1</v>
      </c>
    </row>
    <row r="523" spans="1:6" x14ac:dyDescent="0.25">
      <c r="A523" s="5" t="s">
        <v>6</v>
      </c>
      <c r="B523" s="5" t="s">
        <v>188</v>
      </c>
      <c r="C523" s="6" t="s">
        <v>191</v>
      </c>
      <c r="D523" s="6" t="s">
        <v>192</v>
      </c>
      <c r="E523" s="7">
        <v>0.43800559300914016</v>
      </c>
      <c r="F523" s="7">
        <v>7</v>
      </c>
    </row>
    <row r="524" spans="1:6" x14ac:dyDescent="0.25">
      <c r="A524" s="5" t="s">
        <v>6</v>
      </c>
      <c r="B524" s="5" t="s">
        <v>243</v>
      </c>
      <c r="C524" s="6" t="s">
        <v>191</v>
      </c>
      <c r="D524" s="6" t="s">
        <v>192</v>
      </c>
      <c r="E524" s="7">
        <v>96.271482912904929</v>
      </c>
      <c r="F524" s="7">
        <v>4</v>
      </c>
    </row>
    <row r="525" spans="1:6" x14ac:dyDescent="0.25">
      <c r="A525" s="5" t="s">
        <v>6</v>
      </c>
      <c r="B525" s="5" t="s">
        <v>250</v>
      </c>
      <c r="C525" s="6" t="s">
        <v>191</v>
      </c>
      <c r="D525" s="6" t="s">
        <v>192</v>
      </c>
      <c r="E525" s="7">
        <v>0.54820917348042819</v>
      </c>
      <c r="F525" s="7">
        <v>11</v>
      </c>
    </row>
    <row r="526" spans="1:6" x14ac:dyDescent="0.25">
      <c r="A526" s="5" t="s">
        <v>6</v>
      </c>
      <c r="B526" s="5" t="s">
        <v>258</v>
      </c>
      <c r="C526" s="6" t="s">
        <v>191</v>
      </c>
      <c r="D526" s="6" t="s">
        <v>192</v>
      </c>
      <c r="E526" s="7">
        <v>0.91440439373734805</v>
      </c>
      <c r="F526" s="7">
        <v>2</v>
      </c>
    </row>
    <row r="527" spans="1:6" x14ac:dyDescent="0.25">
      <c r="A527" s="5" t="s">
        <v>6</v>
      </c>
      <c r="B527" s="5" t="s">
        <v>261</v>
      </c>
      <c r="C527" s="6" t="s">
        <v>191</v>
      </c>
      <c r="D527" s="6" t="s">
        <v>192</v>
      </c>
      <c r="E527" s="7">
        <v>0.73437852268870119</v>
      </c>
      <c r="F527" s="7">
        <v>13</v>
      </c>
    </row>
    <row r="528" spans="1:6" x14ac:dyDescent="0.25">
      <c r="A528" s="5" t="s">
        <v>6</v>
      </c>
      <c r="B528" s="5" t="s">
        <v>266</v>
      </c>
      <c r="C528" s="6" t="s">
        <v>191</v>
      </c>
      <c r="D528" s="6" t="s">
        <v>192</v>
      </c>
      <c r="E528" s="7">
        <v>0.45696920721333789</v>
      </c>
      <c r="F528" s="7">
        <v>1</v>
      </c>
    </row>
    <row r="529" spans="1:6" x14ac:dyDescent="0.25">
      <c r="A529" s="5" t="s">
        <v>6</v>
      </c>
      <c r="B529" s="5" t="s">
        <v>269</v>
      </c>
      <c r="C529" s="6" t="s">
        <v>191</v>
      </c>
      <c r="D529" s="6" t="s">
        <v>192</v>
      </c>
      <c r="E529" s="7">
        <v>0.50826991360965712</v>
      </c>
      <c r="F529" s="7">
        <v>5</v>
      </c>
    </row>
    <row r="530" spans="1:6" x14ac:dyDescent="0.25">
      <c r="A530" s="5" t="s">
        <v>6</v>
      </c>
      <c r="B530" s="5" t="s">
        <v>272</v>
      </c>
      <c r="C530" s="6" t="s">
        <v>191</v>
      </c>
      <c r="D530" s="6" t="s">
        <v>192</v>
      </c>
      <c r="E530" s="7">
        <v>2.2786843768663223</v>
      </c>
      <c r="F530" s="7">
        <v>43</v>
      </c>
    </row>
    <row r="531" spans="1:6" x14ac:dyDescent="0.25">
      <c r="A531" s="5" t="s">
        <v>6</v>
      </c>
      <c r="B531" s="5" t="s">
        <v>273</v>
      </c>
      <c r="C531" s="6" t="s">
        <v>191</v>
      </c>
      <c r="D531" s="6" t="s">
        <v>192</v>
      </c>
      <c r="E531" s="7">
        <v>0.32798300177630874</v>
      </c>
      <c r="F531" s="7">
        <v>20</v>
      </c>
    </row>
    <row r="532" spans="1:6" x14ac:dyDescent="0.25">
      <c r="A532" s="5" t="s">
        <v>6</v>
      </c>
      <c r="B532" s="5" t="s">
        <v>274</v>
      </c>
      <c r="C532" s="6" t="s">
        <v>191</v>
      </c>
      <c r="D532" s="6" t="s">
        <v>192</v>
      </c>
      <c r="E532" s="7">
        <v>0.14552652341668726</v>
      </c>
      <c r="F532" s="7">
        <v>2</v>
      </c>
    </row>
    <row r="533" spans="1:6" x14ac:dyDescent="0.25">
      <c r="A533" s="5" t="s">
        <v>6</v>
      </c>
      <c r="B533" s="5" t="s">
        <v>277</v>
      </c>
      <c r="C533" s="6" t="s">
        <v>191</v>
      </c>
      <c r="D533" s="6" t="s">
        <v>192</v>
      </c>
      <c r="E533" s="7">
        <v>0.50975909634988747</v>
      </c>
      <c r="F533" s="7">
        <v>15</v>
      </c>
    </row>
    <row r="534" spans="1:6" x14ac:dyDescent="0.25">
      <c r="A534" s="5" t="s">
        <v>278</v>
      </c>
      <c r="B534" s="5" t="s">
        <v>287</v>
      </c>
      <c r="C534" s="6" t="s">
        <v>191</v>
      </c>
      <c r="D534" s="6" t="s">
        <v>192</v>
      </c>
      <c r="E534" s="7">
        <v>0.32357999999999998</v>
      </c>
      <c r="F534" s="7">
        <v>3</v>
      </c>
    </row>
    <row r="535" spans="1:6" x14ac:dyDescent="0.25">
      <c r="A535" s="5" t="s">
        <v>278</v>
      </c>
      <c r="B535" s="5" t="s">
        <v>289</v>
      </c>
      <c r="C535" s="6" t="s">
        <v>191</v>
      </c>
      <c r="D535" s="6" t="s">
        <v>192</v>
      </c>
      <c r="E535" s="7">
        <v>28.379594954780647</v>
      </c>
      <c r="F535" s="7">
        <v>10</v>
      </c>
    </row>
    <row r="536" spans="1:6" x14ac:dyDescent="0.25">
      <c r="A536" s="5" t="s">
        <v>278</v>
      </c>
      <c r="B536" s="5" t="s">
        <v>290</v>
      </c>
      <c r="C536" s="6" t="s">
        <v>191</v>
      </c>
      <c r="D536" s="6" t="s">
        <v>192</v>
      </c>
      <c r="E536" s="7">
        <v>0.68250375765931803</v>
      </c>
      <c r="F536" s="7">
        <v>14</v>
      </c>
    </row>
    <row r="537" spans="1:6" x14ac:dyDescent="0.25">
      <c r="A537" s="5" t="s">
        <v>278</v>
      </c>
      <c r="B537" s="5" t="s">
        <v>292</v>
      </c>
      <c r="C537" s="6" t="s">
        <v>191</v>
      </c>
      <c r="D537" s="6" t="s">
        <v>192</v>
      </c>
      <c r="E537" s="7">
        <v>3.2887013100273874</v>
      </c>
      <c r="F537" s="7">
        <v>42</v>
      </c>
    </row>
    <row r="538" spans="1:6" x14ac:dyDescent="0.25">
      <c r="A538" s="5" t="s">
        <v>278</v>
      </c>
      <c r="B538" s="5" t="s">
        <v>293</v>
      </c>
      <c r="C538" s="6" t="s">
        <v>191</v>
      </c>
      <c r="D538" s="6" t="s">
        <v>192</v>
      </c>
      <c r="E538" s="7">
        <v>0.17729737204063648</v>
      </c>
      <c r="F538" s="7">
        <v>3</v>
      </c>
    </row>
    <row r="539" spans="1:6" x14ac:dyDescent="0.25">
      <c r="A539" s="5" t="s">
        <v>298</v>
      </c>
      <c r="B539" s="5" t="s">
        <v>299</v>
      </c>
      <c r="C539" s="6" t="s">
        <v>191</v>
      </c>
      <c r="D539" s="6" t="s">
        <v>192</v>
      </c>
      <c r="E539" s="7">
        <v>0.53665343668397814</v>
      </c>
      <c r="F539" s="7">
        <v>4</v>
      </c>
    </row>
    <row r="540" spans="1:6" x14ac:dyDescent="0.25">
      <c r="A540" s="5" t="s">
        <v>6</v>
      </c>
      <c r="B540" s="5" t="s">
        <v>243</v>
      </c>
      <c r="C540" s="6" t="s">
        <v>244</v>
      </c>
      <c r="D540" s="6" t="s">
        <v>245</v>
      </c>
      <c r="E540" s="7">
        <v>8.8794005021807294</v>
      </c>
      <c r="F540" s="7">
        <v>9</v>
      </c>
    </row>
    <row r="541" spans="1:6" x14ac:dyDescent="0.25">
      <c r="A541" s="5" t="s">
        <v>6</v>
      </c>
      <c r="B541" s="5" t="s">
        <v>261</v>
      </c>
      <c r="C541" s="6" t="s">
        <v>244</v>
      </c>
      <c r="D541" s="6" t="s">
        <v>245</v>
      </c>
      <c r="E541" s="7">
        <v>0.56773963344423573</v>
      </c>
      <c r="F541" s="7">
        <v>15</v>
      </c>
    </row>
    <row r="542" spans="1:6" x14ac:dyDescent="0.25">
      <c r="A542" s="5" t="s">
        <v>6</v>
      </c>
      <c r="B542" s="5" t="s">
        <v>263</v>
      </c>
      <c r="C542" s="6" t="s">
        <v>244</v>
      </c>
      <c r="D542" s="6" t="s">
        <v>245</v>
      </c>
      <c r="E542" s="7">
        <v>0.3318426617453234</v>
      </c>
      <c r="F542" s="7">
        <v>3</v>
      </c>
    </row>
    <row r="543" spans="1:6" x14ac:dyDescent="0.25">
      <c r="A543" s="5" t="s">
        <v>6</v>
      </c>
      <c r="B543" s="5" t="s">
        <v>275</v>
      </c>
      <c r="C543" s="6" t="s">
        <v>244</v>
      </c>
      <c r="D543" s="6" t="s">
        <v>245</v>
      </c>
      <c r="E543" s="7">
        <v>7.0242171400498741</v>
      </c>
      <c r="F543" s="7">
        <v>5</v>
      </c>
    </row>
    <row r="544" spans="1:6" x14ac:dyDescent="0.25">
      <c r="A544" s="5" t="s">
        <v>6</v>
      </c>
      <c r="B544" s="5" t="s">
        <v>277</v>
      </c>
      <c r="C544" s="6" t="s">
        <v>244</v>
      </c>
      <c r="D544" s="6" t="s">
        <v>245</v>
      </c>
      <c r="E544" s="7">
        <v>0.10575718164830181</v>
      </c>
      <c r="F544" s="7">
        <v>2</v>
      </c>
    </row>
    <row r="545" spans="1:6" x14ac:dyDescent="0.25">
      <c r="A545" s="5" t="s">
        <v>278</v>
      </c>
      <c r="B545" s="5" t="s">
        <v>284</v>
      </c>
      <c r="C545" s="6" t="s">
        <v>244</v>
      </c>
      <c r="D545" s="6" t="s">
        <v>245</v>
      </c>
      <c r="E545" s="7">
        <v>0.19726714477041107</v>
      </c>
      <c r="F545" s="7">
        <v>1</v>
      </c>
    </row>
    <row r="546" spans="1:6" x14ac:dyDescent="0.25">
      <c r="A546" s="5" t="s">
        <v>278</v>
      </c>
      <c r="B546" s="5" t="s">
        <v>285</v>
      </c>
      <c r="C546" s="6" t="s">
        <v>244</v>
      </c>
      <c r="D546" s="6" t="s">
        <v>245</v>
      </c>
      <c r="E546" s="7">
        <v>0.8412302583576563</v>
      </c>
      <c r="F546" s="7">
        <v>6</v>
      </c>
    </row>
    <row r="547" spans="1:6" x14ac:dyDescent="0.25">
      <c r="A547" s="5" t="s">
        <v>278</v>
      </c>
      <c r="B547" s="5" t="s">
        <v>286</v>
      </c>
      <c r="C547" s="6" t="s">
        <v>244</v>
      </c>
      <c r="D547" s="6" t="s">
        <v>245</v>
      </c>
      <c r="E547" s="7">
        <v>0</v>
      </c>
      <c r="F547" s="7">
        <v>11</v>
      </c>
    </row>
    <row r="548" spans="1:6" x14ac:dyDescent="0.25">
      <c r="A548" s="5" t="s">
        <v>278</v>
      </c>
      <c r="B548" s="5" t="s">
        <v>289</v>
      </c>
      <c r="C548" s="6" t="s">
        <v>244</v>
      </c>
      <c r="D548" s="6" t="s">
        <v>245</v>
      </c>
      <c r="E548" s="7">
        <v>4.8128722859858186</v>
      </c>
      <c r="F548" s="7">
        <v>4</v>
      </c>
    </row>
    <row r="549" spans="1:6" x14ac:dyDescent="0.25">
      <c r="A549" s="5" t="s">
        <v>278</v>
      </c>
      <c r="B549" s="5" t="s">
        <v>292</v>
      </c>
      <c r="C549" s="6" t="s">
        <v>244</v>
      </c>
      <c r="D549" s="6" t="s">
        <v>245</v>
      </c>
      <c r="E549" s="7">
        <v>2.2531232052665819</v>
      </c>
      <c r="F549" s="7">
        <v>65</v>
      </c>
    </row>
    <row r="550" spans="1:6" x14ac:dyDescent="0.25">
      <c r="A550" s="5" t="s">
        <v>278</v>
      </c>
      <c r="B550" s="5" t="s">
        <v>293</v>
      </c>
      <c r="C550" s="6" t="s">
        <v>244</v>
      </c>
      <c r="D550" s="6" t="s">
        <v>245</v>
      </c>
      <c r="E550" s="7">
        <v>0.54839813189423903</v>
      </c>
      <c r="F550" s="7">
        <v>14</v>
      </c>
    </row>
    <row r="551" spans="1:6" x14ac:dyDescent="0.25">
      <c r="A551" s="5" t="s">
        <v>278</v>
      </c>
      <c r="B551" s="5" t="s">
        <v>297</v>
      </c>
      <c r="C551" s="6" t="s">
        <v>244</v>
      </c>
      <c r="D551" s="6" t="s">
        <v>245</v>
      </c>
      <c r="E551" s="7">
        <v>1.9408531796566408</v>
      </c>
      <c r="F551" s="7">
        <v>40</v>
      </c>
    </row>
    <row r="552" spans="1:6" x14ac:dyDescent="0.25">
      <c r="A552" s="5" t="s">
        <v>298</v>
      </c>
      <c r="B552" s="5" t="s">
        <v>299</v>
      </c>
      <c r="C552" s="6" t="s">
        <v>244</v>
      </c>
      <c r="D552" s="6" t="s">
        <v>245</v>
      </c>
      <c r="E552" s="7">
        <v>1.2985236000000001E-2</v>
      </c>
      <c r="F552" s="7">
        <v>1</v>
      </c>
    </row>
    <row r="553" spans="1:6" x14ac:dyDescent="0.25">
      <c r="A553" s="5" t="s">
        <v>6</v>
      </c>
      <c r="B553" s="5" t="s">
        <v>82</v>
      </c>
      <c r="C553" s="6" t="s">
        <v>107</v>
      </c>
      <c r="D553" s="6" t="s">
        <v>108</v>
      </c>
      <c r="E553" s="7">
        <v>0</v>
      </c>
      <c r="F553" s="7">
        <v>1</v>
      </c>
    </row>
    <row r="554" spans="1:6" x14ac:dyDescent="0.25">
      <c r="A554" s="5" t="s">
        <v>6</v>
      </c>
      <c r="B554" s="5" t="s">
        <v>250</v>
      </c>
      <c r="C554" s="6" t="s">
        <v>107</v>
      </c>
      <c r="D554" s="6" t="s">
        <v>108</v>
      </c>
      <c r="E554" s="7">
        <v>8.4364475370006728E-3</v>
      </c>
      <c r="F554" s="7">
        <v>1</v>
      </c>
    </row>
    <row r="555" spans="1:6" x14ac:dyDescent="0.25">
      <c r="A555" s="5" t="s">
        <v>6</v>
      </c>
      <c r="B555" s="5" t="s">
        <v>263</v>
      </c>
      <c r="C555" s="6" t="s">
        <v>107</v>
      </c>
      <c r="D555" s="6" t="s">
        <v>108</v>
      </c>
      <c r="E555" s="7">
        <v>5.5426897926459135</v>
      </c>
      <c r="F555" s="7">
        <v>13</v>
      </c>
    </row>
    <row r="556" spans="1:6" x14ac:dyDescent="0.25">
      <c r="A556" s="5" t="s">
        <v>6</v>
      </c>
      <c r="B556" s="5" t="s">
        <v>268</v>
      </c>
      <c r="C556" s="6" t="s">
        <v>107</v>
      </c>
      <c r="D556" s="6" t="s">
        <v>108</v>
      </c>
      <c r="E556" s="7">
        <v>18.144751407902074</v>
      </c>
      <c r="F556" s="7">
        <v>13</v>
      </c>
    </row>
    <row r="557" spans="1:6" x14ac:dyDescent="0.25">
      <c r="A557" s="5" t="s">
        <v>6</v>
      </c>
      <c r="B557" s="5" t="s">
        <v>271</v>
      </c>
      <c r="C557" s="6" t="s">
        <v>107</v>
      </c>
      <c r="D557" s="6" t="s">
        <v>108</v>
      </c>
      <c r="E557" s="7">
        <v>1.6697227147249958</v>
      </c>
      <c r="F557" s="7">
        <v>2</v>
      </c>
    </row>
    <row r="558" spans="1:6" x14ac:dyDescent="0.25">
      <c r="A558" s="5" t="s">
        <v>6</v>
      </c>
      <c r="B558" s="5" t="s">
        <v>272</v>
      </c>
      <c r="C558" s="6" t="s">
        <v>107</v>
      </c>
      <c r="D558" s="6" t="s">
        <v>108</v>
      </c>
      <c r="E558" s="7">
        <v>0.42461566240437393</v>
      </c>
      <c r="F558" s="7">
        <v>3</v>
      </c>
    </row>
    <row r="559" spans="1:6" x14ac:dyDescent="0.25">
      <c r="A559" s="5" t="s">
        <v>6</v>
      </c>
      <c r="B559" s="5" t="s">
        <v>277</v>
      </c>
      <c r="C559" s="6" t="s">
        <v>107</v>
      </c>
      <c r="D559" s="6" t="s">
        <v>108</v>
      </c>
      <c r="E559" s="7">
        <v>4.6545339502716533E-2</v>
      </c>
      <c r="F559" s="7">
        <v>2</v>
      </c>
    </row>
    <row r="560" spans="1:6" x14ac:dyDescent="0.25">
      <c r="A560" s="5" t="s">
        <v>278</v>
      </c>
      <c r="B560" s="5" t="s">
        <v>284</v>
      </c>
      <c r="C560" s="6" t="s">
        <v>107</v>
      </c>
      <c r="D560" s="6" t="s">
        <v>108</v>
      </c>
      <c r="E560" s="7">
        <v>0.67895462970530152</v>
      </c>
      <c r="F560" s="7">
        <v>2</v>
      </c>
    </row>
    <row r="561" spans="1:6" x14ac:dyDescent="0.25">
      <c r="A561" s="5" t="s">
        <v>278</v>
      </c>
      <c r="B561" s="5" t="s">
        <v>286</v>
      </c>
      <c r="C561" s="6" t="s">
        <v>107</v>
      </c>
      <c r="D561" s="6" t="s">
        <v>108</v>
      </c>
      <c r="E561" s="7">
        <v>0</v>
      </c>
      <c r="F561" s="7">
        <v>7</v>
      </c>
    </row>
    <row r="562" spans="1:6" x14ac:dyDescent="0.25">
      <c r="A562" s="5" t="s">
        <v>278</v>
      </c>
      <c r="B562" s="5" t="s">
        <v>288</v>
      </c>
      <c r="C562" s="6" t="s">
        <v>107</v>
      </c>
      <c r="D562" s="6" t="s">
        <v>108</v>
      </c>
      <c r="E562" s="7">
        <v>1.7504693641824436</v>
      </c>
      <c r="F562" s="7">
        <v>1</v>
      </c>
    </row>
    <row r="563" spans="1:6" x14ac:dyDescent="0.25">
      <c r="A563" s="5" t="s">
        <v>278</v>
      </c>
      <c r="B563" s="5" t="s">
        <v>289</v>
      </c>
      <c r="C563" s="6" t="s">
        <v>107</v>
      </c>
      <c r="D563" s="6" t="s">
        <v>108</v>
      </c>
      <c r="E563" s="7">
        <v>4.4975317337507876</v>
      </c>
      <c r="F563" s="7">
        <v>5</v>
      </c>
    </row>
    <row r="564" spans="1:6" x14ac:dyDescent="0.25">
      <c r="A564" s="5" t="s">
        <v>278</v>
      </c>
      <c r="B564" s="5" t="s">
        <v>292</v>
      </c>
      <c r="C564" s="6" t="s">
        <v>107</v>
      </c>
      <c r="D564" s="6" t="s">
        <v>108</v>
      </c>
      <c r="E564" s="7">
        <v>2.3009420391643634</v>
      </c>
      <c r="F564" s="7">
        <v>3</v>
      </c>
    </row>
    <row r="565" spans="1:6" x14ac:dyDescent="0.25">
      <c r="A565" s="5" t="s">
        <v>278</v>
      </c>
      <c r="B565" s="5" t="s">
        <v>293</v>
      </c>
      <c r="C565" s="6" t="s">
        <v>107</v>
      </c>
      <c r="D565" s="6" t="s">
        <v>108</v>
      </c>
      <c r="E565" s="7">
        <v>0.23534865886608969</v>
      </c>
      <c r="F565" s="7">
        <v>7</v>
      </c>
    </row>
    <row r="566" spans="1:6" x14ac:dyDescent="0.25">
      <c r="A566" s="5" t="s">
        <v>278</v>
      </c>
      <c r="B566" s="5" t="s">
        <v>297</v>
      </c>
      <c r="C566" s="6" t="s">
        <v>107</v>
      </c>
      <c r="D566" s="6" t="s">
        <v>108</v>
      </c>
      <c r="E566" s="7">
        <v>1.791328331491858</v>
      </c>
      <c r="F566" s="7">
        <v>38</v>
      </c>
    </row>
    <row r="567" spans="1:6" x14ac:dyDescent="0.25">
      <c r="A567" s="5" t="s">
        <v>6</v>
      </c>
      <c r="B567" s="5" t="s">
        <v>188</v>
      </c>
      <c r="C567" s="6" t="s">
        <v>193</v>
      </c>
      <c r="D567" s="6" t="s">
        <v>194</v>
      </c>
      <c r="E567" s="7">
        <v>0.19415260973240461</v>
      </c>
      <c r="F567" s="7">
        <v>7</v>
      </c>
    </row>
    <row r="568" spans="1:6" x14ac:dyDescent="0.25">
      <c r="A568" s="5" t="s">
        <v>6</v>
      </c>
      <c r="B568" s="5" t="s">
        <v>236</v>
      </c>
      <c r="C568" s="6" t="s">
        <v>193</v>
      </c>
      <c r="D568" s="6" t="s">
        <v>194</v>
      </c>
      <c r="E568" s="7">
        <v>0.14368989392430809</v>
      </c>
      <c r="F568" s="7">
        <v>2</v>
      </c>
    </row>
    <row r="569" spans="1:6" x14ac:dyDescent="0.25">
      <c r="A569" s="5" t="s">
        <v>6</v>
      </c>
      <c r="B569" s="5" t="s">
        <v>243</v>
      </c>
      <c r="C569" s="6" t="s">
        <v>193</v>
      </c>
      <c r="D569" s="6" t="s">
        <v>194</v>
      </c>
      <c r="E569" s="7">
        <v>1.6595857673924587E-3</v>
      </c>
      <c r="F569" s="7">
        <v>1</v>
      </c>
    </row>
    <row r="570" spans="1:6" x14ac:dyDescent="0.25">
      <c r="A570" s="5" t="s">
        <v>6</v>
      </c>
      <c r="B570" s="5" t="s">
        <v>261</v>
      </c>
      <c r="C570" s="6" t="s">
        <v>193</v>
      </c>
      <c r="D570" s="6" t="s">
        <v>194</v>
      </c>
      <c r="E570" s="7">
        <v>0.42154398321848957</v>
      </c>
      <c r="F570" s="7">
        <v>8</v>
      </c>
    </row>
    <row r="571" spans="1:6" x14ac:dyDescent="0.25">
      <c r="A571" s="5" t="s">
        <v>6</v>
      </c>
      <c r="B571" s="5" t="s">
        <v>272</v>
      </c>
      <c r="C571" s="6" t="s">
        <v>193</v>
      </c>
      <c r="D571" s="6" t="s">
        <v>194</v>
      </c>
      <c r="E571" s="7">
        <v>7.366822563728094E-2</v>
      </c>
      <c r="F571" s="7">
        <v>6</v>
      </c>
    </row>
    <row r="572" spans="1:6" x14ac:dyDescent="0.25">
      <c r="A572" s="5" t="s">
        <v>6</v>
      </c>
      <c r="B572" s="5" t="s">
        <v>273</v>
      </c>
      <c r="C572" s="6" t="s">
        <v>193</v>
      </c>
      <c r="D572" s="6" t="s">
        <v>194</v>
      </c>
      <c r="E572" s="7">
        <v>4.809952367297048E-3</v>
      </c>
      <c r="F572" s="7">
        <v>11</v>
      </c>
    </row>
    <row r="573" spans="1:6" x14ac:dyDescent="0.25">
      <c r="A573" s="5" t="s">
        <v>278</v>
      </c>
      <c r="B573" s="5" t="s">
        <v>290</v>
      </c>
      <c r="C573" s="6" t="s">
        <v>193</v>
      </c>
      <c r="D573" s="6" t="s">
        <v>194</v>
      </c>
      <c r="E573" s="7">
        <v>2.4576842857310925E-2</v>
      </c>
      <c r="F573" s="7">
        <v>4</v>
      </c>
    </row>
    <row r="574" spans="1:6" x14ac:dyDescent="0.25">
      <c r="A574" s="5" t="s">
        <v>278</v>
      </c>
      <c r="B574" s="5" t="s">
        <v>292</v>
      </c>
      <c r="C574" s="6" t="s">
        <v>193</v>
      </c>
      <c r="D574" s="6" t="s">
        <v>194</v>
      </c>
      <c r="E574" s="7">
        <v>1.4480441893937943</v>
      </c>
      <c r="F574" s="7">
        <v>37</v>
      </c>
    </row>
    <row r="575" spans="1:6" x14ac:dyDescent="0.25">
      <c r="A575" s="5" t="s">
        <v>278</v>
      </c>
      <c r="B575" s="5" t="s">
        <v>293</v>
      </c>
      <c r="C575" s="6" t="s">
        <v>193</v>
      </c>
      <c r="D575" s="6" t="s">
        <v>194</v>
      </c>
      <c r="E575" s="7">
        <v>2.9861834991760645E-3</v>
      </c>
      <c r="F575" s="7">
        <v>1</v>
      </c>
    </row>
    <row r="576" spans="1:6" x14ac:dyDescent="0.25">
      <c r="A576" s="5" t="s">
        <v>298</v>
      </c>
      <c r="B576" s="5" t="s">
        <v>299</v>
      </c>
      <c r="C576" s="6" t="s">
        <v>193</v>
      </c>
      <c r="D576" s="6" t="s">
        <v>194</v>
      </c>
      <c r="E576" s="7">
        <v>2.2904201761946035</v>
      </c>
      <c r="F576" s="7">
        <v>4</v>
      </c>
    </row>
    <row r="577" spans="1:6" x14ac:dyDescent="0.25">
      <c r="A577" s="5" t="s">
        <v>6</v>
      </c>
      <c r="B577" s="5" t="s">
        <v>7</v>
      </c>
      <c r="C577" s="6" t="s">
        <v>18</v>
      </c>
      <c r="D577" s="6" t="s">
        <v>19</v>
      </c>
      <c r="E577" s="7">
        <v>1.4584373262906057E-2</v>
      </c>
      <c r="F577" s="7">
        <v>1</v>
      </c>
    </row>
    <row r="578" spans="1:6" x14ac:dyDescent="0.25">
      <c r="A578" s="5" t="s">
        <v>6</v>
      </c>
      <c r="B578" s="5" t="s">
        <v>161</v>
      </c>
      <c r="C578" s="6" t="s">
        <v>18</v>
      </c>
      <c r="D578" s="6" t="s">
        <v>19</v>
      </c>
      <c r="E578" s="7">
        <v>2.2886550264600718</v>
      </c>
      <c r="F578" s="7">
        <v>8</v>
      </c>
    </row>
    <row r="579" spans="1:6" x14ac:dyDescent="0.25">
      <c r="A579" s="5" t="s">
        <v>6</v>
      </c>
      <c r="B579" s="5" t="s">
        <v>188</v>
      </c>
      <c r="C579" s="6" t="s">
        <v>18</v>
      </c>
      <c r="D579" s="6" t="s">
        <v>19</v>
      </c>
      <c r="E579" s="7">
        <v>8.5282986355601484E-2</v>
      </c>
      <c r="F579" s="7">
        <v>5</v>
      </c>
    </row>
    <row r="580" spans="1:6" x14ac:dyDescent="0.25">
      <c r="A580" s="5" t="s">
        <v>6</v>
      </c>
      <c r="B580" s="5" t="s">
        <v>236</v>
      </c>
      <c r="C580" s="6" t="s">
        <v>18</v>
      </c>
      <c r="D580" s="6" t="s">
        <v>19</v>
      </c>
      <c r="E580" s="7">
        <v>2.5126128518321827E-2</v>
      </c>
      <c r="F580" s="7">
        <v>1</v>
      </c>
    </row>
    <row r="581" spans="1:6" x14ac:dyDescent="0.25">
      <c r="A581" s="5" t="s">
        <v>6</v>
      </c>
      <c r="B581" s="5" t="s">
        <v>243</v>
      </c>
      <c r="C581" s="6" t="s">
        <v>18</v>
      </c>
      <c r="D581" s="6" t="s">
        <v>19</v>
      </c>
      <c r="E581" s="7">
        <v>6.9506372809346791E-3</v>
      </c>
      <c r="F581" s="7">
        <v>2</v>
      </c>
    </row>
    <row r="582" spans="1:6" x14ac:dyDescent="0.25">
      <c r="A582" s="5" t="s">
        <v>6</v>
      </c>
      <c r="B582" s="5" t="s">
        <v>250</v>
      </c>
      <c r="C582" s="6" t="s">
        <v>18</v>
      </c>
      <c r="D582" s="6" t="s">
        <v>19</v>
      </c>
      <c r="E582" s="7">
        <v>0.21958468570263351</v>
      </c>
      <c r="F582" s="7">
        <v>3</v>
      </c>
    </row>
    <row r="583" spans="1:6" x14ac:dyDescent="0.25">
      <c r="A583" s="5" t="s">
        <v>6</v>
      </c>
      <c r="B583" s="5" t="s">
        <v>258</v>
      </c>
      <c r="C583" s="6" t="s">
        <v>18</v>
      </c>
      <c r="D583" s="6" t="s">
        <v>19</v>
      </c>
      <c r="E583" s="7">
        <v>0</v>
      </c>
      <c r="F583" s="7">
        <v>1</v>
      </c>
    </row>
    <row r="584" spans="1:6" x14ac:dyDescent="0.25">
      <c r="A584" s="5" t="s">
        <v>6</v>
      </c>
      <c r="B584" s="5" t="s">
        <v>261</v>
      </c>
      <c r="C584" s="6" t="s">
        <v>18</v>
      </c>
      <c r="D584" s="6" t="s">
        <v>19</v>
      </c>
      <c r="E584" s="7">
        <v>0.28614506287276781</v>
      </c>
      <c r="F584" s="7">
        <v>3</v>
      </c>
    </row>
    <row r="585" spans="1:6" x14ac:dyDescent="0.25">
      <c r="A585" s="5" t="s">
        <v>6</v>
      </c>
      <c r="B585" s="5" t="s">
        <v>263</v>
      </c>
      <c r="C585" s="6" t="s">
        <v>18</v>
      </c>
      <c r="D585" s="6" t="s">
        <v>19</v>
      </c>
      <c r="E585" s="7">
        <v>0.13231486318951344</v>
      </c>
      <c r="F585" s="7">
        <v>2</v>
      </c>
    </row>
    <row r="586" spans="1:6" x14ac:dyDescent="0.25">
      <c r="A586" s="5" t="s">
        <v>6</v>
      </c>
      <c r="B586" s="5" t="s">
        <v>267</v>
      </c>
      <c r="C586" s="6" t="s">
        <v>18</v>
      </c>
      <c r="D586" s="6" t="s">
        <v>19</v>
      </c>
      <c r="E586" s="7">
        <v>5.8417419010000004E-3</v>
      </c>
      <c r="F586" s="7">
        <v>1</v>
      </c>
    </row>
    <row r="587" spans="1:6" x14ac:dyDescent="0.25">
      <c r="A587" s="5" t="s">
        <v>6</v>
      </c>
      <c r="B587" s="5" t="s">
        <v>272</v>
      </c>
      <c r="C587" s="6" t="s">
        <v>18</v>
      </c>
      <c r="D587" s="6" t="s">
        <v>19</v>
      </c>
      <c r="E587" s="7">
        <v>0.68636051232978923</v>
      </c>
      <c r="F587" s="7">
        <v>28</v>
      </c>
    </row>
    <row r="588" spans="1:6" x14ac:dyDescent="0.25">
      <c r="A588" s="5" t="s">
        <v>6</v>
      </c>
      <c r="B588" s="5" t="s">
        <v>274</v>
      </c>
      <c r="C588" s="6" t="s">
        <v>18</v>
      </c>
      <c r="D588" s="6" t="s">
        <v>19</v>
      </c>
      <c r="E588" s="7">
        <v>0.16858915681745459</v>
      </c>
      <c r="F588" s="7">
        <v>3</v>
      </c>
    </row>
    <row r="589" spans="1:6" x14ac:dyDescent="0.25">
      <c r="A589" s="5" t="s">
        <v>278</v>
      </c>
      <c r="B589" s="5" t="s">
        <v>289</v>
      </c>
      <c r="C589" s="6" t="s">
        <v>18</v>
      </c>
      <c r="D589" s="6" t="s">
        <v>19</v>
      </c>
      <c r="E589" s="7">
        <v>18.049768592253294</v>
      </c>
      <c r="F589" s="7">
        <v>5</v>
      </c>
    </row>
    <row r="590" spans="1:6" x14ac:dyDescent="0.25">
      <c r="A590" s="5" t="s">
        <v>278</v>
      </c>
      <c r="B590" s="5" t="s">
        <v>290</v>
      </c>
      <c r="C590" s="6" t="s">
        <v>18</v>
      </c>
      <c r="D590" s="6" t="s">
        <v>19</v>
      </c>
      <c r="E590" s="7">
        <v>1.5380128264678342E-2</v>
      </c>
      <c r="F590" s="7">
        <v>2</v>
      </c>
    </row>
    <row r="591" spans="1:6" x14ac:dyDescent="0.25">
      <c r="A591" s="5" t="s">
        <v>278</v>
      </c>
      <c r="B591" s="5" t="s">
        <v>292</v>
      </c>
      <c r="C591" s="6" t="s">
        <v>18</v>
      </c>
      <c r="D591" s="6" t="s">
        <v>19</v>
      </c>
      <c r="E591" s="7">
        <v>1.594920903469597</v>
      </c>
      <c r="F591" s="7">
        <v>32</v>
      </c>
    </row>
    <row r="592" spans="1:6" x14ac:dyDescent="0.25">
      <c r="A592" s="5" t="s">
        <v>278</v>
      </c>
      <c r="B592" s="5" t="s">
        <v>293</v>
      </c>
      <c r="C592" s="6" t="s">
        <v>18</v>
      </c>
      <c r="D592" s="6" t="s">
        <v>19</v>
      </c>
      <c r="E592" s="7">
        <v>0.58148627944813869</v>
      </c>
      <c r="F592" s="7">
        <v>18</v>
      </c>
    </row>
    <row r="593" spans="1:6" x14ac:dyDescent="0.25">
      <c r="A593" s="5" t="s">
        <v>278</v>
      </c>
      <c r="B593" s="5" t="s">
        <v>296</v>
      </c>
      <c r="C593" s="6" t="s">
        <v>18</v>
      </c>
      <c r="D593" s="6" t="s">
        <v>19</v>
      </c>
      <c r="E593" s="7">
        <v>1.8215203835782456E-2</v>
      </c>
      <c r="F593" s="7">
        <v>1</v>
      </c>
    </row>
    <row r="594" spans="1:6" x14ac:dyDescent="0.25">
      <c r="A594" s="5" t="s">
        <v>298</v>
      </c>
      <c r="B594" s="5" t="s">
        <v>299</v>
      </c>
      <c r="C594" s="6" t="s">
        <v>18</v>
      </c>
      <c r="D594" s="6" t="s">
        <v>19</v>
      </c>
      <c r="E594" s="7">
        <v>0.23896407835572001</v>
      </c>
      <c r="F594" s="7">
        <v>2</v>
      </c>
    </row>
    <row r="595" spans="1:6" x14ac:dyDescent="0.25">
      <c r="A595" s="5" t="s">
        <v>6</v>
      </c>
      <c r="B595" s="5" t="s">
        <v>188</v>
      </c>
      <c r="C595" s="6" t="s">
        <v>195</v>
      </c>
      <c r="D595" s="6" t="s">
        <v>196</v>
      </c>
      <c r="E595" s="7">
        <v>0.97068530382450013</v>
      </c>
      <c r="F595" s="7">
        <v>1</v>
      </c>
    </row>
    <row r="596" spans="1:6" x14ac:dyDescent="0.25">
      <c r="A596" s="5" t="s">
        <v>6</v>
      </c>
      <c r="B596" s="5" t="s">
        <v>243</v>
      </c>
      <c r="C596" s="6" t="s">
        <v>195</v>
      </c>
      <c r="D596" s="6" t="s">
        <v>196</v>
      </c>
      <c r="E596" s="7">
        <v>3.434090228091117</v>
      </c>
      <c r="F596" s="7">
        <v>4</v>
      </c>
    </row>
    <row r="597" spans="1:6" x14ac:dyDescent="0.25">
      <c r="A597" s="5" t="s">
        <v>6</v>
      </c>
      <c r="B597" s="5" t="s">
        <v>250</v>
      </c>
      <c r="C597" s="6" t="s">
        <v>195</v>
      </c>
      <c r="D597" s="6" t="s">
        <v>196</v>
      </c>
      <c r="E597" s="7">
        <v>0.23462985761812261</v>
      </c>
      <c r="F597" s="7">
        <v>1</v>
      </c>
    </row>
    <row r="598" spans="1:6" x14ac:dyDescent="0.25">
      <c r="A598" s="5" t="s">
        <v>6</v>
      </c>
      <c r="B598" s="5" t="s">
        <v>258</v>
      </c>
      <c r="C598" s="6" t="s">
        <v>195</v>
      </c>
      <c r="D598" s="6" t="s">
        <v>196</v>
      </c>
      <c r="E598" s="7">
        <v>5.3563897918365058</v>
      </c>
      <c r="F598" s="7">
        <v>6</v>
      </c>
    </row>
    <row r="599" spans="1:6" x14ac:dyDescent="0.25">
      <c r="A599" s="5" t="s">
        <v>6</v>
      </c>
      <c r="B599" s="5" t="s">
        <v>261</v>
      </c>
      <c r="C599" s="6" t="s">
        <v>195</v>
      </c>
      <c r="D599" s="6" t="s">
        <v>196</v>
      </c>
      <c r="E599" s="7">
        <v>3.0234009550854268</v>
      </c>
      <c r="F599" s="7">
        <v>18</v>
      </c>
    </row>
    <row r="600" spans="1:6" x14ac:dyDescent="0.25">
      <c r="A600" s="5" t="s">
        <v>6</v>
      </c>
      <c r="B600" s="5" t="s">
        <v>272</v>
      </c>
      <c r="C600" s="6" t="s">
        <v>195</v>
      </c>
      <c r="D600" s="6" t="s">
        <v>196</v>
      </c>
      <c r="E600" s="7">
        <v>0</v>
      </c>
      <c r="F600" s="7">
        <v>2</v>
      </c>
    </row>
    <row r="601" spans="1:6" x14ac:dyDescent="0.25">
      <c r="A601" s="5" t="s">
        <v>6</v>
      </c>
      <c r="B601" s="5" t="s">
        <v>273</v>
      </c>
      <c r="C601" s="6" t="s">
        <v>195</v>
      </c>
      <c r="D601" s="6" t="s">
        <v>196</v>
      </c>
      <c r="E601" s="7">
        <v>1.8418385139121907E-3</v>
      </c>
      <c r="F601" s="7">
        <v>4</v>
      </c>
    </row>
    <row r="602" spans="1:6" x14ac:dyDescent="0.25">
      <c r="A602" s="5" t="s">
        <v>6</v>
      </c>
      <c r="B602" s="5" t="s">
        <v>277</v>
      </c>
      <c r="C602" s="6" t="s">
        <v>195</v>
      </c>
      <c r="D602" s="6" t="s">
        <v>196</v>
      </c>
      <c r="E602" s="7">
        <v>2.5242116490893802</v>
      </c>
      <c r="F602" s="7">
        <v>23</v>
      </c>
    </row>
    <row r="603" spans="1:6" x14ac:dyDescent="0.25">
      <c r="A603" s="5" t="s">
        <v>278</v>
      </c>
      <c r="B603" s="5" t="s">
        <v>284</v>
      </c>
      <c r="C603" s="6" t="s">
        <v>195</v>
      </c>
      <c r="D603" s="6" t="s">
        <v>196</v>
      </c>
      <c r="E603" s="7">
        <v>0.16254646840148701</v>
      </c>
      <c r="F603" s="7">
        <v>1</v>
      </c>
    </row>
    <row r="604" spans="1:6" x14ac:dyDescent="0.25">
      <c r="A604" s="5" t="s">
        <v>278</v>
      </c>
      <c r="B604" s="5" t="s">
        <v>285</v>
      </c>
      <c r="C604" s="6" t="s">
        <v>195</v>
      </c>
      <c r="D604" s="6" t="s">
        <v>196</v>
      </c>
      <c r="E604" s="7">
        <v>1.7433367236474744</v>
      </c>
      <c r="F604" s="7">
        <v>10</v>
      </c>
    </row>
    <row r="605" spans="1:6" x14ac:dyDescent="0.25">
      <c r="A605" s="5" t="s">
        <v>278</v>
      </c>
      <c r="B605" s="5" t="s">
        <v>286</v>
      </c>
      <c r="C605" s="6" t="s">
        <v>195</v>
      </c>
      <c r="D605" s="6" t="s">
        <v>196</v>
      </c>
      <c r="E605" s="7">
        <v>4.8830157784091854</v>
      </c>
      <c r="F605" s="7">
        <v>28</v>
      </c>
    </row>
    <row r="606" spans="1:6" x14ac:dyDescent="0.25">
      <c r="A606" s="5" t="s">
        <v>278</v>
      </c>
      <c r="B606" s="5" t="s">
        <v>289</v>
      </c>
      <c r="C606" s="6" t="s">
        <v>195</v>
      </c>
      <c r="D606" s="6" t="s">
        <v>196</v>
      </c>
      <c r="E606" s="7">
        <v>5.1336790502214145</v>
      </c>
      <c r="F606" s="7">
        <v>6</v>
      </c>
    </row>
    <row r="607" spans="1:6" x14ac:dyDescent="0.25">
      <c r="A607" s="5" t="s">
        <v>278</v>
      </c>
      <c r="B607" s="5" t="s">
        <v>290</v>
      </c>
      <c r="C607" s="6" t="s">
        <v>195</v>
      </c>
      <c r="D607" s="6" t="s">
        <v>196</v>
      </c>
      <c r="E607" s="7">
        <v>0.67837224706299648</v>
      </c>
      <c r="F607" s="7">
        <v>14</v>
      </c>
    </row>
    <row r="608" spans="1:6" x14ac:dyDescent="0.25">
      <c r="A608" s="5" t="s">
        <v>278</v>
      </c>
      <c r="B608" s="5" t="s">
        <v>292</v>
      </c>
      <c r="C608" s="6" t="s">
        <v>195</v>
      </c>
      <c r="D608" s="6" t="s">
        <v>196</v>
      </c>
      <c r="E608" s="7">
        <v>1.4219385537832259</v>
      </c>
      <c r="F608" s="7">
        <v>26</v>
      </c>
    </row>
    <row r="609" spans="1:6" x14ac:dyDescent="0.25">
      <c r="A609" s="5" t="s">
        <v>278</v>
      </c>
      <c r="B609" s="5" t="s">
        <v>293</v>
      </c>
      <c r="C609" s="6" t="s">
        <v>195</v>
      </c>
      <c r="D609" s="6" t="s">
        <v>196</v>
      </c>
      <c r="E609" s="7">
        <v>0.19703510869004745</v>
      </c>
      <c r="F609" s="7">
        <v>17</v>
      </c>
    </row>
    <row r="610" spans="1:6" x14ac:dyDescent="0.25">
      <c r="A610" s="5" t="s">
        <v>278</v>
      </c>
      <c r="B610" s="5" t="s">
        <v>297</v>
      </c>
      <c r="C610" s="6" t="s">
        <v>195</v>
      </c>
      <c r="D610" s="6" t="s">
        <v>196</v>
      </c>
      <c r="E610" s="7">
        <v>1.1783854181199154</v>
      </c>
      <c r="F610" s="7">
        <v>27</v>
      </c>
    </row>
    <row r="611" spans="1:6" x14ac:dyDescent="0.25">
      <c r="A611" s="5" t="s">
        <v>298</v>
      </c>
      <c r="B611" s="5" t="s">
        <v>299</v>
      </c>
      <c r="C611" s="6" t="s">
        <v>195</v>
      </c>
      <c r="D611" s="6" t="s">
        <v>196</v>
      </c>
      <c r="E611" s="7">
        <v>0.32449547879999996</v>
      </c>
      <c r="F611" s="7">
        <v>2</v>
      </c>
    </row>
    <row r="612" spans="1:6" x14ac:dyDescent="0.25">
      <c r="A612" s="5" t="s">
        <v>6</v>
      </c>
      <c r="B612" s="5" t="s">
        <v>188</v>
      </c>
      <c r="C612" s="6" t="s">
        <v>197</v>
      </c>
      <c r="D612" s="6" t="s">
        <v>198</v>
      </c>
      <c r="E612" s="7">
        <v>0.14067769818298881</v>
      </c>
      <c r="F612" s="7">
        <v>7</v>
      </c>
    </row>
    <row r="613" spans="1:6" x14ac:dyDescent="0.25">
      <c r="A613" s="5" t="s">
        <v>6</v>
      </c>
      <c r="B613" s="5" t="s">
        <v>243</v>
      </c>
      <c r="C613" s="6" t="s">
        <v>197</v>
      </c>
      <c r="D613" s="6" t="s">
        <v>198</v>
      </c>
      <c r="E613" s="7">
        <v>12.133201432346716</v>
      </c>
      <c r="F613" s="7">
        <v>4</v>
      </c>
    </row>
    <row r="614" spans="1:6" x14ac:dyDescent="0.25">
      <c r="A614" s="5" t="s">
        <v>6</v>
      </c>
      <c r="B614" s="5" t="s">
        <v>258</v>
      </c>
      <c r="C614" s="6" t="s">
        <v>197</v>
      </c>
      <c r="D614" s="6" t="s">
        <v>198</v>
      </c>
      <c r="E614" s="7">
        <v>6.2141529474243229E-2</v>
      </c>
      <c r="F614" s="7">
        <v>1</v>
      </c>
    </row>
    <row r="615" spans="1:6" x14ac:dyDescent="0.25">
      <c r="A615" s="5" t="s">
        <v>6</v>
      </c>
      <c r="B615" s="5" t="s">
        <v>261</v>
      </c>
      <c r="C615" s="6" t="s">
        <v>197</v>
      </c>
      <c r="D615" s="6" t="s">
        <v>198</v>
      </c>
      <c r="E615" s="7">
        <v>1.9373260485247008</v>
      </c>
      <c r="F615" s="7">
        <v>26</v>
      </c>
    </row>
    <row r="616" spans="1:6" x14ac:dyDescent="0.25">
      <c r="A616" s="5" t="s">
        <v>6</v>
      </c>
      <c r="B616" s="5" t="s">
        <v>269</v>
      </c>
      <c r="C616" s="6" t="s">
        <v>197</v>
      </c>
      <c r="D616" s="6" t="s">
        <v>198</v>
      </c>
      <c r="E616" s="7">
        <v>0.71702741989012087</v>
      </c>
      <c r="F616" s="7">
        <v>16</v>
      </c>
    </row>
    <row r="617" spans="1:6" x14ac:dyDescent="0.25">
      <c r="A617" s="5" t="s">
        <v>6</v>
      </c>
      <c r="B617" s="5" t="s">
        <v>272</v>
      </c>
      <c r="C617" s="6" t="s">
        <v>197</v>
      </c>
      <c r="D617" s="6" t="s">
        <v>198</v>
      </c>
      <c r="E617" s="7">
        <v>2.647759803301478</v>
      </c>
      <c r="F617" s="7">
        <v>46</v>
      </c>
    </row>
    <row r="618" spans="1:6" x14ac:dyDescent="0.25">
      <c r="A618" s="5" t="s">
        <v>6</v>
      </c>
      <c r="B618" s="5" t="s">
        <v>273</v>
      </c>
      <c r="C618" s="6" t="s">
        <v>197</v>
      </c>
      <c r="D618" s="6" t="s">
        <v>198</v>
      </c>
      <c r="E618" s="7">
        <v>3.5447827073807232E-3</v>
      </c>
      <c r="F618" s="7">
        <v>2</v>
      </c>
    </row>
    <row r="619" spans="1:6" x14ac:dyDescent="0.25">
      <c r="A619" s="5" t="s">
        <v>6</v>
      </c>
      <c r="B619" s="5" t="s">
        <v>276</v>
      </c>
      <c r="C619" s="6" t="s">
        <v>197</v>
      </c>
      <c r="D619" s="6" t="s">
        <v>198</v>
      </c>
      <c r="E619" s="7">
        <v>2.5580036316304698E-2</v>
      </c>
      <c r="F619" s="7">
        <v>2</v>
      </c>
    </row>
    <row r="620" spans="1:6" x14ac:dyDescent="0.25">
      <c r="A620" s="5" t="s">
        <v>6</v>
      </c>
      <c r="B620" s="5" t="s">
        <v>277</v>
      </c>
      <c r="C620" s="6" t="s">
        <v>197</v>
      </c>
      <c r="D620" s="6" t="s">
        <v>198</v>
      </c>
      <c r="E620" s="7">
        <v>46.642967797022202</v>
      </c>
      <c r="F620" s="7">
        <v>130</v>
      </c>
    </row>
    <row r="621" spans="1:6" x14ac:dyDescent="0.25">
      <c r="A621" s="5" t="s">
        <v>278</v>
      </c>
      <c r="B621" s="5" t="s">
        <v>284</v>
      </c>
      <c r="C621" s="6" t="s">
        <v>197</v>
      </c>
      <c r="D621" s="6" t="s">
        <v>198</v>
      </c>
      <c r="E621" s="7">
        <v>2.1872800222040318</v>
      </c>
      <c r="F621" s="7">
        <v>4</v>
      </c>
    </row>
    <row r="622" spans="1:6" x14ac:dyDescent="0.25">
      <c r="A622" s="5" t="s">
        <v>278</v>
      </c>
      <c r="B622" s="5" t="s">
        <v>289</v>
      </c>
      <c r="C622" s="6" t="s">
        <v>197</v>
      </c>
      <c r="D622" s="6" t="s">
        <v>198</v>
      </c>
      <c r="E622" s="7">
        <v>35.234169042333974</v>
      </c>
      <c r="F622" s="7">
        <v>12</v>
      </c>
    </row>
    <row r="623" spans="1:6" x14ac:dyDescent="0.25">
      <c r="A623" s="5" t="s">
        <v>278</v>
      </c>
      <c r="B623" s="5" t="s">
        <v>290</v>
      </c>
      <c r="C623" s="6" t="s">
        <v>197</v>
      </c>
      <c r="D623" s="6" t="s">
        <v>198</v>
      </c>
      <c r="E623" s="7">
        <v>1.1304528724711096</v>
      </c>
      <c r="F623" s="7">
        <v>15</v>
      </c>
    </row>
    <row r="624" spans="1:6" x14ac:dyDescent="0.25">
      <c r="A624" s="5" t="s">
        <v>278</v>
      </c>
      <c r="B624" s="5" t="s">
        <v>292</v>
      </c>
      <c r="C624" s="6" t="s">
        <v>197</v>
      </c>
      <c r="D624" s="6" t="s">
        <v>198</v>
      </c>
      <c r="E624" s="7">
        <v>1.6108570863954503</v>
      </c>
      <c r="F624" s="7">
        <v>42</v>
      </c>
    </row>
    <row r="625" spans="1:6" x14ac:dyDescent="0.25">
      <c r="A625" s="5" t="s">
        <v>278</v>
      </c>
      <c r="B625" s="5" t="s">
        <v>293</v>
      </c>
      <c r="C625" s="6" t="s">
        <v>197</v>
      </c>
      <c r="D625" s="6" t="s">
        <v>198</v>
      </c>
      <c r="E625" s="7">
        <v>0.22080742531953607</v>
      </c>
      <c r="F625" s="7">
        <v>8</v>
      </c>
    </row>
    <row r="626" spans="1:6" x14ac:dyDescent="0.25">
      <c r="A626" s="5" t="s">
        <v>298</v>
      </c>
      <c r="B626" s="5" t="s">
        <v>299</v>
      </c>
      <c r="C626" s="6" t="s">
        <v>197</v>
      </c>
      <c r="D626" s="6" t="s">
        <v>198</v>
      </c>
      <c r="E626" s="7">
        <v>2.67367705E-2</v>
      </c>
      <c r="F626" s="7">
        <v>1</v>
      </c>
    </row>
    <row r="627" spans="1:6" x14ac:dyDescent="0.25">
      <c r="A627" s="5" t="s">
        <v>6</v>
      </c>
      <c r="B627" s="5" t="s">
        <v>82</v>
      </c>
      <c r="C627" s="6" t="s">
        <v>109</v>
      </c>
      <c r="D627" s="6" t="s">
        <v>110</v>
      </c>
      <c r="E627" s="7">
        <v>2.6963859287240561E-2</v>
      </c>
      <c r="F627" s="7">
        <v>1</v>
      </c>
    </row>
    <row r="628" spans="1:6" x14ac:dyDescent="0.25">
      <c r="A628" s="5" t="s">
        <v>6</v>
      </c>
      <c r="B628" s="5" t="s">
        <v>161</v>
      </c>
      <c r="C628" s="6" t="s">
        <v>109</v>
      </c>
      <c r="D628" s="6" t="s">
        <v>110</v>
      </c>
      <c r="E628" s="7">
        <v>0.43726528858565</v>
      </c>
      <c r="F628" s="7">
        <v>4</v>
      </c>
    </row>
    <row r="629" spans="1:6" x14ac:dyDescent="0.25">
      <c r="A629" s="5" t="s">
        <v>6</v>
      </c>
      <c r="B629" s="5" t="s">
        <v>188</v>
      </c>
      <c r="C629" s="6" t="s">
        <v>109</v>
      </c>
      <c r="D629" s="6" t="s">
        <v>110</v>
      </c>
      <c r="E629" s="7">
        <v>0.10658496974812087</v>
      </c>
      <c r="F629" s="7">
        <v>1</v>
      </c>
    </row>
    <row r="630" spans="1:6" x14ac:dyDescent="0.25">
      <c r="A630" s="5" t="s">
        <v>6</v>
      </c>
      <c r="B630" s="5" t="s">
        <v>243</v>
      </c>
      <c r="C630" s="6" t="s">
        <v>109</v>
      </c>
      <c r="D630" s="6" t="s">
        <v>110</v>
      </c>
      <c r="E630" s="7">
        <v>0.19954094938106276</v>
      </c>
      <c r="F630" s="7">
        <v>12</v>
      </c>
    </row>
    <row r="631" spans="1:6" x14ac:dyDescent="0.25">
      <c r="A631" s="5" t="s">
        <v>6</v>
      </c>
      <c r="B631" s="5" t="s">
        <v>258</v>
      </c>
      <c r="C631" s="6" t="s">
        <v>109</v>
      </c>
      <c r="D631" s="6" t="s">
        <v>110</v>
      </c>
      <c r="E631" s="7">
        <v>2.6939696820807688E-2</v>
      </c>
      <c r="F631" s="7">
        <v>1</v>
      </c>
    </row>
    <row r="632" spans="1:6" x14ac:dyDescent="0.25">
      <c r="A632" s="5" t="s">
        <v>6</v>
      </c>
      <c r="B632" s="5" t="s">
        <v>261</v>
      </c>
      <c r="C632" s="6" t="s">
        <v>109</v>
      </c>
      <c r="D632" s="6" t="s">
        <v>110</v>
      </c>
      <c r="E632" s="7">
        <v>4.567677268162376E-3</v>
      </c>
      <c r="F632" s="7">
        <v>2</v>
      </c>
    </row>
    <row r="633" spans="1:6" x14ac:dyDescent="0.25">
      <c r="A633" s="5" t="s">
        <v>6</v>
      </c>
      <c r="B633" s="5" t="s">
        <v>269</v>
      </c>
      <c r="C633" s="6" t="s">
        <v>109</v>
      </c>
      <c r="D633" s="6" t="s">
        <v>110</v>
      </c>
      <c r="E633" s="7">
        <v>2.1148E-2</v>
      </c>
      <c r="F633" s="7">
        <v>1</v>
      </c>
    </row>
    <row r="634" spans="1:6" x14ac:dyDescent="0.25">
      <c r="A634" s="5" t="s">
        <v>6</v>
      </c>
      <c r="B634" s="5" t="s">
        <v>272</v>
      </c>
      <c r="C634" s="6" t="s">
        <v>109</v>
      </c>
      <c r="D634" s="6" t="s">
        <v>110</v>
      </c>
      <c r="E634" s="7">
        <v>9.6404166588625828E-2</v>
      </c>
      <c r="F634" s="7">
        <v>6</v>
      </c>
    </row>
    <row r="635" spans="1:6" x14ac:dyDescent="0.25">
      <c r="A635" s="5" t="s">
        <v>6</v>
      </c>
      <c r="B635" s="5" t="s">
        <v>275</v>
      </c>
      <c r="C635" s="6" t="s">
        <v>109</v>
      </c>
      <c r="D635" s="6" t="s">
        <v>110</v>
      </c>
      <c r="E635" s="7">
        <v>0.37347486399599866</v>
      </c>
      <c r="F635" s="7">
        <v>1</v>
      </c>
    </row>
    <row r="636" spans="1:6" x14ac:dyDescent="0.25">
      <c r="A636" s="5" t="s">
        <v>6</v>
      </c>
      <c r="B636" s="5" t="s">
        <v>277</v>
      </c>
      <c r="C636" s="6" t="s">
        <v>109</v>
      </c>
      <c r="D636" s="6" t="s">
        <v>110</v>
      </c>
      <c r="E636" s="7">
        <v>2.1499999999999998E-2</v>
      </c>
      <c r="F636" s="7">
        <v>1</v>
      </c>
    </row>
    <row r="637" spans="1:6" x14ac:dyDescent="0.25">
      <c r="A637" s="5" t="s">
        <v>278</v>
      </c>
      <c r="B637" s="5" t="s">
        <v>284</v>
      </c>
      <c r="C637" s="6" t="s">
        <v>109</v>
      </c>
      <c r="D637" s="6" t="s">
        <v>110</v>
      </c>
      <c r="E637" s="7">
        <v>7.4366829457857673</v>
      </c>
      <c r="F637" s="7">
        <v>15</v>
      </c>
    </row>
    <row r="638" spans="1:6" x14ac:dyDescent="0.25">
      <c r="A638" s="5" t="s">
        <v>278</v>
      </c>
      <c r="B638" s="5" t="s">
        <v>290</v>
      </c>
      <c r="C638" s="6" t="s">
        <v>109</v>
      </c>
      <c r="D638" s="6" t="s">
        <v>110</v>
      </c>
      <c r="E638" s="7">
        <v>0.45282595844326096</v>
      </c>
      <c r="F638" s="7">
        <v>12</v>
      </c>
    </row>
    <row r="639" spans="1:6" x14ac:dyDescent="0.25">
      <c r="A639" s="5" t="s">
        <v>278</v>
      </c>
      <c r="B639" s="5" t="s">
        <v>291</v>
      </c>
      <c r="C639" s="6" t="s">
        <v>109</v>
      </c>
      <c r="D639" s="6" t="s">
        <v>110</v>
      </c>
      <c r="E639" s="7">
        <v>1.2862616678423285E-2</v>
      </c>
      <c r="F639" s="7">
        <v>2</v>
      </c>
    </row>
    <row r="640" spans="1:6" x14ac:dyDescent="0.25">
      <c r="A640" s="5" t="s">
        <v>278</v>
      </c>
      <c r="B640" s="5" t="s">
        <v>292</v>
      </c>
      <c r="C640" s="6" t="s">
        <v>109</v>
      </c>
      <c r="D640" s="6" t="s">
        <v>110</v>
      </c>
      <c r="E640" s="7">
        <v>1.0226810446978636</v>
      </c>
      <c r="F640" s="7">
        <v>27</v>
      </c>
    </row>
    <row r="641" spans="1:6" x14ac:dyDescent="0.25">
      <c r="A641" s="5" t="s">
        <v>278</v>
      </c>
      <c r="B641" s="5" t="s">
        <v>293</v>
      </c>
      <c r="C641" s="6" t="s">
        <v>109</v>
      </c>
      <c r="D641" s="6" t="s">
        <v>110</v>
      </c>
      <c r="E641" s="7">
        <v>2.8715862167713439E-2</v>
      </c>
      <c r="F641" s="7">
        <v>4</v>
      </c>
    </row>
    <row r="642" spans="1:6" x14ac:dyDescent="0.25">
      <c r="A642" s="5" t="s">
        <v>278</v>
      </c>
      <c r="B642" s="5" t="s">
        <v>297</v>
      </c>
      <c r="C642" s="6" t="s">
        <v>109</v>
      </c>
      <c r="D642" s="6" t="s">
        <v>110</v>
      </c>
      <c r="E642" s="7">
        <v>0.84571603454355249</v>
      </c>
      <c r="F642" s="7">
        <v>20</v>
      </c>
    </row>
    <row r="643" spans="1:6" x14ac:dyDescent="0.25">
      <c r="A643" s="5" t="s">
        <v>6</v>
      </c>
      <c r="B643" s="5" t="s">
        <v>161</v>
      </c>
      <c r="C643" s="6" t="s">
        <v>166</v>
      </c>
      <c r="D643" s="6" t="s">
        <v>167</v>
      </c>
      <c r="E643" s="7">
        <v>3.7964011436928722</v>
      </c>
      <c r="F643" s="7">
        <v>11</v>
      </c>
    </row>
    <row r="644" spans="1:6" x14ac:dyDescent="0.25">
      <c r="A644" s="5" t="s">
        <v>6</v>
      </c>
      <c r="B644" s="5" t="s">
        <v>188</v>
      </c>
      <c r="C644" s="6" t="s">
        <v>166</v>
      </c>
      <c r="D644" s="6" t="s">
        <v>167</v>
      </c>
      <c r="E644" s="7">
        <v>0.18487020764052928</v>
      </c>
      <c r="F644" s="7">
        <v>8</v>
      </c>
    </row>
    <row r="645" spans="1:6" x14ac:dyDescent="0.25">
      <c r="A645" s="5" t="s">
        <v>6</v>
      </c>
      <c r="B645" s="5" t="s">
        <v>236</v>
      </c>
      <c r="C645" s="6" t="s">
        <v>166</v>
      </c>
      <c r="D645" s="6" t="s">
        <v>167</v>
      </c>
      <c r="E645" s="7">
        <v>0</v>
      </c>
      <c r="F645" s="7">
        <v>2</v>
      </c>
    </row>
    <row r="646" spans="1:6" x14ac:dyDescent="0.25">
      <c r="A646" s="5" t="s">
        <v>6</v>
      </c>
      <c r="B646" s="5" t="s">
        <v>243</v>
      </c>
      <c r="C646" s="6" t="s">
        <v>166</v>
      </c>
      <c r="D646" s="6" t="s">
        <v>167</v>
      </c>
      <c r="E646" s="7">
        <v>5.4500337584244975E-2</v>
      </c>
      <c r="F646" s="7">
        <v>4</v>
      </c>
    </row>
    <row r="647" spans="1:6" x14ac:dyDescent="0.25">
      <c r="A647" s="5" t="s">
        <v>6</v>
      </c>
      <c r="B647" s="5" t="s">
        <v>250</v>
      </c>
      <c r="C647" s="6" t="s">
        <v>166</v>
      </c>
      <c r="D647" s="6" t="s">
        <v>167</v>
      </c>
      <c r="E647" s="7">
        <v>0.45856246321066796</v>
      </c>
      <c r="F647" s="7">
        <v>2</v>
      </c>
    </row>
    <row r="648" spans="1:6" x14ac:dyDescent="0.25">
      <c r="A648" s="5" t="s">
        <v>6</v>
      </c>
      <c r="B648" s="5" t="s">
        <v>258</v>
      </c>
      <c r="C648" s="6" t="s">
        <v>166</v>
      </c>
      <c r="D648" s="6" t="s">
        <v>167</v>
      </c>
      <c r="E648" s="7">
        <v>0.51297235528930352</v>
      </c>
      <c r="F648" s="7">
        <v>7</v>
      </c>
    </row>
    <row r="649" spans="1:6" x14ac:dyDescent="0.25">
      <c r="A649" s="5" t="s">
        <v>6</v>
      </c>
      <c r="B649" s="5" t="s">
        <v>261</v>
      </c>
      <c r="C649" s="6" t="s">
        <v>166</v>
      </c>
      <c r="D649" s="6" t="s">
        <v>167</v>
      </c>
      <c r="E649" s="7">
        <v>1.8726776452271172</v>
      </c>
      <c r="F649" s="7">
        <v>18</v>
      </c>
    </row>
    <row r="650" spans="1:6" x14ac:dyDescent="0.25">
      <c r="A650" s="5" t="s">
        <v>6</v>
      </c>
      <c r="B650" s="5" t="s">
        <v>266</v>
      </c>
      <c r="C650" s="6" t="s">
        <v>166</v>
      </c>
      <c r="D650" s="6" t="s">
        <v>167</v>
      </c>
      <c r="E650" s="7">
        <v>0.6507675282905877</v>
      </c>
      <c r="F650" s="7">
        <v>4</v>
      </c>
    </row>
    <row r="651" spans="1:6" x14ac:dyDescent="0.25">
      <c r="A651" s="5" t="s">
        <v>6</v>
      </c>
      <c r="B651" s="5" t="s">
        <v>269</v>
      </c>
      <c r="C651" s="6" t="s">
        <v>166</v>
      </c>
      <c r="D651" s="6" t="s">
        <v>167</v>
      </c>
      <c r="E651" s="7">
        <v>0.81670222522365987</v>
      </c>
      <c r="F651" s="7">
        <v>24</v>
      </c>
    </row>
    <row r="652" spans="1:6" x14ac:dyDescent="0.25">
      <c r="A652" s="5" t="s">
        <v>6</v>
      </c>
      <c r="B652" s="5" t="s">
        <v>272</v>
      </c>
      <c r="C652" s="6" t="s">
        <v>166</v>
      </c>
      <c r="D652" s="6" t="s">
        <v>167</v>
      </c>
      <c r="E652" s="7">
        <v>1.8250015381602909</v>
      </c>
      <c r="F652" s="7">
        <v>36</v>
      </c>
    </row>
    <row r="653" spans="1:6" x14ac:dyDescent="0.25">
      <c r="A653" s="5" t="s">
        <v>6</v>
      </c>
      <c r="B653" s="5" t="s">
        <v>273</v>
      </c>
      <c r="C653" s="6" t="s">
        <v>166</v>
      </c>
      <c r="D653" s="6" t="s">
        <v>167</v>
      </c>
      <c r="E653" s="7">
        <v>1.2924801643657432E-3</v>
      </c>
      <c r="F653" s="7">
        <v>5</v>
      </c>
    </row>
    <row r="654" spans="1:6" x14ac:dyDescent="0.25">
      <c r="A654" s="5" t="s">
        <v>6</v>
      </c>
      <c r="B654" s="5" t="s">
        <v>276</v>
      </c>
      <c r="C654" s="6" t="s">
        <v>166</v>
      </c>
      <c r="D654" s="6" t="s">
        <v>167</v>
      </c>
      <c r="E654" s="7">
        <v>3.7642623929325068E-2</v>
      </c>
      <c r="F654" s="7">
        <v>6</v>
      </c>
    </row>
    <row r="655" spans="1:6" x14ac:dyDescent="0.25">
      <c r="A655" s="5" t="s">
        <v>6</v>
      </c>
      <c r="B655" s="5" t="s">
        <v>277</v>
      </c>
      <c r="C655" s="6" t="s">
        <v>166</v>
      </c>
      <c r="D655" s="6" t="s">
        <v>167</v>
      </c>
      <c r="E655" s="7">
        <v>1.6706510744305629</v>
      </c>
      <c r="F655" s="7">
        <v>14</v>
      </c>
    </row>
    <row r="656" spans="1:6" x14ac:dyDescent="0.25">
      <c r="A656" s="5" t="s">
        <v>278</v>
      </c>
      <c r="B656" s="5" t="s">
        <v>287</v>
      </c>
      <c r="C656" s="6" t="s">
        <v>166</v>
      </c>
      <c r="D656" s="6" t="s">
        <v>167</v>
      </c>
      <c r="E656" s="7">
        <v>0.60973622945579509</v>
      </c>
      <c r="F656" s="7">
        <v>5</v>
      </c>
    </row>
    <row r="657" spans="1:6" x14ac:dyDescent="0.25">
      <c r="A657" s="5" t="s">
        <v>278</v>
      </c>
      <c r="B657" s="5" t="s">
        <v>289</v>
      </c>
      <c r="C657" s="6" t="s">
        <v>166</v>
      </c>
      <c r="D657" s="6" t="s">
        <v>167</v>
      </c>
      <c r="E657" s="7">
        <v>12.022253026111311</v>
      </c>
      <c r="F657" s="7">
        <v>10</v>
      </c>
    </row>
    <row r="658" spans="1:6" x14ac:dyDescent="0.25">
      <c r="A658" s="5" t="s">
        <v>278</v>
      </c>
      <c r="B658" s="5" t="s">
        <v>290</v>
      </c>
      <c r="C658" s="6" t="s">
        <v>166</v>
      </c>
      <c r="D658" s="6" t="s">
        <v>167</v>
      </c>
      <c r="E658" s="7">
        <v>0.5439037580642625</v>
      </c>
      <c r="F658" s="7">
        <v>7</v>
      </c>
    </row>
    <row r="659" spans="1:6" x14ac:dyDescent="0.25">
      <c r="A659" s="5" t="s">
        <v>278</v>
      </c>
      <c r="B659" s="5" t="s">
        <v>291</v>
      </c>
      <c r="C659" s="6" t="s">
        <v>166</v>
      </c>
      <c r="D659" s="6" t="s">
        <v>167</v>
      </c>
      <c r="E659" s="7">
        <v>1.1968287780553286E-2</v>
      </c>
      <c r="F659" s="7">
        <v>1</v>
      </c>
    </row>
    <row r="660" spans="1:6" x14ac:dyDescent="0.25">
      <c r="A660" s="5" t="s">
        <v>278</v>
      </c>
      <c r="B660" s="5" t="s">
        <v>292</v>
      </c>
      <c r="C660" s="6" t="s">
        <v>166</v>
      </c>
      <c r="D660" s="6" t="s">
        <v>167</v>
      </c>
      <c r="E660" s="7">
        <v>2.2076232169422618</v>
      </c>
      <c r="F660" s="7">
        <v>23</v>
      </c>
    </row>
    <row r="661" spans="1:6" x14ac:dyDescent="0.25">
      <c r="A661" s="5" t="s">
        <v>278</v>
      </c>
      <c r="B661" s="5" t="s">
        <v>293</v>
      </c>
      <c r="C661" s="6" t="s">
        <v>166</v>
      </c>
      <c r="D661" s="6" t="s">
        <v>167</v>
      </c>
      <c r="E661" s="7">
        <v>7.5060321511620121E-2</v>
      </c>
      <c r="F661" s="7">
        <v>5</v>
      </c>
    </row>
    <row r="662" spans="1:6" x14ac:dyDescent="0.25">
      <c r="A662" s="5" t="s">
        <v>298</v>
      </c>
      <c r="B662" s="5" t="s">
        <v>299</v>
      </c>
      <c r="C662" s="6" t="s">
        <v>166</v>
      </c>
      <c r="D662" s="6" t="s">
        <v>167</v>
      </c>
      <c r="E662" s="7">
        <v>1.9537798800000002E-2</v>
      </c>
      <c r="F662" s="7">
        <v>1</v>
      </c>
    </row>
    <row r="663" spans="1:6" x14ac:dyDescent="0.25">
      <c r="A663" s="5" t="s">
        <v>6</v>
      </c>
      <c r="B663" s="5" t="s">
        <v>82</v>
      </c>
      <c r="C663" s="6" t="s">
        <v>111</v>
      </c>
      <c r="D663" s="6" t="s">
        <v>112</v>
      </c>
      <c r="E663" s="7">
        <v>3.5616796106891103E-3</v>
      </c>
      <c r="F663" s="7">
        <v>2</v>
      </c>
    </row>
    <row r="664" spans="1:6" x14ac:dyDescent="0.25">
      <c r="A664" s="5" t="s">
        <v>6</v>
      </c>
      <c r="B664" s="5" t="s">
        <v>161</v>
      </c>
      <c r="C664" s="6" t="s">
        <v>111</v>
      </c>
      <c r="D664" s="6" t="s">
        <v>112</v>
      </c>
      <c r="E664" s="7">
        <v>1.4823420090674493E-2</v>
      </c>
      <c r="F664" s="7">
        <v>1</v>
      </c>
    </row>
    <row r="665" spans="1:6" x14ac:dyDescent="0.25">
      <c r="A665" s="5" t="s">
        <v>6</v>
      </c>
      <c r="B665" s="5" t="s">
        <v>188</v>
      </c>
      <c r="C665" s="6" t="s">
        <v>111</v>
      </c>
      <c r="D665" s="6" t="s">
        <v>112</v>
      </c>
      <c r="E665" s="7">
        <v>9.2290661463970719E-2</v>
      </c>
      <c r="F665" s="7">
        <v>10</v>
      </c>
    </row>
    <row r="666" spans="1:6" x14ac:dyDescent="0.25">
      <c r="A666" s="5" t="s">
        <v>6</v>
      </c>
      <c r="B666" s="5" t="s">
        <v>236</v>
      </c>
      <c r="C666" s="6" t="s">
        <v>111</v>
      </c>
      <c r="D666" s="6" t="s">
        <v>112</v>
      </c>
      <c r="E666" s="7">
        <v>0.22685912239122849</v>
      </c>
      <c r="F666" s="7">
        <v>3</v>
      </c>
    </row>
    <row r="667" spans="1:6" x14ac:dyDescent="0.25">
      <c r="A667" s="5" t="s">
        <v>6</v>
      </c>
      <c r="B667" s="5" t="s">
        <v>243</v>
      </c>
      <c r="C667" s="6" t="s">
        <v>111</v>
      </c>
      <c r="D667" s="6" t="s">
        <v>112</v>
      </c>
      <c r="E667" s="7">
        <v>1.8982083353538273</v>
      </c>
      <c r="F667" s="7">
        <v>21</v>
      </c>
    </row>
    <row r="668" spans="1:6" x14ac:dyDescent="0.25">
      <c r="A668" s="5" t="s">
        <v>6</v>
      </c>
      <c r="B668" s="5" t="s">
        <v>250</v>
      </c>
      <c r="C668" s="6" t="s">
        <v>111</v>
      </c>
      <c r="D668" s="6" t="s">
        <v>112</v>
      </c>
      <c r="E668" s="7">
        <v>4.0032771633231876</v>
      </c>
      <c r="F668" s="7">
        <v>35</v>
      </c>
    </row>
    <row r="669" spans="1:6" x14ac:dyDescent="0.25">
      <c r="A669" s="5" t="s">
        <v>6</v>
      </c>
      <c r="B669" s="5" t="s">
        <v>257</v>
      </c>
      <c r="C669" s="6" t="s">
        <v>111</v>
      </c>
      <c r="D669" s="6" t="s">
        <v>112</v>
      </c>
      <c r="E669" s="7">
        <v>9.755377090294616E-2</v>
      </c>
      <c r="F669" s="7">
        <v>3</v>
      </c>
    </row>
    <row r="670" spans="1:6" x14ac:dyDescent="0.25">
      <c r="A670" s="5" t="s">
        <v>6</v>
      </c>
      <c r="B670" s="5" t="s">
        <v>261</v>
      </c>
      <c r="C670" s="6" t="s">
        <v>111</v>
      </c>
      <c r="D670" s="6" t="s">
        <v>112</v>
      </c>
      <c r="E670" s="7">
        <v>2.4057898727792284</v>
      </c>
      <c r="F670" s="7">
        <v>35</v>
      </c>
    </row>
    <row r="671" spans="1:6" x14ac:dyDescent="0.25">
      <c r="A671" s="5" t="s">
        <v>6</v>
      </c>
      <c r="B671" s="5" t="s">
        <v>264</v>
      </c>
      <c r="C671" s="6" t="s">
        <v>111</v>
      </c>
      <c r="D671" s="6" t="s">
        <v>112</v>
      </c>
      <c r="E671" s="7">
        <v>0</v>
      </c>
      <c r="F671" s="7">
        <v>1</v>
      </c>
    </row>
    <row r="672" spans="1:6" x14ac:dyDescent="0.25">
      <c r="A672" s="5" t="s">
        <v>6</v>
      </c>
      <c r="B672" s="5" t="s">
        <v>266</v>
      </c>
      <c r="C672" s="6" t="s">
        <v>111</v>
      </c>
      <c r="D672" s="6" t="s">
        <v>112</v>
      </c>
      <c r="E672" s="7">
        <v>0.35402082340932289</v>
      </c>
      <c r="F672" s="7">
        <v>2</v>
      </c>
    </row>
    <row r="673" spans="1:6" x14ac:dyDescent="0.25">
      <c r="A673" s="5" t="s">
        <v>6</v>
      </c>
      <c r="B673" s="5" t="s">
        <v>269</v>
      </c>
      <c r="C673" s="6" t="s">
        <v>111</v>
      </c>
      <c r="D673" s="6" t="s">
        <v>112</v>
      </c>
      <c r="E673" s="7">
        <v>0.33696889261453433</v>
      </c>
      <c r="F673" s="7">
        <v>13</v>
      </c>
    </row>
    <row r="674" spans="1:6" x14ac:dyDescent="0.25">
      <c r="A674" s="5" t="s">
        <v>6</v>
      </c>
      <c r="B674" s="5" t="s">
        <v>271</v>
      </c>
      <c r="C674" s="6" t="s">
        <v>111</v>
      </c>
      <c r="D674" s="6" t="s">
        <v>112</v>
      </c>
      <c r="E674" s="7">
        <v>3.7427297849210617E-2</v>
      </c>
      <c r="F674" s="7">
        <v>2</v>
      </c>
    </row>
    <row r="675" spans="1:6" x14ac:dyDescent="0.25">
      <c r="A675" s="5" t="s">
        <v>6</v>
      </c>
      <c r="B675" s="5" t="s">
        <v>272</v>
      </c>
      <c r="C675" s="6" t="s">
        <v>111</v>
      </c>
      <c r="D675" s="6" t="s">
        <v>112</v>
      </c>
      <c r="E675" s="7">
        <v>0.17309734036369992</v>
      </c>
      <c r="F675" s="7">
        <v>6</v>
      </c>
    </row>
    <row r="676" spans="1:6" x14ac:dyDescent="0.25">
      <c r="A676" s="5" t="s">
        <v>6</v>
      </c>
      <c r="B676" s="5" t="s">
        <v>273</v>
      </c>
      <c r="C676" s="6" t="s">
        <v>111</v>
      </c>
      <c r="D676" s="6" t="s">
        <v>112</v>
      </c>
      <c r="E676" s="7">
        <v>0.77378098305966569</v>
      </c>
      <c r="F676" s="7">
        <v>22</v>
      </c>
    </row>
    <row r="677" spans="1:6" x14ac:dyDescent="0.25">
      <c r="A677" s="5" t="s">
        <v>6</v>
      </c>
      <c r="B677" s="5" t="s">
        <v>274</v>
      </c>
      <c r="C677" s="6" t="s">
        <v>111</v>
      </c>
      <c r="D677" s="6" t="s">
        <v>112</v>
      </c>
      <c r="E677" s="7">
        <v>0.92706131328020835</v>
      </c>
      <c r="F677" s="7">
        <v>10</v>
      </c>
    </row>
    <row r="678" spans="1:6" x14ac:dyDescent="0.25">
      <c r="A678" s="5" t="s">
        <v>6</v>
      </c>
      <c r="B678" s="5" t="s">
        <v>275</v>
      </c>
      <c r="C678" s="6" t="s">
        <v>111</v>
      </c>
      <c r="D678" s="6" t="s">
        <v>112</v>
      </c>
      <c r="E678" s="7">
        <v>18.652853256076387</v>
      </c>
      <c r="F678" s="7">
        <v>4</v>
      </c>
    </row>
    <row r="679" spans="1:6" x14ac:dyDescent="0.25">
      <c r="A679" s="5" t="s">
        <v>6</v>
      </c>
      <c r="B679" s="5" t="s">
        <v>277</v>
      </c>
      <c r="C679" s="6" t="s">
        <v>111</v>
      </c>
      <c r="D679" s="6" t="s">
        <v>112</v>
      </c>
      <c r="E679" s="7">
        <v>11.647687489111046</v>
      </c>
      <c r="F679" s="7">
        <v>47</v>
      </c>
    </row>
    <row r="680" spans="1:6" x14ac:dyDescent="0.25">
      <c r="A680" s="5" t="s">
        <v>278</v>
      </c>
      <c r="B680" s="5" t="s">
        <v>281</v>
      </c>
      <c r="C680" s="6" t="s">
        <v>111</v>
      </c>
      <c r="D680" s="6" t="s">
        <v>112</v>
      </c>
      <c r="E680" s="7">
        <v>1.2138802385232603</v>
      </c>
      <c r="F680" s="7">
        <v>3</v>
      </c>
    </row>
    <row r="681" spans="1:6" x14ac:dyDescent="0.25">
      <c r="A681" s="5" t="s">
        <v>278</v>
      </c>
      <c r="B681" s="5" t="s">
        <v>284</v>
      </c>
      <c r="C681" s="6" t="s">
        <v>111</v>
      </c>
      <c r="D681" s="6" t="s">
        <v>112</v>
      </c>
      <c r="E681" s="7">
        <v>1.7069533742153709</v>
      </c>
      <c r="F681" s="7">
        <v>6</v>
      </c>
    </row>
    <row r="682" spans="1:6" x14ac:dyDescent="0.25">
      <c r="A682" s="5" t="s">
        <v>278</v>
      </c>
      <c r="B682" s="5" t="s">
        <v>286</v>
      </c>
      <c r="C682" s="6" t="s">
        <v>111</v>
      </c>
      <c r="D682" s="6" t="s">
        <v>112</v>
      </c>
      <c r="E682" s="7">
        <v>0</v>
      </c>
      <c r="F682" s="7">
        <v>9</v>
      </c>
    </row>
    <row r="683" spans="1:6" x14ac:dyDescent="0.25">
      <c r="A683" s="5" t="s">
        <v>278</v>
      </c>
      <c r="B683" s="5" t="s">
        <v>288</v>
      </c>
      <c r="C683" s="6" t="s">
        <v>111</v>
      </c>
      <c r="D683" s="6" t="s">
        <v>112</v>
      </c>
      <c r="E683" s="7">
        <v>0.70369819437979775</v>
      </c>
      <c r="F683" s="7">
        <v>1</v>
      </c>
    </row>
    <row r="684" spans="1:6" x14ac:dyDescent="0.25">
      <c r="A684" s="5" t="s">
        <v>278</v>
      </c>
      <c r="B684" s="5" t="s">
        <v>289</v>
      </c>
      <c r="C684" s="6" t="s">
        <v>111</v>
      </c>
      <c r="D684" s="6" t="s">
        <v>112</v>
      </c>
      <c r="E684" s="7">
        <v>5.0342536529764832</v>
      </c>
      <c r="F684" s="7">
        <v>4</v>
      </c>
    </row>
    <row r="685" spans="1:6" x14ac:dyDescent="0.25">
      <c r="A685" s="5" t="s">
        <v>278</v>
      </c>
      <c r="B685" s="5" t="s">
        <v>290</v>
      </c>
      <c r="C685" s="6" t="s">
        <v>111</v>
      </c>
      <c r="D685" s="6" t="s">
        <v>112</v>
      </c>
      <c r="E685" s="7">
        <v>0.34767329748091952</v>
      </c>
      <c r="F685" s="7">
        <v>12</v>
      </c>
    </row>
    <row r="686" spans="1:6" x14ac:dyDescent="0.25">
      <c r="A686" s="5" t="s">
        <v>278</v>
      </c>
      <c r="B686" s="5" t="s">
        <v>292</v>
      </c>
      <c r="C686" s="6" t="s">
        <v>111</v>
      </c>
      <c r="D686" s="6" t="s">
        <v>112</v>
      </c>
      <c r="E686" s="7">
        <v>4.7768735505082036</v>
      </c>
      <c r="F686" s="7">
        <v>48</v>
      </c>
    </row>
    <row r="687" spans="1:6" x14ac:dyDescent="0.25">
      <c r="A687" s="5" t="s">
        <v>278</v>
      </c>
      <c r="B687" s="5" t="s">
        <v>293</v>
      </c>
      <c r="C687" s="6" t="s">
        <v>111</v>
      </c>
      <c r="D687" s="6" t="s">
        <v>112</v>
      </c>
      <c r="E687" s="7">
        <v>0.77968250519944804</v>
      </c>
      <c r="F687" s="7">
        <v>25</v>
      </c>
    </row>
    <row r="688" spans="1:6" x14ac:dyDescent="0.25">
      <c r="A688" s="5" t="s">
        <v>278</v>
      </c>
      <c r="B688" s="5" t="s">
        <v>296</v>
      </c>
      <c r="C688" s="6" t="s">
        <v>111</v>
      </c>
      <c r="D688" s="6" t="s">
        <v>112</v>
      </c>
      <c r="E688" s="7">
        <v>0.14414951208791144</v>
      </c>
      <c r="F688" s="7">
        <v>2</v>
      </c>
    </row>
    <row r="689" spans="1:6" x14ac:dyDescent="0.25">
      <c r="A689" s="5" t="s">
        <v>278</v>
      </c>
      <c r="B689" s="5" t="s">
        <v>297</v>
      </c>
      <c r="C689" s="6" t="s">
        <v>111</v>
      </c>
      <c r="D689" s="6" t="s">
        <v>112</v>
      </c>
      <c r="E689" s="7">
        <v>2.0900430751713048</v>
      </c>
      <c r="F689" s="7">
        <v>41</v>
      </c>
    </row>
    <row r="690" spans="1:6" x14ac:dyDescent="0.25">
      <c r="A690" s="5" t="s">
        <v>298</v>
      </c>
      <c r="B690" s="5" t="s">
        <v>299</v>
      </c>
      <c r="C690" s="6" t="s">
        <v>111</v>
      </c>
      <c r="D690" s="6" t="s">
        <v>112</v>
      </c>
      <c r="E690" s="7">
        <v>1.3634497800000001E-2</v>
      </c>
      <c r="F690" s="7">
        <v>1</v>
      </c>
    </row>
    <row r="691" spans="1:6" x14ac:dyDescent="0.25">
      <c r="A691" s="5" t="s">
        <v>6</v>
      </c>
      <c r="B691" s="5" t="s">
        <v>232</v>
      </c>
      <c r="C691" s="6" t="s">
        <v>233</v>
      </c>
      <c r="D691" s="6" t="s">
        <v>234</v>
      </c>
      <c r="E691" s="7">
        <v>5.9720008877270081E-2</v>
      </c>
      <c r="F691" s="7">
        <v>1</v>
      </c>
    </row>
    <row r="692" spans="1:6" x14ac:dyDescent="0.25">
      <c r="A692" s="5" t="s">
        <v>6</v>
      </c>
      <c r="B692" s="5" t="s">
        <v>250</v>
      </c>
      <c r="C692" s="6" t="s">
        <v>233</v>
      </c>
      <c r="D692" s="6" t="s">
        <v>234</v>
      </c>
      <c r="E692" s="7">
        <v>5.3420386788588362E-2</v>
      </c>
      <c r="F692" s="7">
        <v>3</v>
      </c>
    </row>
    <row r="693" spans="1:6" x14ac:dyDescent="0.25">
      <c r="A693" s="5" t="s">
        <v>6</v>
      </c>
      <c r="B693" s="5" t="s">
        <v>257</v>
      </c>
      <c r="C693" s="6" t="s">
        <v>233</v>
      </c>
      <c r="D693" s="6" t="s">
        <v>234</v>
      </c>
      <c r="E693" s="7">
        <v>0.16330323951141795</v>
      </c>
      <c r="F693" s="7">
        <v>1</v>
      </c>
    </row>
    <row r="694" spans="1:6" x14ac:dyDescent="0.25">
      <c r="A694" s="5" t="s">
        <v>6</v>
      </c>
      <c r="B694" s="5" t="s">
        <v>258</v>
      </c>
      <c r="C694" s="6" t="s">
        <v>233</v>
      </c>
      <c r="D694" s="6" t="s">
        <v>234</v>
      </c>
      <c r="E694" s="7">
        <v>1.6643653744025493</v>
      </c>
      <c r="F694" s="7">
        <v>4</v>
      </c>
    </row>
    <row r="695" spans="1:6" x14ac:dyDescent="0.25">
      <c r="A695" s="5" t="s">
        <v>6</v>
      </c>
      <c r="B695" s="5" t="s">
        <v>261</v>
      </c>
      <c r="C695" s="6" t="s">
        <v>233</v>
      </c>
      <c r="D695" s="6" t="s">
        <v>234</v>
      </c>
      <c r="E695" s="7">
        <v>0.55447169985329159</v>
      </c>
      <c r="F695" s="7">
        <v>9</v>
      </c>
    </row>
    <row r="696" spans="1:6" x14ac:dyDescent="0.25">
      <c r="A696" s="5" t="s">
        <v>6</v>
      </c>
      <c r="B696" s="5" t="s">
        <v>266</v>
      </c>
      <c r="C696" s="6" t="s">
        <v>233</v>
      </c>
      <c r="D696" s="6" t="s">
        <v>234</v>
      </c>
      <c r="E696" s="7">
        <v>-2.0109396946330952E-4</v>
      </c>
      <c r="F696" s="7">
        <v>4</v>
      </c>
    </row>
    <row r="697" spans="1:6" x14ac:dyDescent="0.25">
      <c r="A697" s="5" t="s">
        <v>6</v>
      </c>
      <c r="B697" s="5" t="s">
        <v>277</v>
      </c>
      <c r="C697" s="6" t="s">
        <v>233</v>
      </c>
      <c r="D697" s="6" t="s">
        <v>234</v>
      </c>
      <c r="E697" s="7">
        <v>0.15142585583821783</v>
      </c>
      <c r="F697" s="7">
        <v>2</v>
      </c>
    </row>
    <row r="698" spans="1:6" x14ac:dyDescent="0.25">
      <c r="A698" s="5" t="s">
        <v>278</v>
      </c>
      <c r="B698" s="5" t="s">
        <v>283</v>
      </c>
      <c r="C698" s="6" t="s">
        <v>233</v>
      </c>
      <c r="D698" s="6" t="s">
        <v>234</v>
      </c>
      <c r="E698" s="7">
        <v>0.72408943421991623</v>
      </c>
      <c r="F698" s="7">
        <v>2</v>
      </c>
    </row>
    <row r="699" spans="1:6" x14ac:dyDescent="0.25">
      <c r="A699" s="5" t="s">
        <v>278</v>
      </c>
      <c r="B699" s="5" t="s">
        <v>285</v>
      </c>
      <c r="C699" s="6" t="s">
        <v>233</v>
      </c>
      <c r="D699" s="6" t="s">
        <v>234</v>
      </c>
      <c r="E699" s="7">
        <v>1.9855105673573732</v>
      </c>
      <c r="F699" s="7">
        <v>8</v>
      </c>
    </row>
    <row r="700" spans="1:6" x14ac:dyDescent="0.25">
      <c r="A700" s="5" t="s">
        <v>278</v>
      </c>
      <c r="B700" s="5" t="s">
        <v>286</v>
      </c>
      <c r="C700" s="6" t="s">
        <v>233</v>
      </c>
      <c r="D700" s="6" t="s">
        <v>234</v>
      </c>
      <c r="E700" s="7">
        <v>0</v>
      </c>
      <c r="F700" s="7">
        <v>1</v>
      </c>
    </row>
    <row r="701" spans="1:6" x14ac:dyDescent="0.25">
      <c r="A701" s="5" t="s">
        <v>278</v>
      </c>
      <c r="B701" s="5" t="s">
        <v>289</v>
      </c>
      <c r="C701" s="6" t="s">
        <v>233</v>
      </c>
      <c r="D701" s="6" t="s">
        <v>234</v>
      </c>
      <c r="E701" s="7">
        <v>56.72103647438238</v>
      </c>
      <c r="F701" s="7">
        <v>9</v>
      </c>
    </row>
    <row r="702" spans="1:6" x14ac:dyDescent="0.25">
      <c r="A702" s="5" t="s">
        <v>278</v>
      </c>
      <c r="B702" s="5" t="s">
        <v>290</v>
      </c>
      <c r="C702" s="6" t="s">
        <v>233</v>
      </c>
      <c r="D702" s="6" t="s">
        <v>234</v>
      </c>
      <c r="E702" s="7">
        <v>0.67986945397008491</v>
      </c>
      <c r="F702" s="7">
        <v>13</v>
      </c>
    </row>
    <row r="703" spans="1:6" x14ac:dyDescent="0.25">
      <c r="A703" s="5" t="s">
        <v>278</v>
      </c>
      <c r="B703" s="5" t="s">
        <v>291</v>
      </c>
      <c r="C703" s="6" t="s">
        <v>233</v>
      </c>
      <c r="D703" s="6" t="s">
        <v>234</v>
      </c>
      <c r="E703" s="7">
        <v>1.3426023811707934</v>
      </c>
      <c r="F703" s="7">
        <v>3</v>
      </c>
    </row>
    <row r="704" spans="1:6" x14ac:dyDescent="0.25">
      <c r="A704" s="5" t="s">
        <v>278</v>
      </c>
      <c r="B704" s="5" t="s">
        <v>292</v>
      </c>
      <c r="C704" s="6" t="s">
        <v>233</v>
      </c>
      <c r="D704" s="6" t="s">
        <v>234</v>
      </c>
      <c r="E704" s="7">
        <v>3.0890827993615111</v>
      </c>
      <c r="F704" s="7">
        <v>21</v>
      </c>
    </row>
    <row r="705" spans="1:6" x14ac:dyDescent="0.25">
      <c r="A705" s="5" t="s">
        <v>278</v>
      </c>
      <c r="B705" s="5" t="s">
        <v>293</v>
      </c>
      <c r="C705" s="6" t="s">
        <v>233</v>
      </c>
      <c r="D705" s="6" t="s">
        <v>234</v>
      </c>
      <c r="E705" s="7">
        <v>1.2710615472289077</v>
      </c>
      <c r="F705" s="7">
        <v>35</v>
      </c>
    </row>
    <row r="706" spans="1:6" x14ac:dyDescent="0.25">
      <c r="A706" s="5" t="s">
        <v>278</v>
      </c>
      <c r="B706" s="5" t="s">
        <v>297</v>
      </c>
      <c r="C706" s="6" t="s">
        <v>233</v>
      </c>
      <c r="D706" s="6" t="s">
        <v>234</v>
      </c>
      <c r="E706" s="7">
        <v>2.2546161831846447</v>
      </c>
      <c r="F706" s="7">
        <v>37</v>
      </c>
    </row>
    <row r="707" spans="1:6" x14ac:dyDescent="0.25">
      <c r="A707" s="5" t="s">
        <v>298</v>
      </c>
      <c r="B707" s="5" t="s">
        <v>299</v>
      </c>
      <c r="C707" s="6" t="s">
        <v>233</v>
      </c>
      <c r="D707" s="6" t="s">
        <v>234</v>
      </c>
      <c r="E707" s="7">
        <v>1.3634497800000001E-2</v>
      </c>
      <c r="F707" s="7">
        <v>1</v>
      </c>
    </row>
    <row r="708" spans="1:6" x14ac:dyDescent="0.25">
      <c r="A708" s="5" t="s">
        <v>6</v>
      </c>
      <c r="B708" s="5" t="s">
        <v>7</v>
      </c>
      <c r="C708" s="6" t="s">
        <v>20</v>
      </c>
      <c r="D708" s="6" t="s">
        <v>21</v>
      </c>
      <c r="E708" s="7">
        <v>20.76326358711605</v>
      </c>
      <c r="F708" s="7">
        <v>8</v>
      </c>
    </row>
    <row r="709" spans="1:6" x14ac:dyDescent="0.25">
      <c r="A709" s="5" t="s">
        <v>6</v>
      </c>
      <c r="B709" s="5" t="s">
        <v>82</v>
      </c>
      <c r="C709" s="6" t="s">
        <v>20</v>
      </c>
      <c r="D709" s="6" t="s">
        <v>21</v>
      </c>
      <c r="E709" s="7">
        <v>0.26453634971785139</v>
      </c>
      <c r="F709" s="7">
        <v>14</v>
      </c>
    </row>
    <row r="710" spans="1:6" x14ac:dyDescent="0.25">
      <c r="A710" s="5" t="s">
        <v>6</v>
      </c>
      <c r="B710" s="5" t="s">
        <v>161</v>
      </c>
      <c r="C710" s="6" t="s">
        <v>20</v>
      </c>
      <c r="D710" s="6" t="s">
        <v>21</v>
      </c>
      <c r="E710" s="7">
        <v>3.9198513054321781E-2</v>
      </c>
      <c r="F710" s="7">
        <v>1</v>
      </c>
    </row>
    <row r="711" spans="1:6" x14ac:dyDescent="0.25">
      <c r="A711" s="5" t="s">
        <v>6</v>
      </c>
      <c r="B711" s="5" t="s">
        <v>188</v>
      </c>
      <c r="C711" s="6" t="s">
        <v>20</v>
      </c>
      <c r="D711" s="6" t="s">
        <v>21</v>
      </c>
      <c r="E711" s="7">
        <v>59.447896874184202</v>
      </c>
      <c r="F711" s="7">
        <v>93</v>
      </c>
    </row>
    <row r="712" spans="1:6" x14ac:dyDescent="0.25">
      <c r="A712" s="5" t="s">
        <v>6</v>
      </c>
      <c r="B712" s="5" t="s">
        <v>229</v>
      </c>
      <c r="C712" s="6" t="s">
        <v>20</v>
      </c>
      <c r="D712" s="6" t="s">
        <v>21</v>
      </c>
      <c r="E712" s="7">
        <v>0.65381972408026434</v>
      </c>
      <c r="F712" s="7">
        <v>6</v>
      </c>
    </row>
    <row r="713" spans="1:6" x14ac:dyDescent="0.25">
      <c r="A713" s="5" t="s">
        <v>6</v>
      </c>
      <c r="B713" s="5" t="s">
        <v>232</v>
      </c>
      <c r="C713" s="6" t="s">
        <v>20</v>
      </c>
      <c r="D713" s="6" t="s">
        <v>21</v>
      </c>
      <c r="E713" s="7">
        <v>1.8869713107978643</v>
      </c>
      <c r="F713" s="7">
        <v>7</v>
      </c>
    </row>
    <row r="714" spans="1:6" x14ac:dyDescent="0.25">
      <c r="A714" s="5" t="s">
        <v>6</v>
      </c>
      <c r="B714" s="5" t="s">
        <v>236</v>
      </c>
      <c r="C714" s="6" t="s">
        <v>20</v>
      </c>
      <c r="D714" s="6" t="s">
        <v>21</v>
      </c>
      <c r="E714" s="7">
        <v>0.40341111022098614</v>
      </c>
      <c r="F714" s="7">
        <v>11</v>
      </c>
    </row>
    <row r="715" spans="1:6" x14ac:dyDescent="0.25">
      <c r="A715" s="5" t="s">
        <v>6</v>
      </c>
      <c r="B715" s="5" t="s">
        <v>243</v>
      </c>
      <c r="C715" s="6" t="s">
        <v>20</v>
      </c>
      <c r="D715" s="6" t="s">
        <v>21</v>
      </c>
      <c r="E715" s="7">
        <v>0.3755456753162339</v>
      </c>
      <c r="F715" s="7">
        <v>6</v>
      </c>
    </row>
    <row r="716" spans="1:6" x14ac:dyDescent="0.25">
      <c r="A716" s="5" t="s">
        <v>6</v>
      </c>
      <c r="B716" s="5" t="s">
        <v>250</v>
      </c>
      <c r="C716" s="6" t="s">
        <v>20</v>
      </c>
      <c r="D716" s="6" t="s">
        <v>21</v>
      </c>
      <c r="E716" s="7">
        <v>1.357620213199408</v>
      </c>
      <c r="F716" s="7">
        <v>16</v>
      </c>
    </row>
    <row r="717" spans="1:6" x14ac:dyDescent="0.25">
      <c r="A717" s="5" t="s">
        <v>6</v>
      </c>
      <c r="B717" s="5" t="s">
        <v>255</v>
      </c>
      <c r="C717" s="6" t="s">
        <v>20</v>
      </c>
      <c r="D717" s="6" t="s">
        <v>21</v>
      </c>
      <c r="E717" s="7">
        <v>7.013436006372809E-3</v>
      </c>
      <c r="F717" s="7">
        <v>1</v>
      </c>
    </row>
    <row r="718" spans="1:6" x14ac:dyDescent="0.25">
      <c r="A718" s="5" t="s">
        <v>6</v>
      </c>
      <c r="B718" s="5" t="s">
        <v>257</v>
      </c>
      <c r="C718" s="6" t="s">
        <v>20</v>
      </c>
      <c r="D718" s="6" t="s">
        <v>21</v>
      </c>
      <c r="E718" s="7">
        <v>17.182916827194568</v>
      </c>
      <c r="F718" s="7">
        <v>36</v>
      </c>
    </row>
    <row r="719" spans="1:6" x14ac:dyDescent="0.25">
      <c r="A719" s="5" t="s">
        <v>6</v>
      </c>
      <c r="B719" s="5" t="s">
        <v>258</v>
      </c>
      <c r="C719" s="6" t="s">
        <v>20</v>
      </c>
      <c r="D719" s="6" t="s">
        <v>21</v>
      </c>
      <c r="E719" s="7">
        <v>7.5995530917228029</v>
      </c>
      <c r="F719" s="7">
        <v>39</v>
      </c>
    </row>
    <row r="720" spans="1:6" x14ac:dyDescent="0.25">
      <c r="A720" s="5" t="s">
        <v>6</v>
      </c>
      <c r="B720" s="5" t="s">
        <v>261</v>
      </c>
      <c r="C720" s="6" t="s">
        <v>20</v>
      </c>
      <c r="D720" s="6" t="s">
        <v>21</v>
      </c>
      <c r="E720" s="7">
        <v>22.899807906872798</v>
      </c>
      <c r="F720" s="7">
        <v>36</v>
      </c>
    </row>
    <row r="721" spans="1:6" x14ac:dyDescent="0.25">
      <c r="A721" s="5" t="s">
        <v>6</v>
      </c>
      <c r="B721" s="5" t="s">
        <v>263</v>
      </c>
      <c r="C721" s="6" t="s">
        <v>20</v>
      </c>
      <c r="D721" s="6" t="s">
        <v>21</v>
      </c>
      <c r="E721" s="7">
        <v>0.13264377123431648</v>
      </c>
      <c r="F721" s="7">
        <v>3</v>
      </c>
    </row>
    <row r="722" spans="1:6" x14ac:dyDescent="0.25">
      <c r="A722" s="5" t="s">
        <v>6</v>
      </c>
      <c r="B722" s="5" t="s">
        <v>264</v>
      </c>
      <c r="C722" s="6" t="s">
        <v>20</v>
      </c>
      <c r="D722" s="6" t="s">
        <v>21</v>
      </c>
      <c r="E722" s="7">
        <v>40.621180563790254</v>
      </c>
      <c r="F722" s="7">
        <v>17</v>
      </c>
    </row>
    <row r="723" spans="1:6" x14ac:dyDescent="0.25">
      <c r="A723" s="5" t="s">
        <v>6</v>
      </c>
      <c r="B723" s="5" t="s">
        <v>266</v>
      </c>
      <c r="C723" s="6" t="s">
        <v>20</v>
      </c>
      <c r="D723" s="6" t="s">
        <v>21</v>
      </c>
      <c r="E723" s="7">
        <v>9.4216657552647334</v>
      </c>
      <c r="F723" s="7">
        <v>67</v>
      </c>
    </row>
    <row r="724" spans="1:6" x14ac:dyDescent="0.25">
      <c r="A724" s="5" t="s">
        <v>6</v>
      </c>
      <c r="B724" s="5" t="s">
        <v>267</v>
      </c>
      <c r="C724" s="6" t="s">
        <v>20</v>
      </c>
      <c r="D724" s="6" t="s">
        <v>21</v>
      </c>
      <c r="E724" s="7">
        <v>3.627191733E-2</v>
      </c>
      <c r="F724" s="7">
        <v>3</v>
      </c>
    </row>
    <row r="725" spans="1:6" x14ac:dyDescent="0.25">
      <c r="A725" s="5" t="s">
        <v>6</v>
      </c>
      <c r="B725" s="5" t="s">
        <v>269</v>
      </c>
      <c r="C725" s="6" t="s">
        <v>20</v>
      </c>
      <c r="D725" s="6" t="s">
        <v>21</v>
      </c>
      <c r="E725" s="7">
        <v>10.700674948803806</v>
      </c>
      <c r="F725" s="7">
        <v>50</v>
      </c>
    </row>
    <row r="726" spans="1:6" x14ac:dyDescent="0.25">
      <c r="A726" s="5" t="s">
        <v>6</v>
      </c>
      <c r="B726" s="5" t="s">
        <v>272</v>
      </c>
      <c r="C726" s="6" t="s">
        <v>20</v>
      </c>
      <c r="D726" s="6" t="s">
        <v>21</v>
      </c>
      <c r="E726" s="7">
        <v>5.9723625362708868</v>
      </c>
      <c r="F726" s="7">
        <v>34</v>
      </c>
    </row>
    <row r="727" spans="1:6" x14ac:dyDescent="0.25">
      <c r="A727" s="5" t="s">
        <v>6</v>
      </c>
      <c r="B727" s="5" t="s">
        <v>273</v>
      </c>
      <c r="C727" s="6" t="s">
        <v>20</v>
      </c>
      <c r="D727" s="6" t="s">
        <v>21</v>
      </c>
      <c r="E727" s="7">
        <v>3.4970943837258202</v>
      </c>
      <c r="F727" s="7">
        <v>32</v>
      </c>
    </row>
    <row r="728" spans="1:6" x14ac:dyDescent="0.25">
      <c r="A728" s="5" t="s">
        <v>6</v>
      </c>
      <c r="B728" s="5" t="s">
        <v>274</v>
      </c>
      <c r="C728" s="6" t="s">
        <v>20</v>
      </c>
      <c r="D728" s="6" t="s">
        <v>21</v>
      </c>
      <c r="E728" s="7">
        <v>0.43159257660768235</v>
      </c>
      <c r="F728" s="7">
        <v>2</v>
      </c>
    </row>
    <row r="729" spans="1:6" x14ac:dyDescent="0.25">
      <c r="A729" s="5" t="s">
        <v>6</v>
      </c>
      <c r="B729" s="5" t="s">
        <v>276</v>
      </c>
      <c r="C729" s="6" t="s">
        <v>20</v>
      </c>
      <c r="D729" s="6" t="s">
        <v>21</v>
      </c>
      <c r="E729" s="7">
        <v>274.01571639953761</v>
      </c>
      <c r="F729" s="7">
        <v>20</v>
      </c>
    </row>
    <row r="730" spans="1:6" x14ac:dyDescent="0.25">
      <c r="A730" s="5" t="s">
        <v>6</v>
      </c>
      <c r="B730" s="5" t="s">
        <v>277</v>
      </c>
      <c r="C730" s="6" t="s">
        <v>20</v>
      </c>
      <c r="D730" s="6" t="s">
        <v>21</v>
      </c>
      <c r="E730" s="7">
        <v>655.19214713742429</v>
      </c>
      <c r="F730" s="7">
        <v>753</v>
      </c>
    </row>
    <row r="731" spans="1:6" x14ac:dyDescent="0.25">
      <c r="A731" s="5" t="s">
        <v>278</v>
      </c>
      <c r="B731" s="5" t="s">
        <v>284</v>
      </c>
      <c r="C731" s="6" t="s">
        <v>20</v>
      </c>
      <c r="D731" s="6" t="s">
        <v>21</v>
      </c>
      <c r="E731" s="7">
        <v>1.7613758420298542</v>
      </c>
      <c r="F731" s="7">
        <v>13</v>
      </c>
    </row>
    <row r="732" spans="1:6" x14ac:dyDescent="0.25">
      <c r="A732" s="5" t="s">
        <v>278</v>
      </c>
      <c r="B732" s="5" t="s">
        <v>285</v>
      </c>
      <c r="C732" s="6" t="s">
        <v>20</v>
      </c>
      <c r="D732" s="6" t="s">
        <v>21</v>
      </c>
      <c r="E732" s="7">
        <v>202.59786597627405</v>
      </c>
      <c r="F732" s="7">
        <v>21</v>
      </c>
    </row>
    <row r="733" spans="1:6" x14ac:dyDescent="0.25">
      <c r="A733" s="5" t="s">
        <v>278</v>
      </c>
      <c r="B733" s="5" t="s">
        <v>286</v>
      </c>
      <c r="C733" s="6" t="s">
        <v>20</v>
      </c>
      <c r="D733" s="6" t="s">
        <v>21</v>
      </c>
      <c r="E733" s="7">
        <v>100.59576072884752</v>
      </c>
      <c r="F733" s="7">
        <v>29</v>
      </c>
    </row>
    <row r="734" spans="1:6" x14ac:dyDescent="0.25">
      <c r="A734" s="5" t="s">
        <v>278</v>
      </c>
      <c r="B734" s="5" t="s">
        <v>289</v>
      </c>
      <c r="C734" s="6" t="s">
        <v>20</v>
      </c>
      <c r="D734" s="6" t="s">
        <v>21</v>
      </c>
      <c r="E734" s="7">
        <v>370.44737266410607</v>
      </c>
      <c r="F734" s="7">
        <v>12</v>
      </c>
    </row>
    <row r="735" spans="1:6" x14ac:dyDescent="0.25">
      <c r="A735" s="5" t="s">
        <v>278</v>
      </c>
      <c r="B735" s="5" t="s">
        <v>290</v>
      </c>
      <c r="C735" s="6" t="s">
        <v>20</v>
      </c>
      <c r="D735" s="6" t="s">
        <v>21</v>
      </c>
      <c r="E735" s="7">
        <v>3.5318566781811973</v>
      </c>
      <c r="F735" s="7">
        <v>15</v>
      </c>
    </row>
    <row r="736" spans="1:6" x14ac:dyDescent="0.25">
      <c r="A736" s="5" t="s">
        <v>278</v>
      </c>
      <c r="B736" s="5" t="s">
        <v>291</v>
      </c>
      <c r="C736" s="6" t="s">
        <v>20</v>
      </c>
      <c r="D736" s="6" t="s">
        <v>21</v>
      </c>
      <c r="E736" s="7">
        <v>1.4373940375028713E-3</v>
      </c>
      <c r="F736" s="7">
        <v>4</v>
      </c>
    </row>
    <row r="737" spans="1:6" x14ac:dyDescent="0.25">
      <c r="A737" s="5" t="s">
        <v>278</v>
      </c>
      <c r="B737" s="5" t="s">
        <v>292</v>
      </c>
      <c r="C737" s="6" t="s">
        <v>20</v>
      </c>
      <c r="D737" s="6" t="s">
        <v>21</v>
      </c>
      <c r="E737" s="7">
        <v>11.409278407561379</v>
      </c>
      <c r="F737" s="7">
        <v>130</v>
      </c>
    </row>
    <row r="738" spans="1:6" x14ac:dyDescent="0.25">
      <c r="A738" s="5" t="s">
        <v>278</v>
      </c>
      <c r="B738" s="5" t="s">
        <v>293</v>
      </c>
      <c r="C738" s="6" t="s">
        <v>20</v>
      </c>
      <c r="D738" s="6" t="s">
        <v>21</v>
      </c>
      <c r="E738" s="7">
        <v>28.155842577991596</v>
      </c>
      <c r="F738" s="7">
        <v>77</v>
      </c>
    </row>
    <row r="739" spans="1:6" x14ac:dyDescent="0.25">
      <c r="A739" s="5" t="s">
        <v>278</v>
      </c>
      <c r="B739" s="5" t="s">
        <v>296</v>
      </c>
      <c r="C739" s="6" t="s">
        <v>20</v>
      </c>
      <c r="D739" s="6" t="s">
        <v>21</v>
      </c>
      <c r="E739" s="7">
        <v>0.33274907345069055</v>
      </c>
      <c r="F739" s="7">
        <v>2</v>
      </c>
    </row>
    <row r="740" spans="1:6" x14ac:dyDescent="0.25">
      <c r="A740" s="5" t="s">
        <v>278</v>
      </c>
      <c r="B740" s="5" t="s">
        <v>297</v>
      </c>
      <c r="C740" s="6" t="s">
        <v>20</v>
      </c>
      <c r="D740" s="6" t="s">
        <v>21</v>
      </c>
      <c r="E740" s="7">
        <v>4.9097932356105343</v>
      </c>
      <c r="F740" s="7">
        <v>52</v>
      </c>
    </row>
    <row r="741" spans="1:6" x14ac:dyDescent="0.25">
      <c r="A741" s="5" t="s">
        <v>298</v>
      </c>
      <c r="B741" s="5" t="s">
        <v>299</v>
      </c>
      <c r="C741" s="6" t="s">
        <v>20</v>
      </c>
      <c r="D741" s="6" t="s">
        <v>21</v>
      </c>
      <c r="E741" s="7">
        <v>41.518489881054165</v>
      </c>
      <c r="F741" s="7">
        <v>36</v>
      </c>
    </row>
    <row r="742" spans="1:6" x14ac:dyDescent="0.25">
      <c r="A742" s="5" t="s">
        <v>6</v>
      </c>
      <c r="B742" s="5" t="s">
        <v>7</v>
      </c>
      <c r="C742" s="6" t="s">
        <v>22</v>
      </c>
      <c r="D742" s="6" t="s">
        <v>23</v>
      </c>
      <c r="E742" s="7">
        <v>16.444424140019652</v>
      </c>
      <c r="F742" s="7">
        <v>8</v>
      </c>
    </row>
    <row r="743" spans="1:6" x14ac:dyDescent="0.25">
      <c r="A743" s="5" t="s">
        <v>6</v>
      </c>
      <c r="B743" s="5" t="s">
        <v>261</v>
      </c>
      <c r="C743" s="6" t="s">
        <v>22</v>
      </c>
      <c r="D743" s="6" t="s">
        <v>23</v>
      </c>
      <c r="E743" s="7">
        <v>5.0610572005804197</v>
      </c>
      <c r="F743" s="7">
        <v>33</v>
      </c>
    </row>
    <row r="744" spans="1:6" x14ac:dyDescent="0.25">
      <c r="A744" s="5" t="s">
        <v>6</v>
      </c>
      <c r="B744" s="5" t="s">
        <v>265</v>
      </c>
      <c r="C744" s="6" t="s">
        <v>22</v>
      </c>
      <c r="D744" s="6" t="s">
        <v>23</v>
      </c>
      <c r="E744" s="7">
        <v>0.52173885191522851</v>
      </c>
      <c r="F744" s="7">
        <v>2</v>
      </c>
    </row>
    <row r="745" spans="1:6" x14ac:dyDescent="0.25">
      <c r="A745" s="5" t="s">
        <v>6</v>
      </c>
      <c r="B745" s="5" t="s">
        <v>269</v>
      </c>
      <c r="C745" s="6" t="s">
        <v>22</v>
      </c>
      <c r="D745" s="6" t="s">
        <v>23</v>
      </c>
      <c r="E745" s="7">
        <v>9.3751000000000001E-2</v>
      </c>
      <c r="F745" s="7">
        <v>1</v>
      </c>
    </row>
    <row r="746" spans="1:6" x14ac:dyDescent="0.25">
      <c r="A746" s="5" t="s">
        <v>6</v>
      </c>
      <c r="B746" s="5" t="s">
        <v>277</v>
      </c>
      <c r="C746" s="6" t="s">
        <v>22</v>
      </c>
      <c r="D746" s="6" t="s">
        <v>23</v>
      </c>
      <c r="E746" s="7">
        <v>1.4844434627539762</v>
      </c>
      <c r="F746" s="7">
        <v>12</v>
      </c>
    </row>
    <row r="747" spans="1:6" x14ac:dyDescent="0.25">
      <c r="A747" s="5" t="s">
        <v>278</v>
      </c>
      <c r="B747" s="5" t="s">
        <v>289</v>
      </c>
      <c r="C747" s="6" t="s">
        <v>22</v>
      </c>
      <c r="D747" s="6" t="s">
        <v>23</v>
      </c>
      <c r="E747" s="7">
        <v>3.0776185026704641</v>
      </c>
      <c r="F747" s="7">
        <v>2</v>
      </c>
    </row>
    <row r="748" spans="1:6" x14ac:dyDescent="0.25">
      <c r="A748" s="5" t="s">
        <v>278</v>
      </c>
      <c r="B748" s="5" t="s">
        <v>290</v>
      </c>
      <c r="C748" s="6" t="s">
        <v>22</v>
      </c>
      <c r="D748" s="6" t="s">
        <v>23</v>
      </c>
      <c r="E748" s="7">
        <v>1.3599288615882521</v>
      </c>
      <c r="F748" s="7">
        <v>11</v>
      </c>
    </row>
    <row r="749" spans="1:6" x14ac:dyDescent="0.25">
      <c r="A749" s="5" t="s">
        <v>278</v>
      </c>
      <c r="B749" s="5" t="s">
        <v>292</v>
      </c>
      <c r="C749" s="6" t="s">
        <v>22</v>
      </c>
      <c r="D749" s="6" t="s">
        <v>23</v>
      </c>
      <c r="E749" s="7">
        <v>1.0349999999999999E-3</v>
      </c>
      <c r="F749" s="7">
        <v>4</v>
      </c>
    </row>
    <row r="750" spans="1:6" x14ac:dyDescent="0.25">
      <c r="A750" s="5" t="s">
        <v>278</v>
      </c>
      <c r="B750" s="5" t="s">
        <v>293</v>
      </c>
      <c r="C750" s="6" t="s">
        <v>22</v>
      </c>
      <c r="D750" s="6" t="s">
        <v>23</v>
      </c>
      <c r="E750" s="7">
        <v>1.3661636832775415</v>
      </c>
      <c r="F750" s="7">
        <v>34</v>
      </c>
    </row>
    <row r="751" spans="1:6" x14ac:dyDescent="0.25">
      <c r="A751" s="5" t="s">
        <v>278</v>
      </c>
      <c r="B751" s="5" t="s">
        <v>297</v>
      </c>
      <c r="C751" s="6" t="s">
        <v>22</v>
      </c>
      <c r="D751" s="6" t="s">
        <v>23</v>
      </c>
      <c r="E751" s="7">
        <v>1.6092114309848362</v>
      </c>
      <c r="F751" s="7">
        <v>26</v>
      </c>
    </row>
    <row r="752" spans="1:6" x14ac:dyDescent="0.25">
      <c r="A752" s="5" t="s">
        <v>6</v>
      </c>
      <c r="B752" s="5" t="s">
        <v>188</v>
      </c>
      <c r="C752" s="6" t="s">
        <v>199</v>
      </c>
      <c r="D752" s="6" t="s">
        <v>200</v>
      </c>
      <c r="E752" s="7">
        <v>1.9794253543001357E-2</v>
      </c>
      <c r="F752" s="7">
        <v>2</v>
      </c>
    </row>
    <row r="753" spans="1:6" x14ac:dyDescent="0.25">
      <c r="A753" s="5" t="s">
        <v>6</v>
      </c>
      <c r="B753" s="5" t="s">
        <v>229</v>
      </c>
      <c r="C753" s="6" t="s">
        <v>199</v>
      </c>
      <c r="D753" s="6" t="s">
        <v>200</v>
      </c>
      <c r="E753" s="7">
        <v>5.9785678073305095E-3</v>
      </c>
      <c r="F753" s="7">
        <v>1</v>
      </c>
    </row>
    <row r="754" spans="1:6" x14ac:dyDescent="0.25">
      <c r="A754" s="5" t="s">
        <v>6</v>
      </c>
      <c r="B754" s="5" t="s">
        <v>243</v>
      </c>
      <c r="C754" s="6" t="s">
        <v>199</v>
      </c>
      <c r="D754" s="6" t="s">
        <v>200</v>
      </c>
      <c r="E754" s="7">
        <v>8.5468533119996035</v>
      </c>
      <c r="F754" s="7">
        <v>16</v>
      </c>
    </row>
    <row r="755" spans="1:6" x14ac:dyDescent="0.25">
      <c r="A755" s="5" t="s">
        <v>6</v>
      </c>
      <c r="B755" s="5" t="s">
        <v>250</v>
      </c>
      <c r="C755" s="6" t="s">
        <v>199</v>
      </c>
      <c r="D755" s="6" t="s">
        <v>200</v>
      </c>
      <c r="E755" s="7">
        <v>0.63048193576721845</v>
      </c>
      <c r="F755" s="7">
        <v>5</v>
      </c>
    </row>
    <row r="756" spans="1:6" x14ac:dyDescent="0.25">
      <c r="A756" s="5" t="s">
        <v>6</v>
      </c>
      <c r="B756" s="5" t="s">
        <v>261</v>
      </c>
      <c r="C756" s="6" t="s">
        <v>199</v>
      </c>
      <c r="D756" s="6" t="s">
        <v>200</v>
      </c>
      <c r="E756" s="7">
        <v>0.94733739139596962</v>
      </c>
      <c r="F756" s="7">
        <v>13</v>
      </c>
    </row>
    <row r="757" spans="1:6" x14ac:dyDescent="0.25">
      <c r="A757" s="5" t="s">
        <v>6</v>
      </c>
      <c r="B757" s="5" t="s">
        <v>275</v>
      </c>
      <c r="C757" s="6" t="s">
        <v>199</v>
      </c>
      <c r="D757" s="6" t="s">
        <v>200</v>
      </c>
      <c r="E757" s="7">
        <v>1.0749485262363266E-2</v>
      </c>
      <c r="F757" s="7">
        <v>1</v>
      </c>
    </row>
    <row r="758" spans="1:6" x14ac:dyDescent="0.25">
      <c r="A758" s="5" t="s">
        <v>6</v>
      </c>
      <c r="B758" s="5" t="s">
        <v>277</v>
      </c>
      <c r="C758" s="6" t="s">
        <v>199</v>
      </c>
      <c r="D758" s="6" t="s">
        <v>200</v>
      </c>
      <c r="E758" s="7">
        <v>0.87384085855262728</v>
      </c>
      <c r="F758" s="7">
        <v>4</v>
      </c>
    </row>
    <row r="759" spans="1:6" x14ac:dyDescent="0.25">
      <c r="A759" s="5" t="s">
        <v>278</v>
      </c>
      <c r="B759" s="5" t="s">
        <v>279</v>
      </c>
      <c r="C759" s="6" t="s">
        <v>199</v>
      </c>
      <c r="D759" s="6" t="s">
        <v>200</v>
      </c>
      <c r="E759" s="7">
        <v>0.75913797603189881</v>
      </c>
      <c r="F759" s="7">
        <v>3</v>
      </c>
    </row>
    <row r="760" spans="1:6" x14ac:dyDescent="0.25">
      <c r="A760" s="5" t="s">
        <v>278</v>
      </c>
      <c r="B760" s="5" t="s">
        <v>284</v>
      </c>
      <c r="C760" s="6" t="s">
        <v>199</v>
      </c>
      <c r="D760" s="6" t="s">
        <v>200</v>
      </c>
      <c r="E760" s="7">
        <v>0.370918736748658</v>
      </c>
      <c r="F760" s="7">
        <v>1</v>
      </c>
    </row>
    <row r="761" spans="1:6" x14ac:dyDescent="0.25">
      <c r="A761" s="5" t="s">
        <v>278</v>
      </c>
      <c r="B761" s="5" t="s">
        <v>289</v>
      </c>
      <c r="C761" s="6" t="s">
        <v>199</v>
      </c>
      <c r="D761" s="6" t="s">
        <v>200</v>
      </c>
      <c r="E761" s="7">
        <v>0.75039137</v>
      </c>
      <c r="F761" s="7">
        <v>1</v>
      </c>
    </row>
    <row r="762" spans="1:6" x14ac:dyDescent="0.25">
      <c r="A762" s="5" t="s">
        <v>278</v>
      </c>
      <c r="B762" s="5" t="s">
        <v>290</v>
      </c>
      <c r="C762" s="6" t="s">
        <v>199</v>
      </c>
      <c r="D762" s="6" t="s">
        <v>200</v>
      </c>
      <c r="E762" s="7">
        <v>1.0671616833202213</v>
      </c>
      <c r="F762" s="7">
        <v>18</v>
      </c>
    </row>
    <row r="763" spans="1:6" x14ac:dyDescent="0.25">
      <c r="A763" s="5" t="s">
        <v>278</v>
      </c>
      <c r="B763" s="5" t="s">
        <v>291</v>
      </c>
      <c r="C763" s="6" t="s">
        <v>199</v>
      </c>
      <c r="D763" s="6" t="s">
        <v>200</v>
      </c>
      <c r="E763" s="7">
        <v>0.29763700246356695</v>
      </c>
      <c r="F763" s="7">
        <v>2</v>
      </c>
    </row>
    <row r="764" spans="1:6" x14ac:dyDescent="0.25">
      <c r="A764" s="5" t="s">
        <v>278</v>
      </c>
      <c r="B764" s="5" t="s">
        <v>292</v>
      </c>
      <c r="C764" s="6" t="s">
        <v>199</v>
      </c>
      <c r="D764" s="6" t="s">
        <v>200</v>
      </c>
      <c r="E764" s="7">
        <v>1.8447702561411665</v>
      </c>
      <c r="F764" s="7">
        <v>36</v>
      </c>
    </row>
    <row r="765" spans="1:6" x14ac:dyDescent="0.25">
      <c r="A765" s="5" t="s">
        <v>278</v>
      </c>
      <c r="B765" s="5" t="s">
        <v>293</v>
      </c>
      <c r="C765" s="6" t="s">
        <v>199</v>
      </c>
      <c r="D765" s="6" t="s">
        <v>200</v>
      </c>
      <c r="E765" s="7">
        <v>0.25290646076801032</v>
      </c>
      <c r="F765" s="7">
        <v>16</v>
      </c>
    </row>
    <row r="766" spans="1:6" x14ac:dyDescent="0.25">
      <c r="A766" s="5" t="s">
        <v>278</v>
      </c>
      <c r="B766" s="5" t="s">
        <v>297</v>
      </c>
      <c r="C766" s="6" t="s">
        <v>199</v>
      </c>
      <c r="D766" s="6" t="s">
        <v>200</v>
      </c>
      <c r="E766" s="7">
        <v>1.8301387719125137</v>
      </c>
      <c r="F766" s="7">
        <v>35</v>
      </c>
    </row>
    <row r="767" spans="1:6" x14ac:dyDescent="0.25">
      <c r="A767" s="5" t="s">
        <v>298</v>
      </c>
      <c r="B767" s="5" t="s">
        <v>299</v>
      </c>
      <c r="C767" s="6" t="s">
        <v>199</v>
      </c>
      <c r="D767" s="6" t="s">
        <v>200</v>
      </c>
      <c r="E767" s="7">
        <v>0.6432854844963074</v>
      </c>
      <c r="F767" s="7">
        <v>2</v>
      </c>
    </row>
    <row r="768" spans="1:6" x14ac:dyDescent="0.25">
      <c r="A768" s="5" t="s">
        <v>6</v>
      </c>
      <c r="B768" s="5" t="s">
        <v>188</v>
      </c>
      <c r="C768" s="6" t="s">
        <v>201</v>
      </c>
      <c r="D768" s="6" t="s">
        <v>202</v>
      </c>
      <c r="E768" s="7">
        <v>3.5423365130468534E-4</v>
      </c>
      <c r="F768" s="7">
        <v>1</v>
      </c>
    </row>
    <row r="769" spans="1:6" x14ac:dyDescent="0.25">
      <c r="A769" s="5" t="s">
        <v>6</v>
      </c>
      <c r="B769" s="5" t="s">
        <v>229</v>
      </c>
      <c r="C769" s="6" t="s">
        <v>201</v>
      </c>
      <c r="D769" s="6" t="s">
        <v>202</v>
      </c>
      <c r="E769" s="7">
        <v>0.44687553386153733</v>
      </c>
      <c r="F769" s="7">
        <v>10</v>
      </c>
    </row>
    <row r="770" spans="1:6" x14ac:dyDescent="0.25">
      <c r="A770" s="5" t="s">
        <v>6</v>
      </c>
      <c r="B770" s="5" t="s">
        <v>235</v>
      </c>
      <c r="C770" s="6" t="s">
        <v>201</v>
      </c>
      <c r="D770" s="6" t="s">
        <v>202</v>
      </c>
      <c r="E770" s="7">
        <v>1.858736059479554E-2</v>
      </c>
      <c r="F770" s="7">
        <v>1</v>
      </c>
    </row>
    <row r="771" spans="1:6" x14ac:dyDescent="0.25">
      <c r="A771" s="5" t="s">
        <v>6</v>
      </c>
      <c r="B771" s="5" t="s">
        <v>243</v>
      </c>
      <c r="C771" s="6" t="s">
        <v>201</v>
      </c>
      <c r="D771" s="6" t="s">
        <v>202</v>
      </c>
      <c r="E771" s="7">
        <v>0.28608712368794609</v>
      </c>
      <c r="F771" s="7">
        <v>3</v>
      </c>
    </row>
    <row r="772" spans="1:6" x14ac:dyDescent="0.25">
      <c r="A772" s="5" t="s">
        <v>6</v>
      </c>
      <c r="B772" s="5" t="s">
        <v>250</v>
      </c>
      <c r="C772" s="6" t="s">
        <v>201</v>
      </c>
      <c r="D772" s="6" t="s">
        <v>202</v>
      </c>
      <c r="E772" s="7">
        <v>0.26489702573138874</v>
      </c>
      <c r="F772" s="7">
        <v>6</v>
      </c>
    </row>
    <row r="773" spans="1:6" x14ac:dyDescent="0.25">
      <c r="A773" s="5" t="s">
        <v>6</v>
      </c>
      <c r="B773" s="5" t="s">
        <v>255</v>
      </c>
      <c r="C773" s="6" t="s">
        <v>201</v>
      </c>
      <c r="D773" s="6" t="s">
        <v>202</v>
      </c>
      <c r="E773" s="7">
        <v>1.1747490706319702E-2</v>
      </c>
      <c r="F773" s="7">
        <v>1</v>
      </c>
    </row>
    <row r="774" spans="1:6" x14ac:dyDescent="0.25">
      <c r="A774" s="5" t="s">
        <v>6</v>
      </c>
      <c r="B774" s="5" t="s">
        <v>261</v>
      </c>
      <c r="C774" s="6" t="s">
        <v>201</v>
      </c>
      <c r="D774" s="6" t="s">
        <v>202</v>
      </c>
      <c r="E774" s="7">
        <v>0.3615854486649383</v>
      </c>
      <c r="F774" s="7">
        <v>6</v>
      </c>
    </row>
    <row r="775" spans="1:6" x14ac:dyDescent="0.25">
      <c r="A775" s="5" t="s">
        <v>6</v>
      </c>
      <c r="B775" s="5" t="s">
        <v>267</v>
      </c>
      <c r="C775" s="6" t="s">
        <v>201</v>
      </c>
      <c r="D775" s="6" t="s">
        <v>202</v>
      </c>
      <c r="E775" s="7">
        <v>0.28419700098</v>
      </c>
      <c r="F775" s="7">
        <v>6</v>
      </c>
    </row>
    <row r="776" spans="1:6" x14ac:dyDescent="0.25">
      <c r="A776" s="5" t="s">
        <v>6</v>
      </c>
      <c r="B776" s="5" t="s">
        <v>272</v>
      </c>
      <c r="C776" s="6" t="s">
        <v>201</v>
      </c>
      <c r="D776" s="6" t="s">
        <v>202</v>
      </c>
      <c r="E776" s="7">
        <v>1.4054293428040363E-2</v>
      </c>
      <c r="F776" s="7">
        <v>1</v>
      </c>
    </row>
    <row r="777" spans="1:6" x14ac:dyDescent="0.25">
      <c r="A777" s="5" t="s">
        <v>6</v>
      </c>
      <c r="B777" s="5" t="s">
        <v>273</v>
      </c>
      <c r="C777" s="6" t="s">
        <v>201</v>
      </c>
      <c r="D777" s="6" t="s">
        <v>202</v>
      </c>
      <c r="E777" s="7">
        <v>0.37055840563105735</v>
      </c>
      <c r="F777" s="7">
        <v>2</v>
      </c>
    </row>
    <row r="778" spans="1:6" x14ac:dyDescent="0.25">
      <c r="A778" s="5" t="s">
        <v>6</v>
      </c>
      <c r="B778" s="5" t="s">
        <v>277</v>
      </c>
      <c r="C778" s="6" t="s">
        <v>201</v>
      </c>
      <c r="D778" s="6" t="s">
        <v>202</v>
      </c>
      <c r="E778" s="7">
        <v>17.822779557687525</v>
      </c>
      <c r="F778" s="7">
        <v>42</v>
      </c>
    </row>
    <row r="779" spans="1:6" x14ac:dyDescent="0.25">
      <c r="A779" s="5" t="s">
        <v>278</v>
      </c>
      <c r="B779" s="5" t="s">
        <v>284</v>
      </c>
      <c r="C779" s="6" t="s">
        <v>201</v>
      </c>
      <c r="D779" s="6" t="s">
        <v>202</v>
      </c>
      <c r="E779" s="7">
        <v>0.44715372534041192</v>
      </c>
      <c r="F779" s="7">
        <v>7</v>
      </c>
    </row>
    <row r="780" spans="1:6" x14ac:dyDescent="0.25">
      <c r="A780" s="5" t="s">
        <v>278</v>
      </c>
      <c r="B780" s="5" t="s">
        <v>285</v>
      </c>
      <c r="C780" s="6" t="s">
        <v>201</v>
      </c>
      <c r="D780" s="6" t="s">
        <v>202</v>
      </c>
      <c r="E780" s="7">
        <v>1.190209073302303</v>
      </c>
      <c r="F780" s="7">
        <v>9</v>
      </c>
    </row>
    <row r="781" spans="1:6" x14ac:dyDescent="0.25">
      <c r="A781" s="5" t="s">
        <v>278</v>
      </c>
      <c r="B781" s="5" t="s">
        <v>286</v>
      </c>
      <c r="C781" s="6" t="s">
        <v>201</v>
      </c>
      <c r="D781" s="6" t="s">
        <v>202</v>
      </c>
      <c r="E781" s="7">
        <v>19.435957678571398</v>
      </c>
      <c r="F781" s="7">
        <v>29</v>
      </c>
    </row>
    <row r="782" spans="1:6" x14ac:dyDescent="0.25">
      <c r="A782" s="5" t="s">
        <v>278</v>
      </c>
      <c r="B782" s="5" t="s">
        <v>289</v>
      </c>
      <c r="C782" s="6" t="s">
        <v>201</v>
      </c>
      <c r="D782" s="6" t="s">
        <v>202</v>
      </c>
      <c r="E782" s="7">
        <v>24.294083341043553</v>
      </c>
      <c r="F782" s="7">
        <v>5</v>
      </c>
    </row>
    <row r="783" spans="1:6" x14ac:dyDescent="0.25">
      <c r="A783" s="5" t="s">
        <v>278</v>
      </c>
      <c r="B783" s="5" t="s">
        <v>290</v>
      </c>
      <c r="C783" s="6" t="s">
        <v>201</v>
      </c>
      <c r="D783" s="6" t="s">
        <v>202</v>
      </c>
      <c r="E783" s="7">
        <v>0.30266567018901114</v>
      </c>
      <c r="F783" s="7">
        <v>7</v>
      </c>
    </row>
    <row r="784" spans="1:6" x14ac:dyDescent="0.25">
      <c r="A784" s="5" t="s">
        <v>278</v>
      </c>
      <c r="B784" s="5" t="s">
        <v>291</v>
      </c>
      <c r="C784" s="6" t="s">
        <v>201</v>
      </c>
      <c r="D784" s="6" t="s">
        <v>202</v>
      </c>
      <c r="E784" s="7">
        <v>0.10416520873207427</v>
      </c>
      <c r="F784" s="7">
        <v>2</v>
      </c>
    </row>
    <row r="785" spans="1:6" x14ac:dyDescent="0.25">
      <c r="A785" s="5" t="s">
        <v>278</v>
      </c>
      <c r="B785" s="5" t="s">
        <v>292</v>
      </c>
      <c r="C785" s="6" t="s">
        <v>201</v>
      </c>
      <c r="D785" s="6" t="s">
        <v>202</v>
      </c>
      <c r="E785" s="7">
        <v>1.3456711569892565</v>
      </c>
      <c r="F785" s="7">
        <v>20</v>
      </c>
    </row>
    <row r="786" spans="1:6" x14ac:dyDescent="0.25">
      <c r="A786" s="5" t="s">
        <v>278</v>
      </c>
      <c r="B786" s="5" t="s">
        <v>293</v>
      </c>
      <c r="C786" s="6" t="s">
        <v>201</v>
      </c>
      <c r="D786" s="6" t="s">
        <v>202</v>
      </c>
      <c r="E786" s="7">
        <v>0.40368745467997658</v>
      </c>
      <c r="F786" s="7">
        <v>9</v>
      </c>
    </row>
    <row r="787" spans="1:6" x14ac:dyDescent="0.25">
      <c r="A787" s="5" t="s">
        <v>278</v>
      </c>
      <c r="B787" s="5" t="s">
        <v>297</v>
      </c>
      <c r="C787" s="6" t="s">
        <v>201</v>
      </c>
      <c r="D787" s="6" t="s">
        <v>202</v>
      </c>
      <c r="E787" s="7">
        <v>0.10636793480183231</v>
      </c>
      <c r="F787" s="7">
        <v>14</v>
      </c>
    </row>
    <row r="788" spans="1:6" x14ac:dyDescent="0.25">
      <c r="A788" s="5" t="s">
        <v>6</v>
      </c>
      <c r="B788" s="5" t="s">
        <v>82</v>
      </c>
      <c r="C788" s="6" t="s">
        <v>113</v>
      </c>
      <c r="D788" s="6" t="s">
        <v>114</v>
      </c>
      <c r="E788" s="7">
        <v>0.46999468932554433</v>
      </c>
      <c r="F788" s="7">
        <v>2</v>
      </c>
    </row>
    <row r="789" spans="1:6" x14ac:dyDescent="0.25">
      <c r="A789" s="5" t="s">
        <v>6</v>
      </c>
      <c r="B789" s="5" t="s">
        <v>161</v>
      </c>
      <c r="C789" s="6" t="s">
        <v>113</v>
      </c>
      <c r="D789" s="6" t="s">
        <v>114</v>
      </c>
      <c r="E789" s="7">
        <v>3.5221988218629878</v>
      </c>
      <c r="F789" s="7">
        <v>5</v>
      </c>
    </row>
    <row r="790" spans="1:6" x14ac:dyDescent="0.25">
      <c r="A790" s="5" t="s">
        <v>6</v>
      </c>
      <c r="B790" s="5" t="s">
        <v>188</v>
      </c>
      <c r="C790" s="6" t="s">
        <v>113</v>
      </c>
      <c r="D790" s="6" t="s">
        <v>114</v>
      </c>
      <c r="E790" s="7">
        <v>20.383405484209351</v>
      </c>
      <c r="F790" s="7">
        <v>72</v>
      </c>
    </row>
    <row r="791" spans="1:6" x14ac:dyDescent="0.25">
      <c r="A791" s="5" t="s">
        <v>6</v>
      </c>
      <c r="B791" s="5" t="s">
        <v>232</v>
      </c>
      <c r="C791" s="6" t="s">
        <v>113</v>
      </c>
      <c r="D791" s="6" t="s">
        <v>114</v>
      </c>
      <c r="E791" s="7">
        <v>31.363824167188888</v>
      </c>
      <c r="F791" s="7">
        <v>13</v>
      </c>
    </row>
    <row r="792" spans="1:6" x14ac:dyDescent="0.25">
      <c r="A792" s="5" t="s">
        <v>6</v>
      </c>
      <c r="B792" s="5" t="s">
        <v>236</v>
      </c>
      <c r="C792" s="6" t="s">
        <v>113</v>
      </c>
      <c r="D792" s="6" t="s">
        <v>114</v>
      </c>
      <c r="E792" s="7">
        <v>0.17756771109930961</v>
      </c>
      <c r="F792" s="7">
        <v>2</v>
      </c>
    </row>
    <row r="793" spans="1:6" x14ac:dyDescent="0.25">
      <c r="A793" s="5" t="s">
        <v>6</v>
      </c>
      <c r="B793" s="5" t="s">
        <v>243</v>
      </c>
      <c r="C793" s="6" t="s">
        <v>113</v>
      </c>
      <c r="D793" s="6" t="s">
        <v>114</v>
      </c>
      <c r="E793" s="7">
        <v>0.16404850849707914</v>
      </c>
      <c r="F793" s="7">
        <v>1</v>
      </c>
    </row>
    <row r="794" spans="1:6" x14ac:dyDescent="0.25">
      <c r="A794" s="5" t="s">
        <v>6</v>
      </c>
      <c r="B794" s="5" t="s">
        <v>250</v>
      </c>
      <c r="C794" s="6" t="s">
        <v>113</v>
      </c>
      <c r="D794" s="6" t="s">
        <v>114</v>
      </c>
      <c r="E794" s="7">
        <v>0.69023585385465236</v>
      </c>
      <c r="F794" s="7">
        <v>17</v>
      </c>
    </row>
    <row r="795" spans="1:6" x14ac:dyDescent="0.25">
      <c r="A795" s="5" t="s">
        <v>6</v>
      </c>
      <c r="B795" s="5" t="s">
        <v>257</v>
      </c>
      <c r="C795" s="6" t="s">
        <v>113</v>
      </c>
      <c r="D795" s="6" t="s">
        <v>114</v>
      </c>
      <c r="E795" s="7">
        <v>1.9915029208709505E-2</v>
      </c>
      <c r="F795" s="7">
        <v>1</v>
      </c>
    </row>
    <row r="796" spans="1:6" x14ac:dyDescent="0.25">
      <c r="A796" s="5" t="s">
        <v>6</v>
      </c>
      <c r="B796" s="5" t="s">
        <v>258</v>
      </c>
      <c r="C796" s="6" t="s">
        <v>113</v>
      </c>
      <c r="D796" s="6" t="s">
        <v>114</v>
      </c>
      <c r="E796" s="7">
        <v>2.828668166184807E-2</v>
      </c>
      <c r="F796" s="7">
        <v>2</v>
      </c>
    </row>
    <row r="797" spans="1:6" x14ac:dyDescent="0.25">
      <c r="A797" s="5" t="s">
        <v>6</v>
      </c>
      <c r="B797" s="5" t="s">
        <v>261</v>
      </c>
      <c r="C797" s="6" t="s">
        <v>113</v>
      </c>
      <c r="D797" s="6" t="s">
        <v>114</v>
      </c>
      <c r="E797" s="7">
        <v>30.392240615851755</v>
      </c>
      <c r="F797" s="7">
        <v>77</v>
      </c>
    </row>
    <row r="798" spans="1:6" x14ac:dyDescent="0.25">
      <c r="A798" s="5" t="s">
        <v>6</v>
      </c>
      <c r="B798" s="5" t="s">
        <v>263</v>
      </c>
      <c r="C798" s="6" t="s">
        <v>113</v>
      </c>
      <c r="D798" s="6" t="s">
        <v>114</v>
      </c>
      <c r="E798" s="7">
        <v>0.31730190073694542</v>
      </c>
      <c r="F798" s="7">
        <v>2</v>
      </c>
    </row>
    <row r="799" spans="1:6" x14ac:dyDescent="0.25">
      <c r="A799" s="5" t="s">
        <v>6</v>
      </c>
      <c r="B799" s="5" t="s">
        <v>264</v>
      </c>
      <c r="C799" s="6" t="s">
        <v>113</v>
      </c>
      <c r="D799" s="6" t="s">
        <v>114</v>
      </c>
      <c r="E799" s="7">
        <v>36.000357168222365</v>
      </c>
      <c r="F799" s="7">
        <v>13</v>
      </c>
    </row>
    <row r="800" spans="1:6" x14ac:dyDescent="0.25">
      <c r="A800" s="5" t="s">
        <v>6</v>
      </c>
      <c r="B800" s="5" t="s">
        <v>269</v>
      </c>
      <c r="C800" s="6" t="s">
        <v>113</v>
      </c>
      <c r="D800" s="6" t="s">
        <v>114</v>
      </c>
      <c r="E800" s="7">
        <v>5.309475133500027</v>
      </c>
      <c r="F800" s="7">
        <v>16</v>
      </c>
    </row>
    <row r="801" spans="1:6" x14ac:dyDescent="0.25">
      <c r="A801" s="5" t="s">
        <v>6</v>
      </c>
      <c r="B801" s="5" t="s">
        <v>272</v>
      </c>
      <c r="C801" s="6" t="s">
        <v>113</v>
      </c>
      <c r="D801" s="6" t="s">
        <v>114</v>
      </c>
      <c r="E801" s="7">
        <v>9.7963901220238139E-2</v>
      </c>
      <c r="F801" s="7">
        <v>20</v>
      </c>
    </row>
    <row r="802" spans="1:6" x14ac:dyDescent="0.25">
      <c r="A802" s="5" t="s">
        <v>6</v>
      </c>
      <c r="B802" s="5" t="s">
        <v>273</v>
      </c>
      <c r="C802" s="6" t="s">
        <v>113</v>
      </c>
      <c r="D802" s="6" t="s">
        <v>114</v>
      </c>
      <c r="E802" s="7">
        <v>1.3907421553993366E-3</v>
      </c>
      <c r="F802" s="7">
        <v>5</v>
      </c>
    </row>
    <row r="803" spans="1:6" x14ac:dyDescent="0.25">
      <c r="A803" s="5" t="s">
        <v>6</v>
      </c>
      <c r="B803" s="5" t="s">
        <v>276</v>
      </c>
      <c r="C803" s="6" t="s">
        <v>113</v>
      </c>
      <c r="D803" s="6" t="s">
        <v>114</v>
      </c>
      <c r="E803" s="7">
        <v>38.9010047779201</v>
      </c>
      <c r="F803" s="7">
        <v>29</v>
      </c>
    </row>
    <row r="804" spans="1:6" x14ac:dyDescent="0.25">
      <c r="A804" s="5" t="s">
        <v>6</v>
      </c>
      <c r="B804" s="5" t="s">
        <v>277</v>
      </c>
      <c r="C804" s="6" t="s">
        <v>113</v>
      </c>
      <c r="D804" s="6" t="s">
        <v>114</v>
      </c>
      <c r="E804" s="7">
        <v>117.74600652103409</v>
      </c>
      <c r="F804" s="7">
        <v>251</v>
      </c>
    </row>
    <row r="805" spans="1:6" x14ac:dyDescent="0.25">
      <c r="A805" s="5" t="s">
        <v>278</v>
      </c>
      <c r="B805" s="5" t="s">
        <v>280</v>
      </c>
      <c r="C805" s="6" t="s">
        <v>113</v>
      </c>
      <c r="D805" s="6" t="s">
        <v>114</v>
      </c>
      <c r="E805" s="7">
        <v>8.422330608397754</v>
      </c>
      <c r="F805" s="7">
        <v>2</v>
      </c>
    </row>
    <row r="806" spans="1:6" x14ac:dyDescent="0.25">
      <c r="A806" s="5" t="s">
        <v>278</v>
      </c>
      <c r="B806" s="5" t="s">
        <v>283</v>
      </c>
      <c r="C806" s="6" t="s">
        <v>113</v>
      </c>
      <c r="D806" s="6" t="s">
        <v>114</v>
      </c>
      <c r="E806" s="7">
        <v>0.32923143105582786</v>
      </c>
      <c r="F806" s="7">
        <v>2</v>
      </c>
    </row>
    <row r="807" spans="1:6" x14ac:dyDescent="0.25">
      <c r="A807" s="5" t="s">
        <v>278</v>
      </c>
      <c r="B807" s="5" t="s">
        <v>284</v>
      </c>
      <c r="C807" s="6" t="s">
        <v>113</v>
      </c>
      <c r="D807" s="6" t="s">
        <v>114</v>
      </c>
      <c r="E807" s="7">
        <v>13.569978366727886</v>
      </c>
      <c r="F807" s="7">
        <v>9</v>
      </c>
    </row>
    <row r="808" spans="1:6" x14ac:dyDescent="0.25">
      <c r="A808" s="5" t="s">
        <v>278</v>
      </c>
      <c r="B808" s="5" t="s">
        <v>285</v>
      </c>
      <c r="C808" s="6" t="s">
        <v>113</v>
      </c>
      <c r="D808" s="6" t="s">
        <v>114</v>
      </c>
      <c r="E808" s="7">
        <v>78.760984648027659</v>
      </c>
      <c r="F808" s="7">
        <v>29</v>
      </c>
    </row>
    <row r="809" spans="1:6" x14ac:dyDescent="0.25">
      <c r="A809" s="5" t="s">
        <v>278</v>
      </c>
      <c r="B809" s="5" t="s">
        <v>286</v>
      </c>
      <c r="C809" s="6" t="s">
        <v>113</v>
      </c>
      <c r="D809" s="6" t="s">
        <v>114</v>
      </c>
      <c r="E809" s="7">
        <v>28.675433762327646</v>
      </c>
      <c r="F809" s="7">
        <v>28</v>
      </c>
    </row>
    <row r="810" spans="1:6" x14ac:dyDescent="0.25">
      <c r="A810" s="5" t="s">
        <v>278</v>
      </c>
      <c r="B810" s="5" t="s">
        <v>288</v>
      </c>
      <c r="C810" s="6" t="s">
        <v>113</v>
      </c>
      <c r="D810" s="6" t="s">
        <v>114</v>
      </c>
      <c r="E810" s="7">
        <v>2.1966256391663155</v>
      </c>
      <c r="F810" s="7">
        <v>2</v>
      </c>
    </row>
    <row r="811" spans="1:6" x14ac:dyDescent="0.25">
      <c r="A811" s="5" t="s">
        <v>278</v>
      </c>
      <c r="B811" s="5" t="s">
        <v>289</v>
      </c>
      <c r="C811" s="6" t="s">
        <v>113</v>
      </c>
      <c r="D811" s="6" t="s">
        <v>114</v>
      </c>
      <c r="E811" s="7">
        <v>178.08158965469727</v>
      </c>
      <c r="F811" s="7">
        <v>14</v>
      </c>
    </row>
    <row r="812" spans="1:6" x14ac:dyDescent="0.25">
      <c r="A812" s="5" t="s">
        <v>278</v>
      </c>
      <c r="B812" s="5" t="s">
        <v>290</v>
      </c>
      <c r="C812" s="6" t="s">
        <v>113</v>
      </c>
      <c r="D812" s="6" t="s">
        <v>114</v>
      </c>
      <c r="E812" s="7">
        <v>1.321939979677178</v>
      </c>
      <c r="F812" s="7">
        <v>13</v>
      </c>
    </row>
    <row r="813" spans="1:6" x14ac:dyDescent="0.25">
      <c r="A813" s="5" t="s">
        <v>278</v>
      </c>
      <c r="B813" s="5" t="s">
        <v>291</v>
      </c>
      <c r="C813" s="6" t="s">
        <v>113</v>
      </c>
      <c r="D813" s="6" t="s">
        <v>114</v>
      </c>
      <c r="E813" s="7">
        <v>5.9554006387890726E-2</v>
      </c>
      <c r="F813" s="7">
        <v>2</v>
      </c>
    </row>
    <row r="814" spans="1:6" x14ac:dyDescent="0.25">
      <c r="A814" s="5" t="s">
        <v>278</v>
      </c>
      <c r="B814" s="5" t="s">
        <v>292</v>
      </c>
      <c r="C814" s="6" t="s">
        <v>113</v>
      </c>
      <c r="D814" s="6" t="s">
        <v>114</v>
      </c>
      <c r="E814" s="7">
        <v>5.7822043115413448</v>
      </c>
      <c r="F814" s="7">
        <v>121</v>
      </c>
    </row>
    <row r="815" spans="1:6" x14ac:dyDescent="0.25">
      <c r="A815" s="5" t="s">
        <v>278</v>
      </c>
      <c r="B815" s="5" t="s">
        <v>293</v>
      </c>
      <c r="C815" s="6" t="s">
        <v>113</v>
      </c>
      <c r="D815" s="6" t="s">
        <v>114</v>
      </c>
      <c r="E815" s="7">
        <v>2.9572231737243433</v>
      </c>
      <c r="F815" s="7">
        <v>44</v>
      </c>
    </row>
    <row r="816" spans="1:6" x14ac:dyDescent="0.25">
      <c r="A816" s="5" t="s">
        <v>278</v>
      </c>
      <c r="B816" s="5" t="s">
        <v>296</v>
      </c>
      <c r="C816" s="6" t="s">
        <v>113</v>
      </c>
      <c r="D816" s="6" t="s">
        <v>114</v>
      </c>
      <c r="E816" s="7">
        <v>0.9812228028347737</v>
      </c>
      <c r="F816" s="7">
        <v>4</v>
      </c>
    </row>
    <row r="817" spans="1:6" x14ac:dyDescent="0.25">
      <c r="A817" s="5" t="s">
        <v>278</v>
      </c>
      <c r="B817" s="5" t="s">
        <v>297</v>
      </c>
      <c r="C817" s="6" t="s">
        <v>113</v>
      </c>
      <c r="D817" s="6" t="s">
        <v>114</v>
      </c>
      <c r="E817" s="7">
        <v>2.3645200032100151</v>
      </c>
      <c r="F817" s="7">
        <v>46</v>
      </c>
    </row>
    <row r="818" spans="1:6" x14ac:dyDescent="0.25">
      <c r="A818" s="5" t="s">
        <v>298</v>
      </c>
      <c r="B818" s="5" t="s">
        <v>299</v>
      </c>
      <c r="C818" s="6" t="s">
        <v>113</v>
      </c>
      <c r="D818" s="6" t="s">
        <v>114</v>
      </c>
      <c r="E818" s="7">
        <v>11.412791563486628</v>
      </c>
      <c r="F818" s="7">
        <v>22</v>
      </c>
    </row>
    <row r="819" spans="1:6" x14ac:dyDescent="0.25">
      <c r="A819" s="5" t="s">
        <v>6</v>
      </c>
      <c r="B819" s="5" t="s">
        <v>161</v>
      </c>
      <c r="C819" s="6" t="s">
        <v>168</v>
      </c>
      <c r="D819" s="6" t="s">
        <v>169</v>
      </c>
      <c r="E819" s="7">
        <v>1.462066211546762</v>
      </c>
      <c r="F819" s="7">
        <v>4</v>
      </c>
    </row>
    <row r="820" spans="1:6" x14ac:dyDescent="0.25">
      <c r="A820" s="5" t="s">
        <v>6</v>
      </c>
      <c r="B820" s="5" t="s">
        <v>188</v>
      </c>
      <c r="C820" s="6" t="s">
        <v>168</v>
      </c>
      <c r="D820" s="6" t="s">
        <v>169</v>
      </c>
      <c r="E820" s="7">
        <v>0.20195098256133462</v>
      </c>
      <c r="F820" s="7">
        <v>6</v>
      </c>
    </row>
    <row r="821" spans="1:6" x14ac:dyDescent="0.25">
      <c r="A821" s="5" t="s">
        <v>6</v>
      </c>
      <c r="B821" s="5" t="s">
        <v>243</v>
      </c>
      <c r="C821" s="6" t="s">
        <v>168</v>
      </c>
      <c r="D821" s="6" t="s">
        <v>169</v>
      </c>
      <c r="E821" s="7">
        <v>3.8247121473140369</v>
      </c>
      <c r="F821" s="7">
        <v>20</v>
      </c>
    </row>
    <row r="822" spans="1:6" x14ac:dyDescent="0.25">
      <c r="A822" s="5" t="s">
        <v>6</v>
      </c>
      <c r="B822" s="5" t="s">
        <v>250</v>
      </c>
      <c r="C822" s="6" t="s">
        <v>168</v>
      </c>
      <c r="D822" s="6" t="s">
        <v>169</v>
      </c>
      <c r="E822" s="7">
        <v>7.6597241284024919</v>
      </c>
      <c r="F822" s="7">
        <v>10</v>
      </c>
    </row>
    <row r="823" spans="1:6" x14ac:dyDescent="0.25">
      <c r="A823" s="5" t="s">
        <v>6</v>
      </c>
      <c r="B823" s="5" t="s">
        <v>257</v>
      </c>
      <c r="C823" s="6" t="s">
        <v>168</v>
      </c>
      <c r="D823" s="6" t="s">
        <v>169</v>
      </c>
      <c r="E823" s="7">
        <v>0.25286321078496571</v>
      </c>
      <c r="F823" s="7">
        <v>2</v>
      </c>
    </row>
    <row r="824" spans="1:6" x14ac:dyDescent="0.25">
      <c r="A824" s="5" t="s">
        <v>6</v>
      </c>
      <c r="B824" s="5" t="s">
        <v>258</v>
      </c>
      <c r="C824" s="6" t="s">
        <v>168</v>
      </c>
      <c r="D824" s="6" t="s">
        <v>169</v>
      </c>
      <c r="E824" s="7">
        <v>0.99575146043547536</v>
      </c>
      <c r="F824" s="7">
        <v>1</v>
      </c>
    </row>
    <row r="825" spans="1:6" x14ac:dyDescent="0.25">
      <c r="A825" s="5" t="s">
        <v>6</v>
      </c>
      <c r="B825" s="5" t="s">
        <v>261</v>
      </c>
      <c r="C825" s="6" t="s">
        <v>168</v>
      </c>
      <c r="D825" s="6" t="s">
        <v>169</v>
      </c>
      <c r="E825" s="7">
        <v>2.441097907949064</v>
      </c>
      <c r="F825" s="7">
        <v>8</v>
      </c>
    </row>
    <row r="826" spans="1:6" x14ac:dyDescent="0.25">
      <c r="A826" s="5" t="s">
        <v>6</v>
      </c>
      <c r="B826" s="5" t="s">
        <v>263</v>
      </c>
      <c r="C826" s="6" t="s">
        <v>168</v>
      </c>
      <c r="D826" s="6" t="s">
        <v>169</v>
      </c>
      <c r="E826" s="7">
        <v>0.24215835155337229</v>
      </c>
      <c r="F826" s="7">
        <v>2</v>
      </c>
    </row>
    <row r="827" spans="1:6" x14ac:dyDescent="0.25">
      <c r="A827" s="5" t="s">
        <v>6</v>
      </c>
      <c r="B827" s="5" t="s">
        <v>272</v>
      </c>
      <c r="C827" s="6" t="s">
        <v>168</v>
      </c>
      <c r="D827" s="6" t="s">
        <v>169</v>
      </c>
      <c r="E827" s="7">
        <v>0.21077273322342632</v>
      </c>
      <c r="F827" s="7">
        <v>4</v>
      </c>
    </row>
    <row r="828" spans="1:6" x14ac:dyDescent="0.25">
      <c r="A828" s="5" t="s">
        <v>6</v>
      </c>
      <c r="B828" s="5" t="s">
        <v>273</v>
      </c>
      <c r="C828" s="6" t="s">
        <v>168</v>
      </c>
      <c r="D828" s="6" t="s">
        <v>169</v>
      </c>
      <c r="E828" s="7">
        <v>3.545247963018915E-4</v>
      </c>
      <c r="F828" s="7">
        <v>2</v>
      </c>
    </row>
    <row r="829" spans="1:6" x14ac:dyDescent="0.25">
      <c r="A829" s="5" t="s">
        <v>6</v>
      </c>
      <c r="B829" s="5" t="s">
        <v>274</v>
      </c>
      <c r="C829" s="6" t="s">
        <v>168</v>
      </c>
      <c r="D829" s="6" t="s">
        <v>169</v>
      </c>
      <c r="E829" s="7">
        <v>0.19393640443381072</v>
      </c>
      <c r="F829" s="7">
        <v>2</v>
      </c>
    </row>
    <row r="830" spans="1:6" x14ac:dyDescent="0.25">
      <c r="A830" s="5" t="s">
        <v>6</v>
      </c>
      <c r="B830" s="5" t="s">
        <v>276</v>
      </c>
      <c r="C830" s="6" t="s">
        <v>168</v>
      </c>
      <c r="D830" s="6" t="s">
        <v>169</v>
      </c>
      <c r="E830" s="7">
        <v>7.176360225140713E-3</v>
      </c>
      <c r="F830" s="7">
        <v>1</v>
      </c>
    </row>
    <row r="831" spans="1:6" x14ac:dyDescent="0.25">
      <c r="A831" s="5" t="s">
        <v>6</v>
      </c>
      <c r="B831" s="5" t="s">
        <v>277</v>
      </c>
      <c r="C831" s="6" t="s">
        <v>168</v>
      </c>
      <c r="D831" s="6" t="s">
        <v>169</v>
      </c>
      <c r="E831" s="7">
        <v>16.629220163780435</v>
      </c>
      <c r="F831" s="7">
        <v>124</v>
      </c>
    </row>
    <row r="832" spans="1:6" x14ac:dyDescent="0.25">
      <c r="A832" s="5" t="s">
        <v>278</v>
      </c>
      <c r="B832" s="5" t="s">
        <v>284</v>
      </c>
      <c r="C832" s="6" t="s">
        <v>168</v>
      </c>
      <c r="D832" s="6" t="s">
        <v>169</v>
      </c>
      <c r="E832" s="7">
        <v>2.9190422909692555</v>
      </c>
      <c r="F832" s="7">
        <v>7</v>
      </c>
    </row>
    <row r="833" spans="1:6" x14ac:dyDescent="0.25">
      <c r="A833" s="5" t="s">
        <v>278</v>
      </c>
      <c r="B833" s="5" t="s">
        <v>285</v>
      </c>
      <c r="C833" s="6" t="s">
        <v>168</v>
      </c>
      <c r="D833" s="6" t="s">
        <v>169</v>
      </c>
      <c r="E833" s="7">
        <v>6.6953822601431092</v>
      </c>
      <c r="F833" s="7">
        <v>8</v>
      </c>
    </row>
    <row r="834" spans="1:6" x14ac:dyDescent="0.25">
      <c r="A834" s="5" t="s">
        <v>278</v>
      </c>
      <c r="B834" s="5" t="s">
        <v>286</v>
      </c>
      <c r="C834" s="6" t="s">
        <v>168</v>
      </c>
      <c r="D834" s="6" t="s">
        <v>169</v>
      </c>
      <c r="E834" s="7">
        <v>10.424617600137516</v>
      </c>
      <c r="F834" s="7">
        <v>26</v>
      </c>
    </row>
    <row r="835" spans="1:6" x14ac:dyDescent="0.25">
      <c r="A835" s="5" t="s">
        <v>278</v>
      </c>
      <c r="B835" s="5" t="s">
        <v>289</v>
      </c>
      <c r="C835" s="6" t="s">
        <v>168</v>
      </c>
      <c r="D835" s="6" t="s">
        <v>169</v>
      </c>
      <c r="E835" s="7">
        <v>35.206068318988599</v>
      </c>
      <c r="F835" s="7">
        <v>8</v>
      </c>
    </row>
    <row r="836" spans="1:6" x14ac:dyDescent="0.25">
      <c r="A836" s="5" t="s">
        <v>278</v>
      </c>
      <c r="B836" s="5" t="s">
        <v>290</v>
      </c>
      <c r="C836" s="6" t="s">
        <v>168</v>
      </c>
      <c r="D836" s="6" t="s">
        <v>169</v>
      </c>
      <c r="E836" s="7">
        <v>1.048875682940168</v>
      </c>
      <c r="F836" s="7">
        <v>15</v>
      </c>
    </row>
    <row r="837" spans="1:6" x14ac:dyDescent="0.25">
      <c r="A837" s="5" t="s">
        <v>278</v>
      </c>
      <c r="B837" s="5" t="s">
        <v>291</v>
      </c>
      <c r="C837" s="6" t="s">
        <v>168</v>
      </c>
      <c r="D837" s="6" t="s">
        <v>169</v>
      </c>
      <c r="E837" s="7">
        <v>9.8241887468143441E-2</v>
      </c>
      <c r="F837" s="7">
        <v>1</v>
      </c>
    </row>
    <row r="838" spans="1:6" x14ac:dyDescent="0.25">
      <c r="A838" s="5" t="s">
        <v>278</v>
      </c>
      <c r="B838" s="5" t="s">
        <v>292</v>
      </c>
      <c r="C838" s="6" t="s">
        <v>168</v>
      </c>
      <c r="D838" s="6" t="s">
        <v>169</v>
      </c>
      <c r="E838" s="7">
        <v>5.4328694037218588</v>
      </c>
      <c r="F838" s="7">
        <v>41</v>
      </c>
    </row>
    <row r="839" spans="1:6" x14ac:dyDescent="0.25">
      <c r="A839" s="5" t="s">
        <v>278</v>
      </c>
      <c r="B839" s="5" t="s">
        <v>293</v>
      </c>
      <c r="C839" s="6" t="s">
        <v>168</v>
      </c>
      <c r="D839" s="6" t="s">
        <v>169</v>
      </c>
      <c r="E839" s="7">
        <v>3.2028668341099027</v>
      </c>
      <c r="F839" s="7">
        <v>44</v>
      </c>
    </row>
    <row r="840" spans="1:6" x14ac:dyDescent="0.25">
      <c r="A840" s="5" t="s">
        <v>278</v>
      </c>
      <c r="B840" s="5" t="s">
        <v>294</v>
      </c>
      <c r="C840" s="6" t="s">
        <v>168</v>
      </c>
      <c r="D840" s="6" t="s">
        <v>169</v>
      </c>
      <c r="E840" s="7">
        <v>3.051516850108555</v>
      </c>
      <c r="F840" s="7">
        <v>1</v>
      </c>
    </row>
    <row r="841" spans="1:6" x14ac:dyDescent="0.25">
      <c r="A841" s="5" t="s">
        <v>278</v>
      </c>
      <c r="B841" s="5" t="s">
        <v>296</v>
      </c>
      <c r="C841" s="6" t="s">
        <v>168</v>
      </c>
      <c r="D841" s="6" t="s">
        <v>169</v>
      </c>
      <c r="E841" s="7">
        <v>0.64960847678442857</v>
      </c>
      <c r="F841" s="7">
        <v>5</v>
      </c>
    </row>
    <row r="842" spans="1:6" x14ac:dyDescent="0.25">
      <c r="A842" s="5" t="s">
        <v>278</v>
      </c>
      <c r="B842" s="5" t="s">
        <v>297</v>
      </c>
      <c r="C842" s="6" t="s">
        <v>168</v>
      </c>
      <c r="D842" s="6" t="s">
        <v>169</v>
      </c>
      <c r="E842" s="7">
        <v>2.8231552370498516</v>
      </c>
      <c r="F842" s="7">
        <v>44</v>
      </c>
    </row>
    <row r="843" spans="1:6" x14ac:dyDescent="0.25">
      <c r="A843" s="5" t="s">
        <v>298</v>
      </c>
      <c r="B843" s="5" t="s">
        <v>299</v>
      </c>
      <c r="C843" s="6" t="s">
        <v>168</v>
      </c>
      <c r="D843" s="6" t="s">
        <v>169</v>
      </c>
      <c r="E843" s="7">
        <v>0.22555820000000001</v>
      </c>
      <c r="F843" s="7">
        <v>2</v>
      </c>
    </row>
    <row r="844" spans="1:6" x14ac:dyDescent="0.25">
      <c r="A844" s="5" t="s">
        <v>6</v>
      </c>
      <c r="B844" s="5" t="s">
        <v>188</v>
      </c>
      <c r="C844" s="6" t="s">
        <v>203</v>
      </c>
      <c r="D844" s="6" t="s">
        <v>204</v>
      </c>
      <c r="E844" s="7">
        <v>7.9437960045696462E-3</v>
      </c>
      <c r="F844" s="7">
        <v>3</v>
      </c>
    </row>
    <row r="845" spans="1:6" x14ac:dyDescent="0.25">
      <c r="A845" s="5" t="s">
        <v>6</v>
      </c>
      <c r="B845" s="5" t="s">
        <v>243</v>
      </c>
      <c r="C845" s="6" t="s">
        <v>203</v>
      </c>
      <c r="D845" s="6" t="s">
        <v>204</v>
      </c>
      <c r="E845" s="7">
        <v>1.0668362911374588E-2</v>
      </c>
      <c r="F845" s="7">
        <v>1</v>
      </c>
    </row>
    <row r="846" spans="1:6" x14ac:dyDescent="0.25">
      <c r="A846" s="5" t="s">
        <v>6</v>
      </c>
      <c r="B846" s="5" t="s">
        <v>250</v>
      </c>
      <c r="C846" s="6" t="s">
        <v>203</v>
      </c>
      <c r="D846" s="6" t="s">
        <v>204</v>
      </c>
      <c r="E846" s="7">
        <v>2.2596999999999999E-3</v>
      </c>
      <c r="F846" s="7">
        <v>2</v>
      </c>
    </row>
    <row r="847" spans="1:6" x14ac:dyDescent="0.25">
      <c r="A847" s="5" t="s">
        <v>6</v>
      </c>
      <c r="B847" s="5" t="s">
        <v>272</v>
      </c>
      <c r="C847" s="6" t="s">
        <v>203</v>
      </c>
      <c r="D847" s="6" t="s">
        <v>204</v>
      </c>
      <c r="E847" s="7">
        <v>0.75576799224848779</v>
      </c>
      <c r="F847" s="7">
        <v>12</v>
      </c>
    </row>
    <row r="848" spans="1:6" x14ac:dyDescent="0.25">
      <c r="A848" s="5" t="s">
        <v>6</v>
      </c>
      <c r="B848" s="5" t="s">
        <v>273</v>
      </c>
      <c r="C848" s="6" t="s">
        <v>203</v>
      </c>
      <c r="D848" s="6" t="s">
        <v>204</v>
      </c>
      <c r="E848" s="7">
        <v>1.4455508199542565E-2</v>
      </c>
      <c r="F848" s="7">
        <v>5</v>
      </c>
    </row>
    <row r="849" spans="1:6" x14ac:dyDescent="0.25">
      <c r="A849" s="5" t="s">
        <v>6</v>
      </c>
      <c r="B849" s="5" t="s">
        <v>276</v>
      </c>
      <c r="C849" s="6" t="s">
        <v>203</v>
      </c>
      <c r="D849" s="6" t="s">
        <v>204</v>
      </c>
      <c r="E849" s="7">
        <v>29.041062307432885</v>
      </c>
      <c r="F849" s="7">
        <v>42</v>
      </c>
    </row>
    <row r="850" spans="1:6" x14ac:dyDescent="0.25">
      <c r="A850" s="5" t="s">
        <v>6</v>
      </c>
      <c r="B850" s="5" t="s">
        <v>277</v>
      </c>
      <c r="C850" s="6" t="s">
        <v>203</v>
      </c>
      <c r="D850" s="6" t="s">
        <v>204</v>
      </c>
      <c r="E850" s="7">
        <v>1.0736181653994843</v>
      </c>
      <c r="F850" s="7">
        <v>15</v>
      </c>
    </row>
    <row r="851" spans="1:6" x14ac:dyDescent="0.25">
      <c r="A851" s="5" t="s">
        <v>278</v>
      </c>
      <c r="B851" s="5" t="s">
        <v>285</v>
      </c>
      <c r="C851" s="6" t="s">
        <v>203</v>
      </c>
      <c r="D851" s="6" t="s">
        <v>204</v>
      </c>
      <c r="E851" s="7">
        <v>6.8949146426676355</v>
      </c>
      <c r="F851" s="7">
        <v>17</v>
      </c>
    </row>
    <row r="852" spans="1:6" x14ac:dyDescent="0.25">
      <c r="A852" s="5" t="s">
        <v>278</v>
      </c>
      <c r="B852" s="5" t="s">
        <v>286</v>
      </c>
      <c r="C852" s="6" t="s">
        <v>203</v>
      </c>
      <c r="D852" s="6" t="s">
        <v>204</v>
      </c>
      <c r="E852" s="7">
        <v>0</v>
      </c>
      <c r="F852" s="7">
        <v>9</v>
      </c>
    </row>
    <row r="853" spans="1:6" x14ac:dyDescent="0.25">
      <c r="A853" s="5" t="s">
        <v>278</v>
      </c>
      <c r="B853" s="5" t="s">
        <v>289</v>
      </c>
      <c r="C853" s="6" t="s">
        <v>203</v>
      </c>
      <c r="D853" s="6" t="s">
        <v>204</v>
      </c>
      <c r="E853" s="7">
        <v>32.053389492907307</v>
      </c>
      <c r="F853" s="7">
        <v>12</v>
      </c>
    </row>
    <row r="854" spans="1:6" x14ac:dyDescent="0.25">
      <c r="A854" s="5" t="s">
        <v>278</v>
      </c>
      <c r="B854" s="5" t="s">
        <v>290</v>
      </c>
      <c r="C854" s="6" t="s">
        <v>203</v>
      </c>
      <c r="D854" s="6" t="s">
        <v>204</v>
      </c>
      <c r="E854" s="7">
        <v>0.27464261192930217</v>
      </c>
      <c r="F854" s="7">
        <v>15</v>
      </c>
    </row>
    <row r="855" spans="1:6" x14ac:dyDescent="0.25">
      <c r="A855" s="5" t="s">
        <v>278</v>
      </c>
      <c r="B855" s="5" t="s">
        <v>292</v>
      </c>
      <c r="C855" s="6" t="s">
        <v>203</v>
      </c>
      <c r="D855" s="6" t="s">
        <v>204</v>
      </c>
      <c r="E855" s="7">
        <v>2.9930128130613793</v>
      </c>
      <c r="F855" s="7">
        <v>41</v>
      </c>
    </row>
    <row r="856" spans="1:6" x14ac:dyDescent="0.25">
      <c r="A856" s="5" t="s">
        <v>278</v>
      </c>
      <c r="B856" s="5" t="s">
        <v>293</v>
      </c>
      <c r="C856" s="6" t="s">
        <v>203</v>
      </c>
      <c r="D856" s="6" t="s">
        <v>204</v>
      </c>
      <c r="E856" s="7">
        <v>0.52808575586398487</v>
      </c>
      <c r="F856" s="7">
        <v>18</v>
      </c>
    </row>
    <row r="857" spans="1:6" x14ac:dyDescent="0.25">
      <c r="A857" s="5" t="s">
        <v>278</v>
      </c>
      <c r="B857" s="5" t="s">
        <v>296</v>
      </c>
      <c r="C857" s="6" t="s">
        <v>203</v>
      </c>
      <c r="D857" s="6" t="s">
        <v>204</v>
      </c>
      <c r="E857" s="7">
        <v>6.2094873535532428E-3</v>
      </c>
      <c r="F857" s="7">
        <v>1</v>
      </c>
    </row>
    <row r="858" spans="1:6" x14ac:dyDescent="0.25">
      <c r="A858" s="5" t="s">
        <v>278</v>
      </c>
      <c r="B858" s="5" t="s">
        <v>297</v>
      </c>
      <c r="C858" s="6" t="s">
        <v>203</v>
      </c>
      <c r="D858" s="6" t="s">
        <v>204</v>
      </c>
      <c r="E858" s="7">
        <v>1.7332770589880062</v>
      </c>
      <c r="F858" s="7">
        <v>39</v>
      </c>
    </row>
    <row r="859" spans="1:6" x14ac:dyDescent="0.25">
      <c r="A859" s="5" t="s">
        <v>298</v>
      </c>
      <c r="B859" s="5" t="s">
        <v>299</v>
      </c>
      <c r="C859" s="6" t="s">
        <v>203</v>
      </c>
      <c r="D859" s="6" t="s">
        <v>204</v>
      </c>
      <c r="E859" s="7">
        <v>6.363154622091411</v>
      </c>
      <c r="F859" s="7">
        <v>9</v>
      </c>
    </row>
    <row r="860" spans="1:6" x14ac:dyDescent="0.25">
      <c r="A860" s="5" t="s">
        <v>6</v>
      </c>
      <c r="B860" s="5" t="s">
        <v>161</v>
      </c>
      <c r="C860" s="6" t="s">
        <v>170</v>
      </c>
      <c r="D860" s="6" t="s">
        <v>171</v>
      </c>
      <c r="E860" s="7">
        <v>9.2936802973977699E-3</v>
      </c>
      <c r="F860" s="7">
        <v>1</v>
      </c>
    </row>
    <row r="861" spans="1:6" x14ac:dyDescent="0.25">
      <c r="A861" s="5" t="s">
        <v>6</v>
      </c>
      <c r="B861" s="5" t="s">
        <v>188</v>
      </c>
      <c r="C861" s="6" t="s">
        <v>170</v>
      </c>
      <c r="D861" s="6" t="s">
        <v>171</v>
      </c>
      <c r="E861" s="7">
        <v>0.11403504579975907</v>
      </c>
      <c r="F861" s="7">
        <v>2</v>
      </c>
    </row>
    <row r="862" spans="1:6" x14ac:dyDescent="0.25">
      <c r="A862" s="5" t="s">
        <v>6</v>
      </c>
      <c r="B862" s="5" t="s">
        <v>232</v>
      </c>
      <c r="C862" s="6" t="s">
        <v>170</v>
      </c>
      <c r="D862" s="6" t="s">
        <v>171</v>
      </c>
      <c r="E862" s="7">
        <v>0</v>
      </c>
      <c r="F862" s="7">
        <v>1</v>
      </c>
    </row>
    <row r="863" spans="1:6" x14ac:dyDescent="0.25">
      <c r="A863" s="5" t="s">
        <v>6</v>
      </c>
      <c r="B863" s="5" t="s">
        <v>258</v>
      </c>
      <c r="C863" s="6" t="s">
        <v>170</v>
      </c>
      <c r="D863" s="6" t="s">
        <v>171</v>
      </c>
      <c r="E863" s="7">
        <v>3.1864046733935211E-2</v>
      </c>
      <c r="F863" s="7">
        <v>4</v>
      </c>
    </row>
    <row r="864" spans="1:6" x14ac:dyDescent="0.25">
      <c r="A864" s="5" t="s">
        <v>6</v>
      </c>
      <c r="B864" s="5" t="s">
        <v>261</v>
      </c>
      <c r="C864" s="6" t="s">
        <v>170</v>
      </c>
      <c r="D864" s="6" t="s">
        <v>171</v>
      </c>
      <c r="E864" s="7">
        <v>7.9246735375223448E-2</v>
      </c>
      <c r="F864" s="7">
        <v>1</v>
      </c>
    </row>
    <row r="865" spans="1:6" x14ac:dyDescent="0.25">
      <c r="A865" s="5" t="s">
        <v>6</v>
      </c>
      <c r="B865" s="5" t="s">
        <v>268</v>
      </c>
      <c r="C865" s="6" t="s">
        <v>170</v>
      </c>
      <c r="D865" s="6" t="s">
        <v>171</v>
      </c>
      <c r="E865" s="7">
        <v>3.4718489572561766</v>
      </c>
      <c r="F865" s="7">
        <v>15</v>
      </c>
    </row>
    <row r="866" spans="1:6" x14ac:dyDescent="0.25">
      <c r="A866" s="5" t="s">
        <v>6</v>
      </c>
      <c r="B866" s="5" t="s">
        <v>272</v>
      </c>
      <c r="C866" s="6" t="s">
        <v>170</v>
      </c>
      <c r="D866" s="6" t="s">
        <v>171</v>
      </c>
      <c r="E866" s="7">
        <v>0.61349314749524197</v>
      </c>
      <c r="F866" s="7">
        <v>13</v>
      </c>
    </row>
    <row r="867" spans="1:6" x14ac:dyDescent="0.25">
      <c r="A867" s="5" t="s">
        <v>6</v>
      </c>
      <c r="B867" s="5" t="s">
        <v>273</v>
      </c>
      <c r="C867" s="6" t="s">
        <v>170</v>
      </c>
      <c r="D867" s="6" t="s">
        <v>171</v>
      </c>
      <c r="E867" s="7">
        <v>6.1399786637497385E-4</v>
      </c>
      <c r="F867" s="7">
        <v>4</v>
      </c>
    </row>
    <row r="868" spans="1:6" x14ac:dyDescent="0.25">
      <c r="A868" s="5" t="s">
        <v>6</v>
      </c>
      <c r="B868" s="5" t="s">
        <v>277</v>
      </c>
      <c r="C868" s="6" t="s">
        <v>170</v>
      </c>
      <c r="D868" s="6" t="s">
        <v>171</v>
      </c>
      <c r="E868" s="7">
        <v>7.9376174639014474</v>
      </c>
      <c r="F868" s="7">
        <v>4</v>
      </c>
    </row>
    <row r="869" spans="1:6" x14ac:dyDescent="0.25">
      <c r="A869" s="5" t="s">
        <v>278</v>
      </c>
      <c r="B869" s="5" t="s">
        <v>280</v>
      </c>
      <c r="C869" s="6" t="s">
        <v>170</v>
      </c>
      <c r="D869" s="6" t="s">
        <v>171</v>
      </c>
      <c r="E869" s="7">
        <v>1.3998517918635152</v>
      </c>
      <c r="F869" s="7">
        <v>3</v>
      </c>
    </row>
    <row r="870" spans="1:6" x14ac:dyDescent="0.25">
      <c r="A870" s="5" t="s">
        <v>278</v>
      </c>
      <c r="B870" s="5" t="s">
        <v>284</v>
      </c>
      <c r="C870" s="6" t="s">
        <v>170</v>
      </c>
      <c r="D870" s="6" t="s">
        <v>171</v>
      </c>
      <c r="E870" s="7">
        <v>4.2851731329041955</v>
      </c>
      <c r="F870" s="7">
        <v>9</v>
      </c>
    </row>
    <row r="871" spans="1:6" x14ac:dyDescent="0.25">
      <c r="A871" s="5" t="s">
        <v>278</v>
      </c>
      <c r="B871" s="5" t="s">
        <v>285</v>
      </c>
      <c r="C871" s="6" t="s">
        <v>170</v>
      </c>
      <c r="D871" s="6" t="s">
        <v>171</v>
      </c>
      <c r="E871" s="7">
        <v>0.37402235821345459</v>
      </c>
      <c r="F871" s="7">
        <v>7</v>
      </c>
    </row>
    <row r="872" spans="1:6" x14ac:dyDescent="0.25">
      <c r="A872" s="5" t="s">
        <v>278</v>
      </c>
      <c r="B872" s="5" t="s">
        <v>286</v>
      </c>
      <c r="C872" s="6" t="s">
        <v>170</v>
      </c>
      <c r="D872" s="6" t="s">
        <v>171</v>
      </c>
      <c r="E872" s="7">
        <v>0</v>
      </c>
      <c r="F872" s="7">
        <v>7</v>
      </c>
    </row>
    <row r="873" spans="1:6" x14ac:dyDescent="0.25">
      <c r="A873" s="5" t="s">
        <v>278</v>
      </c>
      <c r="B873" s="5" t="s">
        <v>289</v>
      </c>
      <c r="C873" s="6" t="s">
        <v>170</v>
      </c>
      <c r="D873" s="6" t="s">
        <v>171</v>
      </c>
      <c r="E873" s="7">
        <v>25.091246302868605</v>
      </c>
      <c r="F873" s="7">
        <v>8</v>
      </c>
    </row>
    <row r="874" spans="1:6" x14ac:dyDescent="0.25">
      <c r="A874" s="5" t="s">
        <v>278</v>
      </c>
      <c r="B874" s="5" t="s">
        <v>290</v>
      </c>
      <c r="C874" s="6" t="s">
        <v>170</v>
      </c>
      <c r="D874" s="6" t="s">
        <v>171</v>
      </c>
      <c r="E874" s="7">
        <v>3.479405563616865E-2</v>
      </c>
      <c r="F874" s="7">
        <v>1</v>
      </c>
    </row>
    <row r="875" spans="1:6" x14ac:dyDescent="0.25">
      <c r="A875" s="5" t="s">
        <v>278</v>
      </c>
      <c r="B875" s="5" t="s">
        <v>291</v>
      </c>
      <c r="C875" s="6" t="s">
        <v>170</v>
      </c>
      <c r="D875" s="6" t="s">
        <v>171</v>
      </c>
      <c r="E875" s="7">
        <v>0.18061998972091964</v>
      </c>
      <c r="F875" s="7">
        <v>2</v>
      </c>
    </row>
    <row r="876" spans="1:6" x14ac:dyDescent="0.25">
      <c r="A876" s="5" t="s">
        <v>278</v>
      </c>
      <c r="B876" s="5" t="s">
        <v>292</v>
      </c>
      <c r="C876" s="6" t="s">
        <v>170</v>
      </c>
      <c r="D876" s="6" t="s">
        <v>171</v>
      </c>
      <c r="E876" s="7">
        <v>3.2010315465629913</v>
      </c>
      <c r="F876" s="7">
        <v>30</v>
      </c>
    </row>
    <row r="877" spans="1:6" x14ac:dyDescent="0.25">
      <c r="A877" s="5" t="s">
        <v>278</v>
      </c>
      <c r="B877" s="5" t="s">
        <v>293</v>
      </c>
      <c r="C877" s="6" t="s">
        <v>170</v>
      </c>
      <c r="D877" s="6" t="s">
        <v>171</v>
      </c>
      <c r="E877" s="7">
        <v>0.72450708413569842</v>
      </c>
      <c r="F877" s="7">
        <v>21</v>
      </c>
    </row>
    <row r="878" spans="1:6" x14ac:dyDescent="0.25">
      <c r="A878" s="5" t="s">
        <v>278</v>
      </c>
      <c r="B878" s="5" t="s">
        <v>296</v>
      </c>
      <c r="C878" s="6" t="s">
        <v>170</v>
      </c>
      <c r="D878" s="6" t="s">
        <v>171</v>
      </c>
      <c r="E878" s="7">
        <v>0.39367613453140232</v>
      </c>
      <c r="F878" s="7">
        <v>4</v>
      </c>
    </row>
    <row r="879" spans="1:6" x14ac:dyDescent="0.25">
      <c r="A879" s="5" t="s">
        <v>278</v>
      </c>
      <c r="B879" s="5" t="s">
        <v>297</v>
      </c>
      <c r="C879" s="6" t="s">
        <v>170</v>
      </c>
      <c r="D879" s="6" t="s">
        <v>171</v>
      </c>
      <c r="E879" s="7">
        <v>1.9019347127741755</v>
      </c>
      <c r="F879" s="7">
        <v>37</v>
      </c>
    </row>
    <row r="880" spans="1:6" x14ac:dyDescent="0.25">
      <c r="A880" s="5" t="s">
        <v>298</v>
      </c>
      <c r="B880" s="5" t="s">
        <v>299</v>
      </c>
      <c r="C880" s="6" t="s">
        <v>170</v>
      </c>
      <c r="D880" s="6" t="s">
        <v>171</v>
      </c>
      <c r="E880" s="7">
        <v>1.3634497800000001E-2</v>
      </c>
      <c r="F880" s="7">
        <v>1</v>
      </c>
    </row>
    <row r="881" spans="1:6" x14ac:dyDescent="0.25">
      <c r="A881" s="5" t="s">
        <v>6</v>
      </c>
      <c r="B881" s="5" t="s">
        <v>161</v>
      </c>
      <c r="C881" s="6" t="s">
        <v>172</v>
      </c>
      <c r="D881" s="6" t="s">
        <v>173</v>
      </c>
      <c r="E881" s="7">
        <v>0.11718587373500487</v>
      </c>
      <c r="F881" s="7">
        <v>1</v>
      </c>
    </row>
    <row r="882" spans="1:6" x14ac:dyDescent="0.25">
      <c r="A882" s="5" t="s">
        <v>6</v>
      </c>
      <c r="B882" s="5" t="s">
        <v>268</v>
      </c>
      <c r="C882" s="6" t="s">
        <v>172</v>
      </c>
      <c r="D882" s="6" t="s">
        <v>173</v>
      </c>
      <c r="E882" s="7">
        <v>3.1504248539564524E-2</v>
      </c>
      <c r="F882" s="7">
        <v>1</v>
      </c>
    </row>
    <row r="883" spans="1:6" x14ac:dyDescent="0.25">
      <c r="A883" s="5" t="s">
        <v>6</v>
      </c>
      <c r="B883" s="5" t="s">
        <v>269</v>
      </c>
      <c r="C883" s="6" t="s">
        <v>172</v>
      </c>
      <c r="D883" s="6" t="s">
        <v>173</v>
      </c>
      <c r="E883" s="7">
        <v>5.2839310055671489E-2</v>
      </c>
      <c r="F883" s="7">
        <v>3</v>
      </c>
    </row>
    <row r="884" spans="1:6" x14ac:dyDescent="0.25">
      <c r="A884" s="5" t="s">
        <v>6</v>
      </c>
      <c r="B884" s="5" t="s">
        <v>272</v>
      </c>
      <c r="C884" s="6" t="s">
        <v>172</v>
      </c>
      <c r="D884" s="6" t="s">
        <v>173</v>
      </c>
      <c r="E884" s="7">
        <v>2.0403113100563335</v>
      </c>
      <c r="F884" s="7">
        <v>10</v>
      </c>
    </row>
    <row r="885" spans="1:6" x14ac:dyDescent="0.25">
      <c r="A885" s="5" t="s">
        <v>6</v>
      </c>
      <c r="B885" s="5" t="s">
        <v>277</v>
      </c>
      <c r="C885" s="6" t="s">
        <v>172</v>
      </c>
      <c r="D885" s="6" t="s">
        <v>173</v>
      </c>
      <c r="E885" s="7">
        <v>8.3737186580032635E-3</v>
      </c>
      <c r="F885" s="7">
        <v>1</v>
      </c>
    </row>
    <row r="886" spans="1:6" x14ac:dyDescent="0.25">
      <c r="A886" s="5" t="s">
        <v>278</v>
      </c>
      <c r="B886" s="5" t="s">
        <v>286</v>
      </c>
      <c r="C886" s="6" t="s">
        <v>172</v>
      </c>
      <c r="D886" s="6" t="s">
        <v>173</v>
      </c>
      <c r="E886" s="7">
        <v>0</v>
      </c>
      <c r="F886" s="7">
        <v>2</v>
      </c>
    </row>
    <row r="887" spans="1:6" x14ac:dyDescent="0.25">
      <c r="A887" s="5" t="s">
        <v>278</v>
      </c>
      <c r="B887" s="5" t="s">
        <v>291</v>
      </c>
      <c r="C887" s="6" t="s">
        <v>172</v>
      </c>
      <c r="D887" s="6" t="s">
        <v>173</v>
      </c>
      <c r="E887" s="7">
        <v>0.18413200000000002</v>
      </c>
      <c r="F887" s="7">
        <v>2</v>
      </c>
    </row>
    <row r="888" spans="1:6" x14ac:dyDescent="0.25">
      <c r="A888" s="5" t="s">
        <v>278</v>
      </c>
      <c r="B888" s="5" t="s">
        <v>292</v>
      </c>
      <c r="C888" s="6" t="s">
        <v>172</v>
      </c>
      <c r="D888" s="6" t="s">
        <v>173</v>
      </c>
      <c r="E888" s="7">
        <v>2.4071659271072616</v>
      </c>
      <c r="F888" s="7">
        <v>19</v>
      </c>
    </row>
    <row r="889" spans="1:6" x14ac:dyDescent="0.25">
      <c r="A889" s="5" t="s">
        <v>278</v>
      </c>
      <c r="B889" s="5" t="s">
        <v>293</v>
      </c>
      <c r="C889" s="6" t="s">
        <v>172</v>
      </c>
      <c r="D889" s="6" t="s">
        <v>173</v>
      </c>
      <c r="E889" s="7">
        <v>0.10873790773804951</v>
      </c>
      <c r="F889" s="7">
        <v>8</v>
      </c>
    </row>
    <row r="890" spans="1:6" x14ac:dyDescent="0.25">
      <c r="A890" s="5" t="s">
        <v>278</v>
      </c>
      <c r="B890" s="5" t="s">
        <v>297</v>
      </c>
      <c r="C890" s="6" t="s">
        <v>172</v>
      </c>
      <c r="D890" s="6" t="s">
        <v>173</v>
      </c>
      <c r="E890" s="7">
        <v>1.4536796897021969</v>
      </c>
      <c r="F890" s="7">
        <v>28</v>
      </c>
    </row>
    <row r="891" spans="1:6" x14ac:dyDescent="0.25">
      <c r="A891" s="5" t="s">
        <v>6</v>
      </c>
      <c r="B891" s="5" t="s">
        <v>82</v>
      </c>
      <c r="C891" s="6" t="s">
        <v>115</v>
      </c>
      <c r="D891" s="6" t="s">
        <v>116</v>
      </c>
      <c r="E891" s="7">
        <v>3.2370113074332289E-2</v>
      </c>
      <c r="F891" s="7">
        <v>2</v>
      </c>
    </row>
    <row r="892" spans="1:6" x14ac:dyDescent="0.25">
      <c r="A892" s="5" t="s">
        <v>6</v>
      </c>
      <c r="B892" s="5" t="s">
        <v>161</v>
      </c>
      <c r="C892" s="6" t="s">
        <v>115</v>
      </c>
      <c r="D892" s="6" t="s">
        <v>116</v>
      </c>
      <c r="E892" s="7">
        <v>5.3824780982548198E-2</v>
      </c>
      <c r="F892" s="7">
        <v>4</v>
      </c>
    </row>
    <row r="893" spans="1:6" x14ac:dyDescent="0.25">
      <c r="A893" s="5" t="s">
        <v>6</v>
      </c>
      <c r="B893" s="5" t="s">
        <v>188</v>
      </c>
      <c r="C893" s="6" t="s">
        <v>115</v>
      </c>
      <c r="D893" s="6" t="s">
        <v>116</v>
      </c>
      <c r="E893" s="7">
        <v>2.4948544745619285</v>
      </c>
      <c r="F893" s="7">
        <v>39</v>
      </c>
    </row>
    <row r="894" spans="1:6" x14ac:dyDescent="0.25">
      <c r="A894" s="5" t="s">
        <v>6</v>
      </c>
      <c r="B894" s="5" t="s">
        <v>250</v>
      </c>
      <c r="C894" s="6" t="s">
        <v>115</v>
      </c>
      <c r="D894" s="6" t="s">
        <v>116</v>
      </c>
      <c r="E894" s="7">
        <v>0.97646562979469109</v>
      </c>
      <c r="F894" s="7">
        <v>27</v>
      </c>
    </row>
    <row r="895" spans="1:6" x14ac:dyDescent="0.25">
      <c r="A895" s="5" t="s">
        <v>6</v>
      </c>
      <c r="B895" s="5" t="s">
        <v>258</v>
      </c>
      <c r="C895" s="6" t="s">
        <v>115</v>
      </c>
      <c r="D895" s="6" t="s">
        <v>116</v>
      </c>
      <c r="E895" s="7">
        <v>0.43274925413003179</v>
      </c>
      <c r="F895" s="7">
        <v>7</v>
      </c>
    </row>
    <row r="896" spans="1:6" x14ac:dyDescent="0.25">
      <c r="A896" s="5" t="s">
        <v>6</v>
      </c>
      <c r="B896" s="5" t="s">
        <v>261</v>
      </c>
      <c r="C896" s="6" t="s">
        <v>115</v>
      </c>
      <c r="D896" s="6" t="s">
        <v>116</v>
      </c>
      <c r="E896" s="7">
        <v>3.4785542077987333</v>
      </c>
      <c r="F896" s="7">
        <v>27</v>
      </c>
    </row>
    <row r="897" spans="1:6" x14ac:dyDescent="0.25">
      <c r="A897" s="5" t="s">
        <v>6</v>
      </c>
      <c r="B897" s="5" t="s">
        <v>266</v>
      </c>
      <c r="C897" s="6" t="s">
        <v>115</v>
      </c>
      <c r="D897" s="6" t="s">
        <v>116</v>
      </c>
      <c r="E897" s="7">
        <v>0.38295011121483608</v>
      </c>
      <c r="F897" s="7">
        <v>2</v>
      </c>
    </row>
    <row r="898" spans="1:6" x14ac:dyDescent="0.25">
      <c r="A898" s="5" t="s">
        <v>6</v>
      </c>
      <c r="B898" s="5" t="s">
        <v>269</v>
      </c>
      <c r="C898" s="6" t="s">
        <v>115</v>
      </c>
      <c r="D898" s="6" t="s">
        <v>116</v>
      </c>
      <c r="E898" s="7">
        <v>1.9091498493093528</v>
      </c>
      <c r="F898" s="7">
        <v>6</v>
      </c>
    </row>
    <row r="899" spans="1:6" x14ac:dyDescent="0.25">
      <c r="A899" s="5" t="s">
        <v>6</v>
      </c>
      <c r="B899" s="5" t="s">
        <v>272</v>
      </c>
      <c r="C899" s="6" t="s">
        <v>115</v>
      </c>
      <c r="D899" s="6" t="s">
        <v>116</v>
      </c>
      <c r="E899" s="7">
        <v>5.0884274029744825</v>
      </c>
      <c r="F899" s="7">
        <v>78</v>
      </c>
    </row>
    <row r="900" spans="1:6" x14ac:dyDescent="0.25">
      <c r="A900" s="5" t="s">
        <v>6</v>
      </c>
      <c r="B900" s="5" t="s">
        <v>273</v>
      </c>
      <c r="C900" s="6" t="s">
        <v>115</v>
      </c>
      <c r="D900" s="6" t="s">
        <v>116</v>
      </c>
      <c r="E900" s="7">
        <v>5.18489256625291</v>
      </c>
      <c r="F900" s="7">
        <v>19</v>
      </c>
    </row>
    <row r="901" spans="1:6" x14ac:dyDescent="0.25">
      <c r="A901" s="5" t="s">
        <v>6</v>
      </c>
      <c r="B901" s="5" t="s">
        <v>277</v>
      </c>
      <c r="C901" s="6" t="s">
        <v>115</v>
      </c>
      <c r="D901" s="6" t="s">
        <v>116</v>
      </c>
      <c r="E901" s="7">
        <v>51.49702059361654</v>
      </c>
      <c r="F901" s="7">
        <v>258</v>
      </c>
    </row>
    <row r="902" spans="1:6" x14ac:dyDescent="0.25">
      <c r="A902" s="5" t="s">
        <v>278</v>
      </c>
      <c r="B902" s="5" t="s">
        <v>284</v>
      </c>
      <c r="C902" s="6" t="s">
        <v>115</v>
      </c>
      <c r="D902" s="6" t="s">
        <v>116</v>
      </c>
      <c r="E902" s="7">
        <v>0.93053231906581835</v>
      </c>
      <c r="F902" s="7">
        <v>3</v>
      </c>
    </row>
    <row r="903" spans="1:6" x14ac:dyDescent="0.25">
      <c r="A903" s="5" t="s">
        <v>278</v>
      </c>
      <c r="B903" s="5" t="s">
        <v>287</v>
      </c>
      <c r="C903" s="6" t="s">
        <v>115</v>
      </c>
      <c r="D903" s="6" t="s">
        <v>116</v>
      </c>
      <c r="E903" s="7">
        <v>2.9571538597878133</v>
      </c>
      <c r="F903" s="7">
        <v>9</v>
      </c>
    </row>
    <row r="904" spans="1:6" x14ac:dyDescent="0.25">
      <c r="A904" s="5" t="s">
        <v>278</v>
      </c>
      <c r="B904" s="5" t="s">
        <v>288</v>
      </c>
      <c r="C904" s="6" t="s">
        <v>115</v>
      </c>
      <c r="D904" s="6" t="s">
        <v>116</v>
      </c>
      <c r="E904" s="7">
        <v>5.0264156741414129E-2</v>
      </c>
      <c r="F904" s="7">
        <v>1</v>
      </c>
    </row>
    <row r="905" spans="1:6" x14ac:dyDescent="0.25">
      <c r="A905" s="5" t="s">
        <v>278</v>
      </c>
      <c r="B905" s="5" t="s">
        <v>289</v>
      </c>
      <c r="C905" s="6" t="s">
        <v>115</v>
      </c>
      <c r="D905" s="6" t="s">
        <v>116</v>
      </c>
      <c r="E905" s="7">
        <v>25.719756861867875</v>
      </c>
      <c r="F905" s="7">
        <v>7</v>
      </c>
    </row>
    <row r="906" spans="1:6" x14ac:dyDescent="0.25">
      <c r="A906" s="5" t="s">
        <v>278</v>
      </c>
      <c r="B906" s="5" t="s">
        <v>290</v>
      </c>
      <c r="C906" s="6" t="s">
        <v>115</v>
      </c>
      <c r="D906" s="6" t="s">
        <v>116</v>
      </c>
      <c r="E906" s="7">
        <v>1.8090993804420592</v>
      </c>
      <c r="F906" s="7">
        <v>12</v>
      </c>
    </row>
    <row r="907" spans="1:6" x14ac:dyDescent="0.25">
      <c r="A907" s="5" t="s">
        <v>278</v>
      </c>
      <c r="B907" s="5" t="s">
        <v>291</v>
      </c>
      <c r="C907" s="6" t="s">
        <v>115</v>
      </c>
      <c r="D907" s="6" t="s">
        <v>116</v>
      </c>
      <c r="E907" s="7">
        <v>1.3096999999999999E-2</v>
      </c>
      <c r="F907" s="7">
        <v>1</v>
      </c>
    </row>
    <row r="908" spans="1:6" x14ac:dyDescent="0.25">
      <c r="A908" s="5" t="s">
        <v>278</v>
      </c>
      <c r="B908" s="5" t="s">
        <v>292</v>
      </c>
      <c r="C908" s="6" t="s">
        <v>115</v>
      </c>
      <c r="D908" s="6" t="s">
        <v>116</v>
      </c>
      <c r="E908" s="7">
        <v>3.1614178537142537</v>
      </c>
      <c r="F908" s="7">
        <v>42</v>
      </c>
    </row>
    <row r="909" spans="1:6" x14ac:dyDescent="0.25">
      <c r="A909" s="5" t="s">
        <v>278</v>
      </c>
      <c r="B909" s="5" t="s">
        <v>293</v>
      </c>
      <c r="C909" s="6" t="s">
        <v>115</v>
      </c>
      <c r="D909" s="6" t="s">
        <v>116</v>
      </c>
      <c r="E909" s="7">
        <v>0.4765939515228107</v>
      </c>
      <c r="F909" s="7">
        <v>7</v>
      </c>
    </row>
    <row r="910" spans="1:6" x14ac:dyDescent="0.25">
      <c r="A910" s="5" t="s">
        <v>278</v>
      </c>
      <c r="B910" s="5" t="s">
        <v>296</v>
      </c>
      <c r="C910" s="6" t="s">
        <v>115</v>
      </c>
      <c r="D910" s="6" t="s">
        <v>116</v>
      </c>
      <c r="E910" s="7">
        <v>0.36549477346763859</v>
      </c>
      <c r="F910" s="7">
        <v>1</v>
      </c>
    </row>
    <row r="911" spans="1:6" x14ac:dyDescent="0.25">
      <c r="A911" s="5" t="s">
        <v>298</v>
      </c>
      <c r="B911" s="5" t="s">
        <v>299</v>
      </c>
      <c r="C911" s="6" t="s">
        <v>115</v>
      </c>
      <c r="D911" s="6" t="s">
        <v>116</v>
      </c>
      <c r="E911" s="7">
        <v>3.3665677386314297</v>
      </c>
      <c r="F911" s="7">
        <v>8</v>
      </c>
    </row>
    <row r="912" spans="1:6" x14ac:dyDescent="0.25">
      <c r="A912" s="5" t="s">
        <v>6</v>
      </c>
      <c r="B912" s="5" t="s">
        <v>188</v>
      </c>
      <c r="C912" s="6" t="s">
        <v>205</v>
      </c>
      <c r="D912" s="6" t="s">
        <v>206</v>
      </c>
      <c r="E912" s="7">
        <v>0.31604392705806894</v>
      </c>
      <c r="F912" s="7">
        <v>8</v>
      </c>
    </row>
    <row r="913" spans="1:6" x14ac:dyDescent="0.25">
      <c r="A913" s="5" t="s">
        <v>6</v>
      </c>
      <c r="B913" s="5" t="s">
        <v>243</v>
      </c>
      <c r="C913" s="6" t="s">
        <v>205</v>
      </c>
      <c r="D913" s="6" t="s">
        <v>206</v>
      </c>
      <c r="E913" s="7">
        <v>0.25001495771249432</v>
      </c>
      <c r="F913" s="7">
        <v>1</v>
      </c>
    </row>
    <row r="914" spans="1:6" x14ac:dyDescent="0.25">
      <c r="A914" s="5" t="s">
        <v>6</v>
      </c>
      <c r="B914" s="5" t="s">
        <v>261</v>
      </c>
      <c r="C914" s="6" t="s">
        <v>205</v>
      </c>
      <c r="D914" s="6" t="s">
        <v>206</v>
      </c>
      <c r="E914" s="7">
        <v>0.55902419252404667</v>
      </c>
      <c r="F914" s="7">
        <v>5</v>
      </c>
    </row>
    <row r="915" spans="1:6" x14ac:dyDescent="0.25">
      <c r="A915" s="5" t="s">
        <v>6</v>
      </c>
      <c r="B915" s="5" t="s">
        <v>276</v>
      </c>
      <c r="C915" s="6" t="s">
        <v>205</v>
      </c>
      <c r="D915" s="6" t="s">
        <v>206</v>
      </c>
      <c r="E915" s="7">
        <v>2.5345171143191726E-3</v>
      </c>
      <c r="F915" s="7">
        <v>1</v>
      </c>
    </row>
    <row r="916" spans="1:6" x14ac:dyDescent="0.25">
      <c r="A916" s="5" t="s">
        <v>6</v>
      </c>
      <c r="B916" s="5" t="s">
        <v>277</v>
      </c>
      <c r="C916" s="6" t="s">
        <v>205</v>
      </c>
      <c r="D916" s="6" t="s">
        <v>206</v>
      </c>
      <c r="E916" s="7">
        <v>20.395319746218313</v>
      </c>
      <c r="F916" s="7">
        <v>79</v>
      </c>
    </row>
    <row r="917" spans="1:6" x14ac:dyDescent="0.25">
      <c r="A917" s="5" t="s">
        <v>278</v>
      </c>
      <c r="B917" s="5" t="s">
        <v>285</v>
      </c>
      <c r="C917" s="6" t="s">
        <v>205</v>
      </c>
      <c r="D917" s="6" t="s">
        <v>206</v>
      </c>
      <c r="E917" s="7">
        <v>1.0031069139750299</v>
      </c>
      <c r="F917" s="7">
        <v>10</v>
      </c>
    </row>
    <row r="918" spans="1:6" x14ac:dyDescent="0.25">
      <c r="A918" s="5" t="s">
        <v>278</v>
      </c>
      <c r="B918" s="5" t="s">
        <v>287</v>
      </c>
      <c r="C918" s="6" t="s">
        <v>205</v>
      </c>
      <c r="D918" s="6" t="s">
        <v>206</v>
      </c>
      <c r="E918" s="7">
        <v>0.78875888424519558</v>
      </c>
      <c r="F918" s="7">
        <v>5</v>
      </c>
    </row>
    <row r="919" spans="1:6" x14ac:dyDescent="0.25">
      <c r="A919" s="5" t="s">
        <v>278</v>
      </c>
      <c r="B919" s="5" t="s">
        <v>289</v>
      </c>
      <c r="C919" s="6" t="s">
        <v>205</v>
      </c>
      <c r="D919" s="6" t="s">
        <v>206</v>
      </c>
      <c r="E919" s="7">
        <v>3.8421511204456564</v>
      </c>
      <c r="F919" s="7">
        <v>5</v>
      </c>
    </row>
    <row r="920" spans="1:6" x14ac:dyDescent="0.25">
      <c r="A920" s="5" t="s">
        <v>278</v>
      </c>
      <c r="B920" s="5" t="s">
        <v>290</v>
      </c>
      <c r="C920" s="6" t="s">
        <v>205</v>
      </c>
      <c r="D920" s="6" t="s">
        <v>206</v>
      </c>
      <c r="E920" s="7">
        <v>1.1894127282227445</v>
      </c>
      <c r="F920" s="7">
        <v>14</v>
      </c>
    </row>
    <row r="921" spans="1:6" x14ac:dyDescent="0.25">
      <c r="A921" s="5" t="s">
        <v>278</v>
      </c>
      <c r="B921" s="5" t="s">
        <v>293</v>
      </c>
      <c r="C921" s="6" t="s">
        <v>205</v>
      </c>
      <c r="D921" s="6" t="s">
        <v>206</v>
      </c>
      <c r="E921" s="7">
        <v>0.18288149627740005</v>
      </c>
      <c r="F921" s="7">
        <v>15</v>
      </c>
    </row>
    <row r="922" spans="1:6" x14ac:dyDescent="0.25">
      <c r="A922" s="5" t="s">
        <v>298</v>
      </c>
      <c r="B922" s="5" t="s">
        <v>299</v>
      </c>
      <c r="C922" s="6" t="s">
        <v>205</v>
      </c>
      <c r="D922" s="6" t="s">
        <v>206</v>
      </c>
      <c r="E922" s="7">
        <v>0.22490736786420709</v>
      </c>
      <c r="F922" s="7">
        <v>2</v>
      </c>
    </row>
    <row r="923" spans="1:6" x14ac:dyDescent="0.25">
      <c r="A923" s="5" t="s">
        <v>6</v>
      </c>
      <c r="B923" s="5" t="s">
        <v>82</v>
      </c>
      <c r="C923" s="6" t="s">
        <v>117</v>
      </c>
      <c r="D923" s="6" t="s">
        <v>118</v>
      </c>
      <c r="E923" s="7">
        <v>1.6239003459107302</v>
      </c>
      <c r="F923" s="7">
        <v>6</v>
      </c>
    </row>
    <row r="924" spans="1:6" x14ac:dyDescent="0.25">
      <c r="A924" s="5" t="s">
        <v>6</v>
      </c>
      <c r="B924" s="5" t="s">
        <v>161</v>
      </c>
      <c r="C924" s="6" t="s">
        <v>117</v>
      </c>
      <c r="D924" s="6" t="s">
        <v>118</v>
      </c>
      <c r="E924" s="7">
        <v>1.628928067816098</v>
      </c>
      <c r="F924" s="7">
        <v>5</v>
      </c>
    </row>
    <row r="925" spans="1:6" x14ac:dyDescent="0.25">
      <c r="A925" s="5" t="s">
        <v>6</v>
      </c>
      <c r="B925" s="5" t="s">
        <v>188</v>
      </c>
      <c r="C925" s="6" t="s">
        <v>117</v>
      </c>
      <c r="D925" s="6" t="s">
        <v>118</v>
      </c>
      <c r="E925" s="7">
        <v>23.237926176957643</v>
      </c>
      <c r="F925" s="7">
        <v>43</v>
      </c>
    </row>
    <row r="926" spans="1:6" x14ac:dyDescent="0.25">
      <c r="A926" s="5" t="s">
        <v>6</v>
      </c>
      <c r="B926" s="5" t="s">
        <v>236</v>
      </c>
      <c r="C926" s="6" t="s">
        <v>117</v>
      </c>
      <c r="D926" s="6" t="s">
        <v>118</v>
      </c>
      <c r="E926" s="7">
        <v>0.53565039255896929</v>
      </c>
      <c r="F926" s="7">
        <v>6</v>
      </c>
    </row>
    <row r="927" spans="1:6" x14ac:dyDescent="0.25">
      <c r="A927" s="5" t="s">
        <v>6</v>
      </c>
      <c r="B927" s="5" t="s">
        <v>258</v>
      </c>
      <c r="C927" s="6" t="s">
        <v>117</v>
      </c>
      <c r="D927" s="6" t="s">
        <v>118</v>
      </c>
      <c r="E927" s="7">
        <v>5.2139806487265128</v>
      </c>
      <c r="F927" s="7">
        <v>6</v>
      </c>
    </row>
    <row r="928" spans="1:6" x14ac:dyDescent="0.25">
      <c r="A928" s="5" t="s">
        <v>6</v>
      </c>
      <c r="B928" s="5" t="s">
        <v>261</v>
      </c>
      <c r="C928" s="6" t="s">
        <v>117</v>
      </c>
      <c r="D928" s="6" t="s">
        <v>118</v>
      </c>
      <c r="E928" s="7">
        <v>5.0380763513821698</v>
      </c>
      <c r="F928" s="7">
        <v>47</v>
      </c>
    </row>
    <row r="929" spans="1:6" x14ac:dyDescent="0.25">
      <c r="A929" s="5" t="s">
        <v>6</v>
      </c>
      <c r="B929" s="5" t="s">
        <v>266</v>
      </c>
      <c r="C929" s="6" t="s">
        <v>117</v>
      </c>
      <c r="D929" s="6" t="s">
        <v>118</v>
      </c>
      <c r="E929" s="7">
        <v>0.10432562095951003</v>
      </c>
      <c r="F929" s="7">
        <v>1</v>
      </c>
    </row>
    <row r="930" spans="1:6" x14ac:dyDescent="0.25">
      <c r="A930" s="5" t="s">
        <v>6</v>
      </c>
      <c r="B930" s="5" t="s">
        <v>269</v>
      </c>
      <c r="C930" s="6" t="s">
        <v>117</v>
      </c>
      <c r="D930" s="6" t="s">
        <v>118</v>
      </c>
      <c r="E930" s="7">
        <v>1.0143972603757729</v>
      </c>
      <c r="F930" s="7">
        <v>4</v>
      </c>
    </row>
    <row r="931" spans="1:6" x14ac:dyDescent="0.25">
      <c r="A931" s="5" t="s">
        <v>6</v>
      </c>
      <c r="B931" s="5" t="s">
        <v>272</v>
      </c>
      <c r="C931" s="6" t="s">
        <v>117</v>
      </c>
      <c r="D931" s="6" t="s">
        <v>118</v>
      </c>
      <c r="E931" s="7">
        <v>1.4012163339857597</v>
      </c>
      <c r="F931" s="7">
        <v>25</v>
      </c>
    </row>
    <row r="932" spans="1:6" x14ac:dyDescent="0.25">
      <c r="A932" s="5" t="s">
        <v>6</v>
      </c>
      <c r="B932" s="5" t="s">
        <v>273</v>
      </c>
      <c r="C932" s="6" t="s">
        <v>117</v>
      </c>
      <c r="D932" s="6" t="s">
        <v>118</v>
      </c>
      <c r="E932" s="7">
        <v>1.4681762003982399E-2</v>
      </c>
      <c r="F932" s="7">
        <v>2</v>
      </c>
    </row>
    <row r="933" spans="1:6" x14ac:dyDescent="0.25">
      <c r="A933" s="5" t="s">
        <v>6</v>
      </c>
      <c r="B933" s="5" t="s">
        <v>276</v>
      </c>
      <c r="C933" s="6" t="s">
        <v>117</v>
      </c>
      <c r="D933" s="6" t="s">
        <v>118</v>
      </c>
      <c r="E933" s="7">
        <v>1.3289555972482804E-2</v>
      </c>
      <c r="F933" s="7">
        <v>2</v>
      </c>
    </row>
    <row r="934" spans="1:6" x14ac:dyDescent="0.25">
      <c r="A934" s="5" t="s">
        <v>6</v>
      </c>
      <c r="B934" s="5" t="s">
        <v>277</v>
      </c>
      <c r="C934" s="6" t="s">
        <v>117</v>
      </c>
      <c r="D934" s="6" t="s">
        <v>118</v>
      </c>
      <c r="E934" s="7">
        <v>32.847696396163649</v>
      </c>
      <c r="F934" s="7">
        <v>184</v>
      </c>
    </row>
    <row r="935" spans="1:6" x14ac:dyDescent="0.25">
      <c r="A935" s="5" t="s">
        <v>278</v>
      </c>
      <c r="B935" s="5" t="s">
        <v>284</v>
      </c>
      <c r="C935" s="6" t="s">
        <v>117</v>
      </c>
      <c r="D935" s="6" t="s">
        <v>118</v>
      </c>
      <c r="E935" s="7">
        <v>0.62517147326795908</v>
      </c>
      <c r="F935" s="7">
        <v>2</v>
      </c>
    </row>
    <row r="936" spans="1:6" x14ac:dyDescent="0.25">
      <c r="A936" s="5" t="s">
        <v>278</v>
      </c>
      <c r="B936" s="5" t="s">
        <v>285</v>
      </c>
      <c r="C936" s="6" t="s">
        <v>117</v>
      </c>
      <c r="D936" s="6" t="s">
        <v>118</v>
      </c>
      <c r="E936" s="7">
        <v>11.894633144230582</v>
      </c>
      <c r="F936" s="7">
        <v>10</v>
      </c>
    </row>
    <row r="937" spans="1:6" x14ac:dyDescent="0.25">
      <c r="A937" s="5" t="s">
        <v>278</v>
      </c>
      <c r="B937" s="5" t="s">
        <v>286</v>
      </c>
      <c r="C937" s="6" t="s">
        <v>117</v>
      </c>
      <c r="D937" s="6" t="s">
        <v>118</v>
      </c>
      <c r="E937" s="7">
        <v>0</v>
      </c>
      <c r="F937" s="7">
        <v>6</v>
      </c>
    </row>
    <row r="938" spans="1:6" x14ac:dyDescent="0.25">
      <c r="A938" s="5" t="s">
        <v>278</v>
      </c>
      <c r="B938" s="5" t="s">
        <v>287</v>
      </c>
      <c r="C938" s="6" t="s">
        <v>117</v>
      </c>
      <c r="D938" s="6" t="s">
        <v>118</v>
      </c>
      <c r="E938" s="7">
        <v>30.030717221728857</v>
      </c>
      <c r="F938" s="7">
        <v>8</v>
      </c>
    </row>
    <row r="939" spans="1:6" x14ac:dyDescent="0.25">
      <c r="A939" s="5" t="s">
        <v>278</v>
      </c>
      <c r="B939" s="5" t="s">
        <v>289</v>
      </c>
      <c r="C939" s="6" t="s">
        <v>117</v>
      </c>
      <c r="D939" s="6" t="s">
        <v>118</v>
      </c>
      <c r="E939" s="7">
        <v>21.796848120437815</v>
      </c>
      <c r="F939" s="7">
        <v>6</v>
      </c>
    </row>
    <row r="940" spans="1:6" x14ac:dyDescent="0.25">
      <c r="A940" s="5" t="s">
        <v>278</v>
      </c>
      <c r="B940" s="5" t="s">
        <v>290</v>
      </c>
      <c r="C940" s="6" t="s">
        <v>117</v>
      </c>
      <c r="D940" s="6" t="s">
        <v>118</v>
      </c>
      <c r="E940" s="7">
        <v>1.4602800410251437</v>
      </c>
      <c r="F940" s="7">
        <v>17</v>
      </c>
    </row>
    <row r="941" spans="1:6" x14ac:dyDescent="0.25">
      <c r="A941" s="5" t="s">
        <v>278</v>
      </c>
      <c r="B941" s="5" t="s">
        <v>291</v>
      </c>
      <c r="C941" s="6" t="s">
        <v>117</v>
      </c>
      <c r="D941" s="6" t="s">
        <v>118</v>
      </c>
      <c r="E941" s="7">
        <v>0.19732988584257047</v>
      </c>
      <c r="F941" s="7">
        <v>4</v>
      </c>
    </row>
    <row r="942" spans="1:6" x14ac:dyDescent="0.25">
      <c r="A942" s="5" t="s">
        <v>278</v>
      </c>
      <c r="B942" s="5" t="s">
        <v>292</v>
      </c>
      <c r="C942" s="6" t="s">
        <v>117</v>
      </c>
      <c r="D942" s="6" t="s">
        <v>118</v>
      </c>
      <c r="E942" s="7">
        <v>3.0192031948385494</v>
      </c>
      <c r="F942" s="7">
        <v>48</v>
      </c>
    </row>
    <row r="943" spans="1:6" x14ac:dyDescent="0.25">
      <c r="A943" s="5" t="s">
        <v>278</v>
      </c>
      <c r="B943" s="5" t="s">
        <v>293</v>
      </c>
      <c r="C943" s="6" t="s">
        <v>117</v>
      </c>
      <c r="D943" s="6" t="s">
        <v>118</v>
      </c>
      <c r="E943" s="7">
        <v>0.30926470753106583</v>
      </c>
      <c r="F943" s="7">
        <v>12</v>
      </c>
    </row>
    <row r="944" spans="1:6" x14ac:dyDescent="0.25">
      <c r="A944" s="5" t="s">
        <v>298</v>
      </c>
      <c r="B944" s="5" t="s">
        <v>299</v>
      </c>
      <c r="C944" s="6" t="s">
        <v>117</v>
      </c>
      <c r="D944" s="6" t="s">
        <v>118</v>
      </c>
      <c r="E944" s="7">
        <v>2.7098187523503237</v>
      </c>
      <c r="F944" s="7">
        <v>8</v>
      </c>
    </row>
    <row r="945" spans="1:6" x14ac:dyDescent="0.25">
      <c r="A945" s="5" t="s">
        <v>6</v>
      </c>
      <c r="B945" s="5" t="s">
        <v>161</v>
      </c>
      <c r="C945" s="6" t="s">
        <v>174</v>
      </c>
      <c r="D945" s="6" t="s">
        <v>175</v>
      </c>
      <c r="E945" s="7">
        <v>1.5153941124954187</v>
      </c>
      <c r="F945" s="7">
        <v>5</v>
      </c>
    </row>
    <row r="946" spans="1:6" x14ac:dyDescent="0.25">
      <c r="A946" s="5" t="s">
        <v>6</v>
      </c>
      <c r="B946" s="5" t="s">
        <v>188</v>
      </c>
      <c r="C946" s="6" t="s">
        <v>174</v>
      </c>
      <c r="D946" s="6" t="s">
        <v>175</v>
      </c>
      <c r="E946" s="7">
        <v>51.496042923409057</v>
      </c>
      <c r="F946" s="7">
        <v>135</v>
      </c>
    </row>
    <row r="947" spans="1:6" x14ac:dyDescent="0.25">
      <c r="A947" s="5" t="s">
        <v>6</v>
      </c>
      <c r="B947" s="5" t="s">
        <v>243</v>
      </c>
      <c r="C947" s="6" t="s">
        <v>174</v>
      </c>
      <c r="D947" s="6" t="s">
        <v>175</v>
      </c>
      <c r="E947" s="7">
        <v>5.4722294555422026</v>
      </c>
      <c r="F947" s="7">
        <v>29</v>
      </c>
    </row>
    <row r="948" spans="1:6" x14ac:dyDescent="0.25">
      <c r="A948" s="5" t="s">
        <v>6</v>
      </c>
      <c r="B948" s="5" t="s">
        <v>250</v>
      </c>
      <c r="C948" s="6" t="s">
        <v>174</v>
      </c>
      <c r="D948" s="6" t="s">
        <v>175</v>
      </c>
      <c r="E948" s="7">
        <v>0.2549412995825131</v>
      </c>
      <c r="F948" s="7">
        <v>5</v>
      </c>
    </row>
    <row r="949" spans="1:6" x14ac:dyDescent="0.25">
      <c r="A949" s="5" t="s">
        <v>6</v>
      </c>
      <c r="B949" s="5" t="s">
        <v>257</v>
      </c>
      <c r="C949" s="6" t="s">
        <v>174</v>
      </c>
      <c r="D949" s="6" t="s">
        <v>175</v>
      </c>
      <c r="E949" s="7">
        <v>0.13250000000000001</v>
      </c>
      <c r="F949" s="7">
        <v>1</v>
      </c>
    </row>
    <row r="950" spans="1:6" x14ac:dyDescent="0.25">
      <c r="A950" s="5" t="s">
        <v>6</v>
      </c>
      <c r="B950" s="5" t="s">
        <v>258</v>
      </c>
      <c r="C950" s="6" t="s">
        <v>174</v>
      </c>
      <c r="D950" s="6" t="s">
        <v>175</v>
      </c>
      <c r="E950" s="7">
        <v>2.6589480762137185E-2</v>
      </c>
      <c r="F950" s="7">
        <v>1</v>
      </c>
    </row>
    <row r="951" spans="1:6" x14ac:dyDescent="0.25">
      <c r="A951" s="5" t="s">
        <v>6</v>
      </c>
      <c r="B951" s="5" t="s">
        <v>261</v>
      </c>
      <c r="C951" s="6" t="s">
        <v>174</v>
      </c>
      <c r="D951" s="6" t="s">
        <v>175</v>
      </c>
      <c r="E951" s="7">
        <v>2.4540464207750849</v>
      </c>
      <c r="F951" s="7">
        <v>15</v>
      </c>
    </row>
    <row r="952" spans="1:6" x14ac:dyDescent="0.25">
      <c r="A952" s="5" t="s">
        <v>6</v>
      </c>
      <c r="B952" s="5" t="s">
        <v>266</v>
      </c>
      <c r="C952" s="6" t="s">
        <v>174</v>
      </c>
      <c r="D952" s="6" t="s">
        <v>175</v>
      </c>
      <c r="E952" s="7">
        <v>1.9237595632168596</v>
      </c>
      <c r="F952" s="7">
        <v>4</v>
      </c>
    </row>
    <row r="953" spans="1:6" x14ac:dyDescent="0.25">
      <c r="A953" s="5" t="s">
        <v>6</v>
      </c>
      <c r="B953" s="5" t="s">
        <v>271</v>
      </c>
      <c r="C953" s="6" t="s">
        <v>174</v>
      </c>
      <c r="D953" s="6" t="s">
        <v>175</v>
      </c>
      <c r="E953" s="7">
        <v>1.8848279492408224E-2</v>
      </c>
      <c r="F953" s="7">
        <v>2</v>
      </c>
    </row>
    <row r="954" spans="1:6" x14ac:dyDescent="0.25">
      <c r="A954" s="5" t="s">
        <v>6</v>
      </c>
      <c r="B954" s="5" t="s">
        <v>272</v>
      </c>
      <c r="C954" s="6" t="s">
        <v>174</v>
      </c>
      <c r="D954" s="6" t="s">
        <v>175</v>
      </c>
      <c r="E954" s="7">
        <v>1.0721618381501041</v>
      </c>
      <c r="F954" s="7">
        <v>32</v>
      </c>
    </row>
    <row r="955" spans="1:6" x14ac:dyDescent="0.25">
      <c r="A955" s="5" t="s">
        <v>6</v>
      </c>
      <c r="B955" s="5" t="s">
        <v>273</v>
      </c>
      <c r="C955" s="6" t="s">
        <v>174</v>
      </c>
      <c r="D955" s="6" t="s">
        <v>175</v>
      </c>
      <c r="E955" s="7">
        <v>6.660134466667576E-3</v>
      </c>
      <c r="F955" s="7">
        <v>8</v>
      </c>
    </row>
    <row r="956" spans="1:6" x14ac:dyDescent="0.25">
      <c r="A956" s="5" t="s">
        <v>6</v>
      </c>
      <c r="B956" s="5" t="s">
        <v>274</v>
      </c>
      <c r="C956" s="6" t="s">
        <v>174</v>
      </c>
      <c r="D956" s="6" t="s">
        <v>175</v>
      </c>
      <c r="E956" s="7">
        <v>3.0905581243778239E-2</v>
      </c>
      <c r="F956" s="7">
        <v>3</v>
      </c>
    </row>
    <row r="957" spans="1:6" x14ac:dyDescent="0.25">
      <c r="A957" s="5" t="s">
        <v>6</v>
      </c>
      <c r="B957" s="5" t="s">
        <v>277</v>
      </c>
      <c r="C957" s="6" t="s">
        <v>174</v>
      </c>
      <c r="D957" s="6" t="s">
        <v>175</v>
      </c>
      <c r="E957" s="7">
        <v>288.7720914394036</v>
      </c>
      <c r="F957" s="7">
        <v>225</v>
      </c>
    </row>
    <row r="958" spans="1:6" x14ac:dyDescent="0.25">
      <c r="A958" s="5" t="s">
        <v>278</v>
      </c>
      <c r="B958" s="5" t="s">
        <v>284</v>
      </c>
      <c r="C958" s="6" t="s">
        <v>174</v>
      </c>
      <c r="D958" s="6" t="s">
        <v>175</v>
      </c>
      <c r="E958" s="7">
        <v>1.243310570947906</v>
      </c>
      <c r="F958" s="7">
        <v>8</v>
      </c>
    </row>
    <row r="959" spans="1:6" x14ac:dyDescent="0.25">
      <c r="A959" s="5" t="s">
        <v>278</v>
      </c>
      <c r="B959" s="5" t="s">
        <v>285</v>
      </c>
      <c r="C959" s="6" t="s">
        <v>174</v>
      </c>
      <c r="D959" s="6" t="s">
        <v>175</v>
      </c>
      <c r="E959" s="7">
        <v>5.8191187398808077</v>
      </c>
      <c r="F959" s="7">
        <v>6</v>
      </c>
    </row>
    <row r="960" spans="1:6" x14ac:dyDescent="0.25">
      <c r="A960" s="5" t="s">
        <v>278</v>
      </c>
      <c r="B960" s="5" t="s">
        <v>286</v>
      </c>
      <c r="C960" s="6" t="s">
        <v>174</v>
      </c>
      <c r="D960" s="6" t="s">
        <v>175</v>
      </c>
      <c r="E960" s="7">
        <v>8.2610315669599945</v>
      </c>
      <c r="F960" s="7">
        <v>3</v>
      </c>
    </row>
    <row r="961" spans="1:6" x14ac:dyDescent="0.25">
      <c r="A961" s="5" t="s">
        <v>278</v>
      </c>
      <c r="B961" s="5" t="s">
        <v>287</v>
      </c>
      <c r="C961" s="6" t="s">
        <v>174</v>
      </c>
      <c r="D961" s="6" t="s">
        <v>175</v>
      </c>
      <c r="E961" s="7">
        <v>3.1883727306416323</v>
      </c>
      <c r="F961" s="7">
        <v>6</v>
      </c>
    </row>
    <row r="962" spans="1:6" x14ac:dyDescent="0.25">
      <c r="A962" s="5" t="s">
        <v>278</v>
      </c>
      <c r="B962" s="5" t="s">
        <v>289</v>
      </c>
      <c r="C962" s="6" t="s">
        <v>174</v>
      </c>
      <c r="D962" s="6" t="s">
        <v>175</v>
      </c>
      <c r="E962" s="7">
        <v>48.503824035648876</v>
      </c>
      <c r="F962" s="7">
        <v>6</v>
      </c>
    </row>
    <row r="963" spans="1:6" x14ac:dyDescent="0.25">
      <c r="A963" s="5" t="s">
        <v>278</v>
      </c>
      <c r="B963" s="5" t="s">
        <v>290</v>
      </c>
      <c r="C963" s="6" t="s">
        <v>174</v>
      </c>
      <c r="D963" s="6" t="s">
        <v>175</v>
      </c>
      <c r="E963" s="7">
        <v>1.9471015546413479</v>
      </c>
      <c r="F963" s="7">
        <v>17</v>
      </c>
    </row>
    <row r="964" spans="1:6" x14ac:dyDescent="0.25">
      <c r="A964" s="5" t="s">
        <v>278</v>
      </c>
      <c r="B964" s="5" t="s">
        <v>292</v>
      </c>
      <c r="C964" s="6" t="s">
        <v>174</v>
      </c>
      <c r="D964" s="6" t="s">
        <v>175</v>
      </c>
      <c r="E964" s="7">
        <v>6.6592565411101345</v>
      </c>
      <c r="F964" s="7">
        <v>45</v>
      </c>
    </row>
    <row r="965" spans="1:6" x14ac:dyDescent="0.25">
      <c r="A965" s="5" t="s">
        <v>278</v>
      </c>
      <c r="B965" s="5" t="s">
        <v>293</v>
      </c>
      <c r="C965" s="6" t="s">
        <v>174</v>
      </c>
      <c r="D965" s="6" t="s">
        <v>175</v>
      </c>
      <c r="E965" s="7">
        <v>2.7128190246469055</v>
      </c>
      <c r="F965" s="7">
        <v>26</v>
      </c>
    </row>
    <row r="966" spans="1:6" x14ac:dyDescent="0.25">
      <c r="A966" s="5" t="s">
        <v>278</v>
      </c>
      <c r="B966" s="5" t="s">
        <v>296</v>
      </c>
      <c r="C966" s="6" t="s">
        <v>174</v>
      </c>
      <c r="D966" s="6" t="s">
        <v>175</v>
      </c>
      <c r="E966" s="7">
        <v>1.2150554211253897</v>
      </c>
      <c r="F966" s="7">
        <v>3</v>
      </c>
    </row>
    <row r="967" spans="1:6" x14ac:dyDescent="0.25">
      <c r="A967" s="5" t="s">
        <v>298</v>
      </c>
      <c r="B967" s="5" t="s">
        <v>299</v>
      </c>
      <c r="C967" s="6" t="s">
        <v>174</v>
      </c>
      <c r="D967" s="6" t="s">
        <v>175</v>
      </c>
      <c r="E967" s="7">
        <v>0.27933534665572002</v>
      </c>
      <c r="F967" s="7">
        <v>4</v>
      </c>
    </row>
    <row r="968" spans="1:6" x14ac:dyDescent="0.25">
      <c r="A968" s="5" t="s">
        <v>6</v>
      </c>
      <c r="B968" s="5" t="s">
        <v>7</v>
      </c>
      <c r="C968" s="6" t="s">
        <v>24</v>
      </c>
      <c r="D968" s="6" t="s">
        <v>25</v>
      </c>
      <c r="E968" s="7">
        <v>173.23388872558661</v>
      </c>
      <c r="F968" s="7">
        <v>51</v>
      </c>
    </row>
    <row r="969" spans="1:6" x14ac:dyDescent="0.25">
      <c r="A969" s="5" t="s">
        <v>6</v>
      </c>
      <c r="B969" s="5" t="s">
        <v>82</v>
      </c>
      <c r="C969" s="6" t="s">
        <v>24</v>
      </c>
      <c r="D969" s="6" t="s">
        <v>25</v>
      </c>
      <c r="E969" s="7">
        <v>0.16987231350961551</v>
      </c>
      <c r="F969" s="7">
        <v>4</v>
      </c>
    </row>
    <row r="970" spans="1:6" x14ac:dyDescent="0.25">
      <c r="A970" s="5" t="s">
        <v>6</v>
      </c>
      <c r="B970" s="5" t="s">
        <v>161</v>
      </c>
      <c r="C970" s="6" t="s">
        <v>24</v>
      </c>
      <c r="D970" s="6" t="s">
        <v>25</v>
      </c>
      <c r="E970" s="7">
        <v>4.0427509338203157E-3</v>
      </c>
      <c r="F970" s="7">
        <v>1</v>
      </c>
    </row>
    <row r="971" spans="1:6" x14ac:dyDescent="0.25">
      <c r="A971" s="5" t="s">
        <v>6</v>
      </c>
      <c r="B971" s="5" t="s">
        <v>188</v>
      </c>
      <c r="C971" s="6" t="s">
        <v>24</v>
      </c>
      <c r="D971" s="6" t="s">
        <v>25</v>
      </c>
      <c r="E971" s="7">
        <v>0.54038215334703787</v>
      </c>
      <c r="F971" s="7">
        <v>12</v>
      </c>
    </row>
    <row r="972" spans="1:6" x14ac:dyDescent="0.25">
      <c r="A972" s="5" t="s">
        <v>6</v>
      </c>
      <c r="B972" s="5" t="s">
        <v>243</v>
      </c>
      <c r="C972" s="6" t="s">
        <v>24</v>
      </c>
      <c r="D972" s="6" t="s">
        <v>25</v>
      </c>
      <c r="E972" s="7">
        <v>5.9127323420074358E-3</v>
      </c>
      <c r="F972" s="7">
        <v>14</v>
      </c>
    </row>
    <row r="973" spans="1:6" x14ac:dyDescent="0.25">
      <c r="A973" s="5" t="s">
        <v>6</v>
      </c>
      <c r="B973" s="5" t="s">
        <v>250</v>
      </c>
      <c r="C973" s="6" t="s">
        <v>24</v>
      </c>
      <c r="D973" s="6" t="s">
        <v>25</v>
      </c>
      <c r="E973" s="7">
        <v>5.9156285925615917</v>
      </c>
      <c r="F973" s="7">
        <v>27</v>
      </c>
    </row>
    <row r="974" spans="1:6" x14ac:dyDescent="0.25">
      <c r="A974" s="5" t="s">
        <v>6</v>
      </c>
      <c r="B974" s="5" t="s">
        <v>261</v>
      </c>
      <c r="C974" s="6" t="s">
        <v>24</v>
      </c>
      <c r="D974" s="6" t="s">
        <v>25</v>
      </c>
      <c r="E974" s="7">
        <v>9.1046712076861525</v>
      </c>
      <c r="F974" s="7">
        <v>69</v>
      </c>
    </row>
    <row r="975" spans="1:6" x14ac:dyDescent="0.25">
      <c r="A975" s="5" t="s">
        <v>6</v>
      </c>
      <c r="B975" s="5" t="s">
        <v>263</v>
      </c>
      <c r="C975" s="6" t="s">
        <v>24</v>
      </c>
      <c r="D975" s="6" t="s">
        <v>25</v>
      </c>
      <c r="E975" s="7">
        <v>0.15540180768709641</v>
      </c>
      <c r="F975" s="7">
        <v>1</v>
      </c>
    </row>
    <row r="976" spans="1:6" x14ac:dyDescent="0.25">
      <c r="A976" s="5" t="s">
        <v>6</v>
      </c>
      <c r="B976" s="5" t="s">
        <v>264</v>
      </c>
      <c r="C976" s="6" t="s">
        <v>24</v>
      </c>
      <c r="D976" s="6" t="s">
        <v>25</v>
      </c>
      <c r="E976" s="7">
        <v>4.9674651803651848</v>
      </c>
      <c r="F976" s="7">
        <v>3</v>
      </c>
    </row>
    <row r="977" spans="1:6" x14ac:dyDescent="0.25">
      <c r="A977" s="5" t="s">
        <v>6</v>
      </c>
      <c r="B977" s="5" t="s">
        <v>265</v>
      </c>
      <c r="C977" s="6" t="s">
        <v>24</v>
      </c>
      <c r="D977" s="6" t="s">
        <v>25</v>
      </c>
      <c r="E977" s="7">
        <v>1.3154625297352969</v>
      </c>
      <c r="F977" s="7">
        <v>2</v>
      </c>
    </row>
    <row r="978" spans="1:6" x14ac:dyDescent="0.25">
      <c r="A978" s="5" t="s">
        <v>6</v>
      </c>
      <c r="B978" s="5" t="s">
        <v>266</v>
      </c>
      <c r="C978" s="6" t="s">
        <v>24</v>
      </c>
      <c r="D978" s="6" t="s">
        <v>25</v>
      </c>
      <c r="E978" s="7">
        <v>1.3612523438150959</v>
      </c>
      <c r="F978" s="7">
        <v>3</v>
      </c>
    </row>
    <row r="979" spans="1:6" x14ac:dyDescent="0.25">
      <c r="A979" s="5" t="s">
        <v>6</v>
      </c>
      <c r="B979" s="5" t="s">
        <v>267</v>
      </c>
      <c r="C979" s="6" t="s">
        <v>24</v>
      </c>
      <c r="D979" s="6" t="s">
        <v>25</v>
      </c>
      <c r="E979" s="7">
        <v>1.2778810410000001E-2</v>
      </c>
      <c r="F979" s="7">
        <v>1</v>
      </c>
    </row>
    <row r="980" spans="1:6" x14ac:dyDescent="0.25">
      <c r="A980" s="5" t="s">
        <v>6</v>
      </c>
      <c r="B980" s="5" t="s">
        <v>269</v>
      </c>
      <c r="C980" s="6" t="s">
        <v>24</v>
      </c>
      <c r="D980" s="6" t="s">
        <v>25</v>
      </c>
      <c r="E980" s="7">
        <v>34.240571837364229</v>
      </c>
      <c r="F980" s="7">
        <v>17</v>
      </c>
    </row>
    <row r="981" spans="1:6" x14ac:dyDescent="0.25">
      <c r="A981" s="5" t="s">
        <v>6</v>
      </c>
      <c r="B981" s="5" t="s">
        <v>272</v>
      </c>
      <c r="C981" s="6" t="s">
        <v>24</v>
      </c>
      <c r="D981" s="6" t="s">
        <v>25</v>
      </c>
      <c r="E981" s="7">
        <v>0</v>
      </c>
      <c r="F981" s="7">
        <v>9</v>
      </c>
    </row>
    <row r="982" spans="1:6" x14ac:dyDescent="0.25">
      <c r="A982" s="5" t="s">
        <v>6</v>
      </c>
      <c r="B982" s="5" t="s">
        <v>273</v>
      </c>
      <c r="C982" s="6" t="s">
        <v>24</v>
      </c>
      <c r="D982" s="6" t="s">
        <v>25</v>
      </c>
      <c r="E982" s="7">
        <v>8.4481429046373933E-3</v>
      </c>
      <c r="F982" s="7">
        <v>6</v>
      </c>
    </row>
    <row r="983" spans="1:6" x14ac:dyDescent="0.25">
      <c r="A983" s="5" t="s">
        <v>6</v>
      </c>
      <c r="B983" s="5" t="s">
        <v>276</v>
      </c>
      <c r="C983" s="6" t="s">
        <v>24</v>
      </c>
      <c r="D983" s="6" t="s">
        <v>25</v>
      </c>
      <c r="E983" s="7">
        <v>0.55486183098547182</v>
      </c>
      <c r="F983" s="7">
        <v>2</v>
      </c>
    </row>
    <row r="984" spans="1:6" x14ac:dyDescent="0.25">
      <c r="A984" s="5" t="s">
        <v>6</v>
      </c>
      <c r="B984" s="5" t="s">
        <v>277</v>
      </c>
      <c r="C984" s="6" t="s">
        <v>24</v>
      </c>
      <c r="D984" s="6" t="s">
        <v>25</v>
      </c>
      <c r="E984" s="7">
        <v>92.417872437303785</v>
      </c>
      <c r="F984" s="7">
        <v>279</v>
      </c>
    </row>
    <row r="985" spans="1:6" x14ac:dyDescent="0.25">
      <c r="A985" s="5" t="s">
        <v>278</v>
      </c>
      <c r="B985" s="5" t="s">
        <v>282</v>
      </c>
      <c r="C985" s="6" t="s">
        <v>24</v>
      </c>
      <c r="D985" s="6" t="s">
        <v>25</v>
      </c>
      <c r="E985" s="7">
        <v>19.202789927330397</v>
      </c>
      <c r="F985" s="7">
        <v>6</v>
      </c>
    </row>
    <row r="986" spans="1:6" x14ac:dyDescent="0.25">
      <c r="A986" s="5" t="s">
        <v>278</v>
      </c>
      <c r="B986" s="5" t="s">
        <v>284</v>
      </c>
      <c r="C986" s="6" t="s">
        <v>24</v>
      </c>
      <c r="D986" s="6" t="s">
        <v>25</v>
      </c>
      <c r="E986" s="7">
        <v>5.0974226274340877</v>
      </c>
      <c r="F986" s="7">
        <v>7</v>
      </c>
    </row>
    <row r="987" spans="1:6" x14ac:dyDescent="0.25">
      <c r="A987" s="5" t="s">
        <v>278</v>
      </c>
      <c r="B987" s="5" t="s">
        <v>285</v>
      </c>
      <c r="C987" s="6" t="s">
        <v>24</v>
      </c>
      <c r="D987" s="6" t="s">
        <v>25</v>
      </c>
      <c r="E987" s="7">
        <v>44.378063755564071</v>
      </c>
      <c r="F987" s="7">
        <v>9</v>
      </c>
    </row>
    <row r="988" spans="1:6" x14ac:dyDescent="0.25">
      <c r="A988" s="5" t="s">
        <v>278</v>
      </c>
      <c r="B988" s="5" t="s">
        <v>286</v>
      </c>
      <c r="C988" s="6" t="s">
        <v>24</v>
      </c>
      <c r="D988" s="6" t="s">
        <v>25</v>
      </c>
      <c r="E988" s="7">
        <v>-0.20225517473988502</v>
      </c>
      <c r="F988" s="7">
        <v>13</v>
      </c>
    </row>
    <row r="989" spans="1:6" x14ac:dyDescent="0.25">
      <c r="A989" s="5" t="s">
        <v>278</v>
      </c>
      <c r="B989" s="5" t="s">
        <v>289</v>
      </c>
      <c r="C989" s="6" t="s">
        <v>24</v>
      </c>
      <c r="D989" s="6" t="s">
        <v>25</v>
      </c>
      <c r="E989" s="7">
        <v>155.37633797612949</v>
      </c>
      <c r="F989" s="7">
        <v>23</v>
      </c>
    </row>
    <row r="990" spans="1:6" x14ac:dyDescent="0.25">
      <c r="A990" s="5" t="s">
        <v>278</v>
      </c>
      <c r="B990" s="5" t="s">
        <v>290</v>
      </c>
      <c r="C990" s="6" t="s">
        <v>24</v>
      </c>
      <c r="D990" s="6" t="s">
        <v>25</v>
      </c>
      <c r="E990" s="7">
        <v>1.9600848223155252</v>
      </c>
      <c r="F990" s="7">
        <v>11</v>
      </c>
    </row>
    <row r="991" spans="1:6" x14ac:dyDescent="0.25">
      <c r="A991" s="5" t="s">
        <v>278</v>
      </c>
      <c r="B991" s="5" t="s">
        <v>291</v>
      </c>
      <c r="C991" s="6" t="s">
        <v>24</v>
      </c>
      <c r="D991" s="6" t="s">
        <v>25</v>
      </c>
      <c r="E991" s="7">
        <v>0.18426295106746138</v>
      </c>
      <c r="F991" s="7">
        <v>2</v>
      </c>
    </row>
    <row r="992" spans="1:6" x14ac:dyDescent="0.25">
      <c r="A992" s="5" t="s">
        <v>278</v>
      </c>
      <c r="B992" s="5" t="s">
        <v>292</v>
      </c>
      <c r="C992" s="6" t="s">
        <v>24</v>
      </c>
      <c r="D992" s="6" t="s">
        <v>25</v>
      </c>
      <c r="E992" s="7">
        <v>11.254330324196038</v>
      </c>
      <c r="F992" s="7">
        <v>122</v>
      </c>
    </row>
    <row r="993" spans="1:6" x14ac:dyDescent="0.25">
      <c r="A993" s="5" t="s">
        <v>278</v>
      </c>
      <c r="B993" s="5" t="s">
        <v>293</v>
      </c>
      <c r="C993" s="6" t="s">
        <v>24</v>
      </c>
      <c r="D993" s="6" t="s">
        <v>25</v>
      </c>
      <c r="E993" s="7">
        <v>1.4758688172121681</v>
      </c>
      <c r="F993" s="7">
        <v>34</v>
      </c>
    </row>
    <row r="994" spans="1:6" x14ac:dyDescent="0.25">
      <c r="A994" s="5" t="s">
        <v>278</v>
      </c>
      <c r="B994" s="5" t="s">
        <v>296</v>
      </c>
      <c r="C994" s="6" t="s">
        <v>24</v>
      </c>
      <c r="D994" s="6" t="s">
        <v>25</v>
      </c>
      <c r="E994" s="7">
        <v>0.5588064422315705</v>
      </c>
      <c r="F994" s="7">
        <v>2</v>
      </c>
    </row>
    <row r="995" spans="1:6" x14ac:dyDescent="0.25">
      <c r="A995" s="5" t="s">
        <v>278</v>
      </c>
      <c r="B995" s="5" t="s">
        <v>297</v>
      </c>
      <c r="C995" s="6" t="s">
        <v>24</v>
      </c>
      <c r="D995" s="6" t="s">
        <v>25</v>
      </c>
      <c r="E995" s="7">
        <v>7.6033320738315551</v>
      </c>
      <c r="F995" s="7">
        <v>44</v>
      </c>
    </row>
    <row r="996" spans="1:6" x14ac:dyDescent="0.25">
      <c r="A996" s="5" t="s">
        <v>298</v>
      </c>
      <c r="B996" s="5" t="s">
        <v>299</v>
      </c>
      <c r="C996" s="6" t="s">
        <v>24</v>
      </c>
      <c r="D996" s="6" t="s">
        <v>25</v>
      </c>
      <c r="E996" s="7">
        <v>3.3417179912973993</v>
      </c>
      <c r="F996" s="7">
        <v>12</v>
      </c>
    </row>
    <row r="997" spans="1:6" x14ac:dyDescent="0.25">
      <c r="A997" s="5" t="s">
        <v>6</v>
      </c>
      <c r="B997" s="5" t="s">
        <v>7</v>
      </c>
      <c r="C997" s="6" t="s">
        <v>26</v>
      </c>
      <c r="D997" s="6" t="s">
        <v>27</v>
      </c>
      <c r="E997" s="7">
        <v>8.9563283756282406</v>
      </c>
      <c r="F997" s="7">
        <v>23</v>
      </c>
    </row>
    <row r="998" spans="1:6" x14ac:dyDescent="0.25">
      <c r="A998" s="5" t="s">
        <v>6</v>
      </c>
      <c r="B998" s="5" t="s">
        <v>82</v>
      </c>
      <c r="C998" s="6" t="s">
        <v>26</v>
      </c>
      <c r="D998" s="6" t="s">
        <v>27</v>
      </c>
      <c r="E998" s="7">
        <v>0.12287080125423698</v>
      </c>
      <c r="F998" s="7">
        <v>6</v>
      </c>
    </row>
    <row r="999" spans="1:6" x14ac:dyDescent="0.25">
      <c r="A999" s="5" t="s">
        <v>6</v>
      </c>
      <c r="B999" s="5" t="s">
        <v>161</v>
      </c>
      <c r="C999" s="6" t="s">
        <v>26</v>
      </c>
      <c r="D999" s="6" t="s">
        <v>27</v>
      </c>
      <c r="E999" s="7">
        <v>3.2529699301338013</v>
      </c>
      <c r="F999" s="7">
        <v>22</v>
      </c>
    </row>
    <row r="1000" spans="1:6" x14ac:dyDescent="0.25">
      <c r="A1000" s="5" t="s">
        <v>6</v>
      </c>
      <c r="B1000" s="5" t="s">
        <v>188</v>
      </c>
      <c r="C1000" s="6" t="s">
        <v>26</v>
      </c>
      <c r="D1000" s="6" t="s">
        <v>27</v>
      </c>
      <c r="E1000" s="7">
        <v>3.3948192431518387</v>
      </c>
      <c r="F1000" s="7">
        <v>49</v>
      </c>
    </row>
    <row r="1001" spans="1:6" x14ac:dyDescent="0.25">
      <c r="A1001" s="5" t="s">
        <v>6</v>
      </c>
      <c r="B1001" s="5" t="s">
        <v>232</v>
      </c>
      <c r="C1001" s="6" t="s">
        <v>26</v>
      </c>
      <c r="D1001" s="6" t="s">
        <v>27</v>
      </c>
      <c r="E1001" s="7">
        <v>0.58192974192519609</v>
      </c>
      <c r="F1001" s="7">
        <v>3</v>
      </c>
    </row>
    <row r="1002" spans="1:6" x14ac:dyDescent="0.25">
      <c r="A1002" s="5" t="s">
        <v>6</v>
      </c>
      <c r="B1002" s="5" t="s">
        <v>236</v>
      </c>
      <c r="C1002" s="6" t="s">
        <v>26</v>
      </c>
      <c r="D1002" s="6" t="s">
        <v>27</v>
      </c>
      <c r="E1002" s="7">
        <v>0.56531014927932977</v>
      </c>
      <c r="F1002" s="7">
        <v>14</v>
      </c>
    </row>
    <row r="1003" spans="1:6" x14ac:dyDescent="0.25">
      <c r="A1003" s="5" t="s">
        <v>6</v>
      </c>
      <c r="B1003" s="5" t="s">
        <v>243</v>
      </c>
      <c r="C1003" s="6" t="s">
        <v>26</v>
      </c>
      <c r="D1003" s="6" t="s">
        <v>27</v>
      </c>
      <c r="E1003" s="7">
        <v>0.27019456927129154</v>
      </c>
      <c r="F1003" s="7">
        <v>16</v>
      </c>
    </row>
    <row r="1004" spans="1:6" x14ac:dyDescent="0.25">
      <c r="A1004" s="5" t="s">
        <v>6</v>
      </c>
      <c r="B1004" s="5" t="s">
        <v>250</v>
      </c>
      <c r="C1004" s="6" t="s">
        <v>26</v>
      </c>
      <c r="D1004" s="6" t="s">
        <v>27</v>
      </c>
      <c r="E1004" s="7">
        <v>31.173728921970049</v>
      </c>
      <c r="F1004" s="7">
        <v>117</v>
      </c>
    </row>
    <row r="1005" spans="1:6" x14ac:dyDescent="0.25">
      <c r="A1005" s="5" t="s">
        <v>6</v>
      </c>
      <c r="B1005" s="5" t="s">
        <v>257</v>
      </c>
      <c r="C1005" s="6" t="s">
        <v>26</v>
      </c>
      <c r="D1005" s="6" t="s">
        <v>27</v>
      </c>
      <c r="E1005" s="7">
        <v>0.45256261366756712</v>
      </c>
      <c r="F1005" s="7">
        <v>12</v>
      </c>
    </row>
    <row r="1006" spans="1:6" x14ac:dyDescent="0.25">
      <c r="A1006" s="5" t="s">
        <v>6</v>
      </c>
      <c r="B1006" s="5" t="s">
        <v>258</v>
      </c>
      <c r="C1006" s="6" t="s">
        <v>26</v>
      </c>
      <c r="D1006" s="6" t="s">
        <v>27</v>
      </c>
      <c r="E1006" s="7">
        <v>3.8638780553949883</v>
      </c>
      <c r="F1006" s="7">
        <v>51</v>
      </c>
    </row>
    <row r="1007" spans="1:6" x14ac:dyDescent="0.25">
      <c r="A1007" s="5" t="s">
        <v>6</v>
      </c>
      <c r="B1007" s="5" t="s">
        <v>261</v>
      </c>
      <c r="C1007" s="6" t="s">
        <v>26</v>
      </c>
      <c r="D1007" s="6" t="s">
        <v>27</v>
      </c>
      <c r="E1007" s="7">
        <v>4.8337004269210624</v>
      </c>
      <c r="F1007" s="7">
        <v>31</v>
      </c>
    </row>
    <row r="1008" spans="1:6" x14ac:dyDescent="0.25">
      <c r="A1008" s="5" t="s">
        <v>6</v>
      </c>
      <c r="B1008" s="5" t="s">
        <v>263</v>
      </c>
      <c r="C1008" s="6" t="s">
        <v>26</v>
      </c>
      <c r="D1008" s="6" t="s">
        <v>27</v>
      </c>
      <c r="E1008" s="7">
        <v>0.27116325366722216</v>
      </c>
      <c r="F1008" s="7">
        <v>6</v>
      </c>
    </row>
    <row r="1009" spans="1:6" x14ac:dyDescent="0.25">
      <c r="A1009" s="5" t="s">
        <v>6</v>
      </c>
      <c r="B1009" s="5" t="s">
        <v>265</v>
      </c>
      <c r="C1009" s="6" t="s">
        <v>26</v>
      </c>
      <c r="D1009" s="6" t="s">
        <v>27</v>
      </c>
      <c r="E1009" s="7">
        <v>0.30612472342866509</v>
      </c>
      <c r="F1009" s="7">
        <v>1</v>
      </c>
    </row>
    <row r="1010" spans="1:6" x14ac:dyDescent="0.25">
      <c r="A1010" s="5" t="s">
        <v>6</v>
      </c>
      <c r="B1010" s="5" t="s">
        <v>266</v>
      </c>
      <c r="C1010" s="6" t="s">
        <v>26</v>
      </c>
      <c r="D1010" s="6" t="s">
        <v>27</v>
      </c>
      <c r="E1010" s="7">
        <v>17.840461216401636</v>
      </c>
      <c r="F1010" s="7">
        <v>29</v>
      </c>
    </row>
    <row r="1011" spans="1:6" x14ac:dyDescent="0.25">
      <c r="A1011" s="5" t="s">
        <v>6</v>
      </c>
      <c r="B1011" s="5" t="s">
        <v>267</v>
      </c>
      <c r="C1011" s="6" t="s">
        <v>26</v>
      </c>
      <c r="D1011" s="6" t="s">
        <v>27</v>
      </c>
      <c r="E1011" s="7">
        <v>2.4625995750999996E-2</v>
      </c>
      <c r="F1011" s="7">
        <v>3</v>
      </c>
    </row>
    <row r="1012" spans="1:6" x14ac:dyDescent="0.25">
      <c r="A1012" s="5" t="s">
        <v>6</v>
      </c>
      <c r="B1012" s="5" t="s">
        <v>271</v>
      </c>
      <c r="C1012" s="6" t="s">
        <v>26</v>
      </c>
      <c r="D1012" s="6" t="s">
        <v>27</v>
      </c>
      <c r="E1012" s="7">
        <v>6.2821988701035622E-3</v>
      </c>
      <c r="F1012" s="7">
        <v>1</v>
      </c>
    </row>
    <row r="1013" spans="1:6" x14ac:dyDescent="0.25">
      <c r="A1013" s="5" t="s">
        <v>6</v>
      </c>
      <c r="B1013" s="5" t="s">
        <v>272</v>
      </c>
      <c r="C1013" s="6" t="s">
        <v>26</v>
      </c>
      <c r="D1013" s="6" t="s">
        <v>27</v>
      </c>
      <c r="E1013" s="7">
        <v>2.4734848471180357</v>
      </c>
      <c r="F1013" s="7">
        <v>25</v>
      </c>
    </row>
    <row r="1014" spans="1:6" x14ac:dyDescent="0.25">
      <c r="A1014" s="5" t="s">
        <v>6</v>
      </c>
      <c r="B1014" s="5" t="s">
        <v>273</v>
      </c>
      <c r="C1014" s="6" t="s">
        <v>26</v>
      </c>
      <c r="D1014" s="6" t="s">
        <v>27</v>
      </c>
      <c r="E1014" s="7">
        <v>5.4979029757426181</v>
      </c>
      <c r="F1014" s="7">
        <v>52</v>
      </c>
    </row>
    <row r="1015" spans="1:6" x14ac:dyDescent="0.25">
      <c r="A1015" s="5" t="s">
        <v>6</v>
      </c>
      <c r="B1015" s="5" t="s">
        <v>274</v>
      </c>
      <c r="C1015" s="6" t="s">
        <v>26</v>
      </c>
      <c r="D1015" s="6" t="s">
        <v>27</v>
      </c>
      <c r="E1015" s="7">
        <v>1.2249753041818732</v>
      </c>
      <c r="F1015" s="7">
        <v>2</v>
      </c>
    </row>
    <row r="1016" spans="1:6" x14ac:dyDescent="0.25">
      <c r="A1016" s="5" t="s">
        <v>6</v>
      </c>
      <c r="B1016" s="5" t="s">
        <v>276</v>
      </c>
      <c r="C1016" s="6" t="s">
        <v>26</v>
      </c>
      <c r="D1016" s="6" t="s">
        <v>27</v>
      </c>
      <c r="E1016" s="7">
        <v>299.91850504460166</v>
      </c>
      <c r="F1016" s="7">
        <v>46</v>
      </c>
    </row>
    <row r="1017" spans="1:6" x14ac:dyDescent="0.25">
      <c r="A1017" s="5" t="s">
        <v>6</v>
      </c>
      <c r="B1017" s="5" t="s">
        <v>277</v>
      </c>
      <c r="C1017" s="6" t="s">
        <v>26</v>
      </c>
      <c r="D1017" s="6" t="s">
        <v>27</v>
      </c>
      <c r="E1017" s="7">
        <v>129.65047662532297</v>
      </c>
      <c r="F1017" s="7">
        <v>357</v>
      </c>
    </row>
    <row r="1018" spans="1:6" x14ac:dyDescent="0.25">
      <c r="A1018" s="5" t="s">
        <v>278</v>
      </c>
      <c r="B1018" s="5" t="s">
        <v>284</v>
      </c>
      <c r="C1018" s="6" t="s">
        <v>26</v>
      </c>
      <c r="D1018" s="6" t="s">
        <v>27</v>
      </c>
      <c r="E1018" s="7">
        <v>59.338145036099903</v>
      </c>
      <c r="F1018" s="7">
        <v>20</v>
      </c>
    </row>
    <row r="1019" spans="1:6" x14ac:dyDescent="0.25">
      <c r="A1019" s="5" t="s">
        <v>278</v>
      </c>
      <c r="B1019" s="5" t="s">
        <v>285</v>
      </c>
      <c r="C1019" s="6" t="s">
        <v>26</v>
      </c>
      <c r="D1019" s="6" t="s">
        <v>27</v>
      </c>
      <c r="E1019" s="7">
        <v>72.696258910933693</v>
      </c>
      <c r="F1019" s="7">
        <v>8</v>
      </c>
    </row>
    <row r="1020" spans="1:6" x14ac:dyDescent="0.25">
      <c r="A1020" s="5" t="s">
        <v>278</v>
      </c>
      <c r="B1020" s="5" t="s">
        <v>286</v>
      </c>
      <c r="C1020" s="6" t="s">
        <v>26</v>
      </c>
      <c r="D1020" s="6" t="s">
        <v>27</v>
      </c>
      <c r="E1020" s="7">
        <v>343.78419541313269</v>
      </c>
      <c r="F1020" s="7">
        <v>159</v>
      </c>
    </row>
    <row r="1021" spans="1:6" x14ac:dyDescent="0.25">
      <c r="A1021" s="5" t="s">
        <v>278</v>
      </c>
      <c r="B1021" s="5" t="s">
        <v>288</v>
      </c>
      <c r="C1021" s="6" t="s">
        <v>26</v>
      </c>
      <c r="D1021" s="6" t="s">
        <v>27</v>
      </c>
      <c r="E1021" s="7">
        <v>9.1232320260256128E-2</v>
      </c>
      <c r="F1021" s="7">
        <v>3</v>
      </c>
    </row>
    <row r="1022" spans="1:6" x14ac:dyDescent="0.25">
      <c r="A1022" s="5" t="s">
        <v>278</v>
      </c>
      <c r="B1022" s="5" t="s">
        <v>289</v>
      </c>
      <c r="C1022" s="6" t="s">
        <v>26</v>
      </c>
      <c r="D1022" s="6" t="s">
        <v>27</v>
      </c>
      <c r="E1022" s="7">
        <v>517.01559327569316</v>
      </c>
      <c r="F1022" s="7">
        <v>30</v>
      </c>
    </row>
    <row r="1023" spans="1:6" x14ac:dyDescent="0.25">
      <c r="A1023" s="5" t="s">
        <v>278</v>
      </c>
      <c r="B1023" s="5" t="s">
        <v>290</v>
      </c>
      <c r="C1023" s="6" t="s">
        <v>26</v>
      </c>
      <c r="D1023" s="6" t="s">
        <v>27</v>
      </c>
      <c r="E1023" s="7">
        <v>2.5377572819058059</v>
      </c>
      <c r="F1023" s="7">
        <v>10</v>
      </c>
    </row>
    <row r="1024" spans="1:6" x14ac:dyDescent="0.25">
      <c r="A1024" s="5" t="s">
        <v>278</v>
      </c>
      <c r="B1024" s="5" t="s">
        <v>291</v>
      </c>
      <c r="C1024" s="6" t="s">
        <v>26</v>
      </c>
      <c r="D1024" s="6" t="s">
        <v>27</v>
      </c>
      <c r="E1024" s="7">
        <v>1.3978047429808795</v>
      </c>
      <c r="F1024" s="7">
        <v>4</v>
      </c>
    </row>
    <row r="1025" spans="1:6" x14ac:dyDescent="0.25">
      <c r="A1025" s="5" t="s">
        <v>278</v>
      </c>
      <c r="B1025" s="5" t="s">
        <v>292</v>
      </c>
      <c r="C1025" s="6" t="s">
        <v>26</v>
      </c>
      <c r="D1025" s="6" t="s">
        <v>27</v>
      </c>
      <c r="E1025" s="7">
        <v>21.90713648606329</v>
      </c>
      <c r="F1025" s="7">
        <v>116</v>
      </c>
    </row>
    <row r="1026" spans="1:6" x14ac:dyDescent="0.25">
      <c r="A1026" s="5" t="s">
        <v>278</v>
      </c>
      <c r="B1026" s="5" t="s">
        <v>293</v>
      </c>
      <c r="C1026" s="6" t="s">
        <v>26</v>
      </c>
      <c r="D1026" s="6" t="s">
        <v>27</v>
      </c>
      <c r="E1026" s="7">
        <v>18.63422216057581</v>
      </c>
      <c r="F1026" s="7">
        <v>246</v>
      </c>
    </row>
    <row r="1027" spans="1:6" x14ac:dyDescent="0.25">
      <c r="A1027" s="5" t="s">
        <v>278</v>
      </c>
      <c r="B1027" s="5" t="s">
        <v>296</v>
      </c>
      <c r="C1027" s="6" t="s">
        <v>26</v>
      </c>
      <c r="D1027" s="6" t="s">
        <v>27</v>
      </c>
      <c r="E1027" s="7">
        <v>0.49070189592277569</v>
      </c>
      <c r="F1027" s="7">
        <v>1</v>
      </c>
    </row>
    <row r="1028" spans="1:6" x14ac:dyDescent="0.25">
      <c r="A1028" s="5" t="s">
        <v>278</v>
      </c>
      <c r="B1028" s="5" t="s">
        <v>297</v>
      </c>
      <c r="C1028" s="6" t="s">
        <v>26</v>
      </c>
      <c r="D1028" s="6" t="s">
        <v>27</v>
      </c>
      <c r="E1028" s="7">
        <v>9.0804328207819314</v>
      </c>
      <c r="F1028" s="7">
        <v>25</v>
      </c>
    </row>
    <row r="1029" spans="1:6" x14ac:dyDescent="0.25">
      <c r="A1029" s="5" t="s">
        <v>298</v>
      </c>
      <c r="B1029" s="5" t="s">
        <v>299</v>
      </c>
      <c r="C1029" s="6" t="s">
        <v>26</v>
      </c>
      <c r="D1029" s="6" t="s">
        <v>27</v>
      </c>
      <c r="E1029" s="7">
        <v>248.864039047121</v>
      </c>
      <c r="F1029" s="7">
        <v>223</v>
      </c>
    </row>
    <row r="1030" spans="1:6" x14ac:dyDescent="0.25">
      <c r="A1030" s="5" t="s">
        <v>6</v>
      </c>
      <c r="B1030" s="5" t="s">
        <v>7</v>
      </c>
      <c r="C1030" s="6" t="s">
        <v>28</v>
      </c>
      <c r="D1030" s="6" t="s">
        <v>29</v>
      </c>
      <c r="E1030" s="7">
        <v>1.4121732420179417E-2</v>
      </c>
      <c r="F1030" s="7">
        <v>1</v>
      </c>
    </row>
    <row r="1031" spans="1:6" x14ac:dyDescent="0.25">
      <c r="A1031" s="5" t="s">
        <v>6</v>
      </c>
      <c r="B1031" s="5" t="s">
        <v>82</v>
      </c>
      <c r="C1031" s="6" t="s">
        <v>28</v>
      </c>
      <c r="D1031" s="6" t="s">
        <v>29</v>
      </c>
      <c r="E1031" s="7">
        <v>1.1214503451938396E-3</v>
      </c>
      <c r="F1031" s="7">
        <v>1</v>
      </c>
    </row>
    <row r="1032" spans="1:6" x14ac:dyDescent="0.25">
      <c r="A1032" s="5" t="s">
        <v>6</v>
      </c>
      <c r="B1032" s="5" t="s">
        <v>250</v>
      </c>
      <c r="C1032" s="6" t="s">
        <v>28</v>
      </c>
      <c r="D1032" s="6" t="s">
        <v>29</v>
      </c>
      <c r="E1032" s="7">
        <v>3.3278014468212498E-2</v>
      </c>
      <c r="F1032" s="7">
        <v>2</v>
      </c>
    </row>
    <row r="1033" spans="1:6" x14ac:dyDescent="0.25">
      <c r="A1033" s="5" t="s">
        <v>6</v>
      </c>
      <c r="B1033" s="5" t="s">
        <v>255</v>
      </c>
      <c r="C1033" s="6" t="s">
        <v>28</v>
      </c>
      <c r="D1033" s="6" t="s">
        <v>29</v>
      </c>
      <c r="E1033" s="7">
        <v>1.531266595857674E-2</v>
      </c>
      <c r="F1033" s="7">
        <v>1</v>
      </c>
    </row>
    <row r="1034" spans="1:6" x14ac:dyDescent="0.25">
      <c r="A1034" s="5" t="s">
        <v>6</v>
      </c>
      <c r="B1034" s="5" t="s">
        <v>261</v>
      </c>
      <c r="C1034" s="6" t="s">
        <v>28</v>
      </c>
      <c r="D1034" s="6" t="s">
        <v>29</v>
      </c>
      <c r="E1034" s="7">
        <v>0.5849362164227081</v>
      </c>
      <c r="F1034" s="7">
        <v>6</v>
      </c>
    </row>
    <row r="1035" spans="1:6" x14ac:dyDescent="0.25">
      <c r="A1035" s="5" t="s">
        <v>6</v>
      </c>
      <c r="B1035" s="5" t="s">
        <v>272</v>
      </c>
      <c r="C1035" s="6" t="s">
        <v>28</v>
      </c>
      <c r="D1035" s="6" t="s">
        <v>29</v>
      </c>
      <c r="E1035" s="7">
        <v>0.24756058705211009</v>
      </c>
      <c r="F1035" s="7">
        <v>2</v>
      </c>
    </row>
    <row r="1036" spans="1:6" x14ac:dyDescent="0.25">
      <c r="A1036" s="5" t="s">
        <v>6</v>
      </c>
      <c r="B1036" s="5" t="s">
        <v>274</v>
      </c>
      <c r="C1036" s="6" t="s">
        <v>28</v>
      </c>
      <c r="D1036" s="6" t="s">
        <v>29</v>
      </c>
      <c r="E1036" s="7">
        <v>0.26135160796320267</v>
      </c>
      <c r="F1036" s="7">
        <v>2</v>
      </c>
    </row>
    <row r="1037" spans="1:6" x14ac:dyDescent="0.25">
      <c r="A1037" s="5" t="s">
        <v>278</v>
      </c>
      <c r="B1037" s="5" t="s">
        <v>284</v>
      </c>
      <c r="C1037" s="6" t="s">
        <v>28</v>
      </c>
      <c r="D1037" s="6" t="s">
        <v>29</v>
      </c>
      <c r="E1037" s="7">
        <v>8.7170040933269105E-2</v>
      </c>
      <c r="F1037" s="7">
        <v>1</v>
      </c>
    </row>
    <row r="1038" spans="1:6" x14ac:dyDescent="0.25">
      <c r="A1038" s="5" t="s">
        <v>278</v>
      </c>
      <c r="B1038" s="5" t="s">
        <v>289</v>
      </c>
      <c r="C1038" s="6" t="s">
        <v>28</v>
      </c>
      <c r="D1038" s="6" t="s">
        <v>29</v>
      </c>
      <c r="E1038" s="7">
        <v>24.959584037767996</v>
      </c>
      <c r="F1038" s="7">
        <v>6</v>
      </c>
    </row>
    <row r="1039" spans="1:6" x14ac:dyDescent="0.25">
      <c r="A1039" s="5" t="s">
        <v>278</v>
      </c>
      <c r="B1039" s="5" t="s">
        <v>290</v>
      </c>
      <c r="C1039" s="6" t="s">
        <v>28</v>
      </c>
      <c r="D1039" s="6" t="s">
        <v>29</v>
      </c>
      <c r="E1039" s="7">
        <v>0.87501942657134868</v>
      </c>
      <c r="F1039" s="7">
        <v>12</v>
      </c>
    </row>
    <row r="1040" spans="1:6" x14ac:dyDescent="0.25">
      <c r="A1040" s="5" t="s">
        <v>278</v>
      </c>
      <c r="B1040" s="5" t="s">
        <v>291</v>
      </c>
      <c r="C1040" s="6" t="s">
        <v>28</v>
      </c>
      <c r="D1040" s="6" t="s">
        <v>29</v>
      </c>
      <c r="E1040" s="7">
        <v>9.9653999999999993E-2</v>
      </c>
      <c r="F1040" s="7">
        <v>1</v>
      </c>
    </row>
    <row r="1041" spans="1:6" x14ac:dyDescent="0.25">
      <c r="A1041" s="5" t="s">
        <v>278</v>
      </c>
      <c r="B1041" s="5" t="s">
        <v>292</v>
      </c>
      <c r="C1041" s="6" t="s">
        <v>28</v>
      </c>
      <c r="D1041" s="6" t="s">
        <v>29</v>
      </c>
      <c r="E1041" s="7">
        <v>3.0216896795210642</v>
      </c>
      <c r="F1041" s="7">
        <v>37</v>
      </c>
    </row>
    <row r="1042" spans="1:6" x14ac:dyDescent="0.25">
      <c r="A1042" s="5" t="s">
        <v>278</v>
      </c>
      <c r="B1042" s="5" t="s">
        <v>293</v>
      </c>
      <c r="C1042" s="6" t="s">
        <v>28</v>
      </c>
      <c r="D1042" s="6" t="s">
        <v>29</v>
      </c>
      <c r="E1042" s="7">
        <v>0.64289900133462141</v>
      </c>
      <c r="F1042" s="7">
        <v>17</v>
      </c>
    </row>
    <row r="1043" spans="1:6" x14ac:dyDescent="0.25">
      <c r="A1043" s="5" t="s">
        <v>278</v>
      </c>
      <c r="B1043" s="5" t="s">
        <v>297</v>
      </c>
      <c r="C1043" s="6" t="s">
        <v>28</v>
      </c>
      <c r="D1043" s="6" t="s">
        <v>29</v>
      </c>
      <c r="E1043" s="7">
        <v>1.8643050158759478</v>
      </c>
      <c r="F1043" s="7">
        <v>32</v>
      </c>
    </row>
    <row r="1044" spans="1:6" x14ac:dyDescent="0.25">
      <c r="A1044" s="5" t="s">
        <v>6</v>
      </c>
      <c r="B1044" s="5" t="s">
        <v>7</v>
      </c>
      <c r="C1044" s="6" t="s">
        <v>30</v>
      </c>
      <c r="D1044" s="6" t="s">
        <v>31</v>
      </c>
      <c r="E1044" s="7">
        <v>3.1610095039026259E-2</v>
      </c>
      <c r="F1044" s="7">
        <v>2</v>
      </c>
    </row>
    <row r="1045" spans="1:6" x14ac:dyDescent="0.25">
      <c r="A1045" s="5" t="s">
        <v>6</v>
      </c>
      <c r="B1045" s="5" t="s">
        <v>82</v>
      </c>
      <c r="C1045" s="6" t="s">
        <v>30</v>
      </c>
      <c r="D1045" s="6" t="s">
        <v>31</v>
      </c>
      <c r="E1045" s="7">
        <v>1.2133736679258251E-3</v>
      </c>
      <c r="F1045" s="7">
        <v>1</v>
      </c>
    </row>
    <row r="1046" spans="1:6" x14ac:dyDescent="0.25">
      <c r="A1046" s="5" t="s">
        <v>6</v>
      </c>
      <c r="B1046" s="5" t="s">
        <v>188</v>
      </c>
      <c r="C1046" s="6" t="s">
        <v>30</v>
      </c>
      <c r="D1046" s="6" t="s">
        <v>31</v>
      </c>
      <c r="E1046" s="7">
        <v>0</v>
      </c>
      <c r="F1046" s="7">
        <v>2</v>
      </c>
    </row>
    <row r="1047" spans="1:6" x14ac:dyDescent="0.25">
      <c r="A1047" s="5" t="s">
        <v>6</v>
      </c>
      <c r="B1047" s="5" t="s">
        <v>250</v>
      </c>
      <c r="C1047" s="6" t="s">
        <v>30</v>
      </c>
      <c r="D1047" s="6" t="s">
        <v>31</v>
      </c>
      <c r="E1047" s="7">
        <v>4.2340734787168918E-2</v>
      </c>
      <c r="F1047" s="7">
        <v>4</v>
      </c>
    </row>
    <row r="1048" spans="1:6" x14ac:dyDescent="0.25">
      <c r="A1048" s="5" t="s">
        <v>6</v>
      </c>
      <c r="B1048" s="5" t="s">
        <v>258</v>
      </c>
      <c r="C1048" s="6" t="s">
        <v>30</v>
      </c>
      <c r="D1048" s="6" t="s">
        <v>31</v>
      </c>
      <c r="E1048" s="7">
        <v>0.74105145176595388</v>
      </c>
      <c r="F1048" s="7">
        <v>4</v>
      </c>
    </row>
    <row r="1049" spans="1:6" x14ac:dyDescent="0.25">
      <c r="A1049" s="5" t="s">
        <v>6</v>
      </c>
      <c r="B1049" s="5" t="s">
        <v>261</v>
      </c>
      <c r="C1049" s="6" t="s">
        <v>30</v>
      </c>
      <c r="D1049" s="6" t="s">
        <v>31</v>
      </c>
      <c r="E1049" s="7">
        <v>0.63754055933064424</v>
      </c>
      <c r="F1049" s="7">
        <v>12</v>
      </c>
    </row>
    <row r="1050" spans="1:6" x14ac:dyDescent="0.25">
      <c r="A1050" s="5" t="s">
        <v>6</v>
      </c>
      <c r="B1050" s="5" t="s">
        <v>263</v>
      </c>
      <c r="C1050" s="6" t="s">
        <v>30</v>
      </c>
      <c r="D1050" s="6" t="s">
        <v>31</v>
      </c>
      <c r="E1050" s="7">
        <v>0.40685463384689746</v>
      </c>
      <c r="F1050" s="7">
        <v>4</v>
      </c>
    </row>
    <row r="1051" spans="1:6" x14ac:dyDescent="0.25">
      <c r="A1051" s="5" t="s">
        <v>6</v>
      </c>
      <c r="B1051" s="5" t="s">
        <v>269</v>
      </c>
      <c r="C1051" s="6" t="s">
        <v>30</v>
      </c>
      <c r="D1051" s="6" t="s">
        <v>31</v>
      </c>
      <c r="E1051" s="7">
        <v>2.9932927157289897</v>
      </c>
      <c r="F1051" s="7">
        <v>4</v>
      </c>
    </row>
    <row r="1052" spans="1:6" x14ac:dyDescent="0.25">
      <c r="A1052" s="5" t="s">
        <v>6</v>
      </c>
      <c r="B1052" s="5" t="s">
        <v>271</v>
      </c>
      <c r="C1052" s="6" t="s">
        <v>30</v>
      </c>
      <c r="D1052" s="6" t="s">
        <v>31</v>
      </c>
      <c r="E1052" s="7">
        <v>1.4884903669914962E-2</v>
      </c>
      <c r="F1052" s="7">
        <v>1</v>
      </c>
    </row>
    <row r="1053" spans="1:6" x14ac:dyDescent="0.25">
      <c r="A1053" s="5" t="s">
        <v>6</v>
      </c>
      <c r="B1053" s="5" t="s">
        <v>272</v>
      </c>
      <c r="C1053" s="6" t="s">
        <v>30</v>
      </c>
      <c r="D1053" s="6" t="s">
        <v>31</v>
      </c>
      <c r="E1053" s="7">
        <v>4.9362792827272149E-2</v>
      </c>
      <c r="F1053" s="7">
        <v>2</v>
      </c>
    </row>
    <row r="1054" spans="1:6" x14ac:dyDescent="0.25">
      <c r="A1054" s="5" t="s">
        <v>6</v>
      </c>
      <c r="B1054" s="5" t="s">
        <v>273</v>
      </c>
      <c r="C1054" s="6" t="s">
        <v>30</v>
      </c>
      <c r="D1054" s="6" t="s">
        <v>31</v>
      </c>
      <c r="E1054" s="7">
        <v>2.195742968628225E-3</v>
      </c>
      <c r="F1054" s="7">
        <v>4</v>
      </c>
    </row>
    <row r="1055" spans="1:6" x14ac:dyDescent="0.25">
      <c r="A1055" s="5" t="s">
        <v>6</v>
      </c>
      <c r="B1055" s="5" t="s">
        <v>275</v>
      </c>
      <c r="C1055" s="6" t="s">
        <v>30</v>
      </c>
      <c r="D1055" s="6" t="s">
        <v>31</v>
      </c>
      <c r="E1055" s="7">
        <v>0.35580399544353408</v>
      </c>
      <c r="F1055" s="7">
        <v>2</v>
      </c>
    </row>
    <row r="1056" spans="1:6" x14ac:dyDescent="0.25">
      <c r="A1056" s="5" t="s">
        <v>6</v>
      </c>
      <c r="B1056" s="5" t="s">
        <v>277</v>
      </c>
      <c r="C1056" s="6" t="s">
        <v>30</v>
      </c>
      <c r="D1056" s="6" t="s">
        <v>31</v>
      </c>
      <c r="E1056" s="7">
        <v>31.437611966719363</v>
      </c>
      <c r="F1056" s="7">
        <v>5</v>
      </c>
    </row>
    <row r="1057" spans="1:6" x14ac:dyDescent="0.25">
      <c r="A1057" s="5" t="s">
        <v>278</v>
      </c>
      <c r="B1057" s="5" t="s">
        <v>284</v>
      </c>
      <c r="C1057" s="6" t="s">
        <v>30</v>
      </c>
      <c r="D1057" s="6" t="s">
        <v>31</v>
      </c>
      <c r="E1057" s="7">
        <v>5.9467103865032254</v>
      </c>
      <c r="F1057" s="7">
        <v>2</v>
      </c>
    </row>
    <row r="1058" spans="1:6" x14ac:dyDescent="0.25">
      <c r="A1058" s="5" t="s">
        <v>278</v>
      </c>
      <c r="B1058" s="5" t="s">
        <v>289</v>
      </c>
      <c r="C1058" s="6" t="s">
        <v>30</v>
      </c>
      <c r="D1058" s="6" t="s">
        <v>31</v>
      </c>
      <c r="E1058" s="7">
        <v>6.9691088132501005</v>
      </c>
      <c r="F1058" s="7">
        <v>2</v>
      </c>
    </row>
    <row r="1059" spans="1:6" x14ac:dyDescent="0.25">
      <c r="A1059" s="5" t="s">
        <v>278</v>
      </c>
      <c r="B1059" s="5" t="s">
        <v>291</v>
      </c>
      <c r="C1059" s="6" t="s">
        <v>30</v>
      </c>
      <c r="D1059" s="6" t="s">
        <v>31</v>
      </c>
      <c r="E1059" s="7">
        <v>0.16643950607227709</v>
      </c>
      <c r="F1059" s="7">
        <v>2</v>
      </c>
    </row>
    <row r="1060" spans="1:6" x14ac:dyDescent="0.25">
      <c r="A1060" s="5" t="s">
        <v>278</v>
      </c>
      <c r="B1060" s="5" t="s">
        <v>292</v>
      </c>
      <c r="C1060" s="6" t="s">
        <v>30</v>
      </c>
      <c r="D1060" s="6" t="s">
        <v>31</v>
      </c>
      <c r="E1060" s="7">
        <v>5.5364100707224138</v>
      </c>
      <c r="F1060" s="7">
        <v>54</v>
      </c>
    </row>
    <row r="1061" spans="1:6" x14ac:dyDescent="0.25">
      <c r="A1061" s="5" t="s">
        <v>278</v>
      </c>
      <c r="B1061" s="5" t="s">
        <v>293</v>
      </c>
      <c r="C1061" s="6" t="s">
        <v>30</v>
      </c>
      <c r="D1061" s="6" t="s">
        <v>31</v>
      </c>
      <c r="E1061" s="7">
        <v>0.70974707746565835</v>
      </c>
      <c r="F1061" s="7">
        <v>13</v>
      </c>
    </row>
    <row r="1062" spans="1:6" x14ac:dyDescent="0.25">
      <c r="A1062" s="5" t="s">
        <v>278</v>
      </c>
      <c r="B1062" s="5" t="s">
        <v>297</v>
      </c>
      <c r="C1062" s="6" t="s">
        <v>30</v>
      </c>
      <c r="D1062" s="6" t="s">
        <v>31</v>
      </c>
      <c r="E1062" s="7">
        <v>2.0542412176305507</v>
      </c>
      <c r="F1062" s="7">
        <v>33</v>
      </c>
    </row>
    <row r="1063" spans="1:6" x14ac:dyDescent="0.25">
      <c r="A1063" s="5" t="s">
        <v>298</v>
      </c>
      <c r="B1063" s="5" t="s">
        <v>299</v>
      </c>
      <c r="C1063" s="6" t="s">
        <v>30</v>
      </c>
      <c r="D1063" s="6" t="s">
        <v>31</v>
      </c>
      <c r="E1063" s="7">
        <v>1.3634497800000001E-2</v>
      </c>
      <c r="F1063" s="7">
        <v>1</v>
      </c>
    </row>
    <row r="1064" spans="1:6" x14ac:dyDescent="0.25">
      <c r="A1064" s="5" t="s">
        <v>6</v>
      </c>
      <c r="B1064" s="5" t="s">
        <v>188</v>
      </c>
      <c r="C1064" s="6" t="s">
        <v>207</v>
      </c>
      <c r="D1064" s="6" t="s">
        <v>208</v>
      </c>
      <c r="E1064" s="7">
        <v>8.1410463997728652E-2</v>
      </c>
      <c r="F1064" s="7">
        <v>4</v>
      </c>
    </row>
    <row r="1065" spans="1:6" x14ac:dyDescent="0.25">
      <c r="A1065" s="5" t="s">
        <v>6</v>
      </c>
      <c r="B1065" s="5" t="s">
        <v>250</v>
      </c>
      <c r="C1065" s="6" t="s">
        <v>207</v>
      </c>
      <c r="D1065" s="6" t="s">
        <v>208</v>
      </c>
      <c r="E1065" s="7">
        <v>0</v>
      </c>
      <c r="F1065" s="7">
        <v>1</v>
      </c>
    </row>
    <row r="1066" spans="1:6" x14ac:dyDescent="0.25">
      <c r="A1066" s="5" t="s">
        <v>6</v>
      </c>
      <c r="B1066" s="5" t="s">
        <v>261</v>
      </c>
      <c r="C1066" s="6" t="s">
        <v>207</v>
      </c>
      <c r="D1066" s="6" t="s">
        <v>208</v>
      </c>
      <c r="E1066" s="7">
        <v>0.1020893320080745</v>
      </c>
      <c r="F1066" s="7">
        <v>1</v>
      </c>
    </row>
    <row r="1067" spans="1:6" x14ac:dyDescent="0.25">
      <c r="A1067" s="5" t="s">
        <v>6</v>
      </c>
      <c r="B1067" s="5" t="s">
        <v>277</v>
      </c>
      <c r="C1067" s="6" t="s">
        <v>207</v>
      </c>
      <c r="D1067" s="6" t="s">
        <v>208</v>
      </c>
      <c r="E1067" s="7">
        <v>9.223224891054274</v>
      </c>
      <c r="F1067" s="7">
        <v>76</v>
      </c>
    </row>
    <row r="1068" spans="1:6" x14ac:dyDescent="0.25">
      <c r="A1068" s="5" t="s">
        <v>278</v>
      </c>
      <c r="B1068" s="5" t="s">
        <v>284</v>
      </c>
      <c r="C1068" s="6" t="s">
        <v>207</v>
      </c>
      <c r="D1068" s="6" t="s">
        <v>208</v>
      </c>
      <c r="E1068" s="7">
        <v>0.10999891998322445</v>
      </c>
      <c r="F1068" s="7">
        <v>4</v>
      </c>
    </row>
    <row r="1069" spans="1:6" x14ac:dyDescent="0.25">
      <c r="A1069" s="5" t="s">
        <v>278</v>
      </c>
      <c r="B1069" s="5" t="s">
        <v>289</v>
      </c>
      <c r="C1069" s="6" t="s">
        <v>207</v>
      </c>
      <c r="D1069" s="6" t="s">
        <v>208</v>
      </c>
      <c r="E1069" s="7">
        <v>11.637482595933616</v>
      </c>
      <c r="F1069" s="7">
        <v>2</v>
      </c>
    </row>
    <row r="1070" spans="1:6" x14ac:dyDescent="0.25">
      <c r="A1070" s="5" t="s">
        <v>278</v>
      </c>
      <c r="B1070" s="5" t="s">
        <v>290</v>
      </c>
      <c r="C1070" s="6" t="s">
        <v>207</v>
      </c>
      <c r="D1070" s="6" t="s">
        <v>208</v>
      </c>
      <c r="E1070" s="7">
        <v>1.4030372277468575</v>
      </c>
      <c r="F1070" s="7">
        <v>18</v>
      </c>
    </row>
    <row r="1071" spans="1:6" x14ac:dyDescent="0.25">
      <c r="A1071" s="5" t="s">
        <v>278</v>
      </c>
      <c r="B1071" s="5" t="s">
        <v>293</v>
      </c>
      <c r="C1071" s="6" t="s">
        <v>207</v>
      </c>
      <c r="D1071" s="6" t="s">
        <v>208</v>
      </c>
      <c r="E1071" s="7">
        <v>0.41938469415034924</v>
      </c>
      <c r="F1071" s="7">
        <v>8</v>
      </c>
    </row>
    <row r="1072" spans="1:6" x14ac:dyDescent="0.25">
      <c r="A1072" s="5" t="s">
        <v>6</v>
      </c>
      <c r="B1072" s="5" t="s">
        <v>7</v>
      </c>
      <c r="C1072" s="6" t="s">
        <v>32</v>
      </c>
      <c r="D1072" s="6" t="s">
        <v>33</v>
      </c>
      <c r="E1072" s="7">
        <v>2.243080559557746E-2</v>
      </c>
      <c r="F1072" s="7">
        <v>1</v>
      </c>
    </row>
    <row r="1073" spans="1:6" x14ac:dyDescent="0.25">
      <c r="A1073" s="5" t="s">
        <v>6</v>
      </c>
      <c r="B1073" s="5" t="s">
        <v>188</v>
      </c>
      <c r="C1073" s="6" t="s">
        <v>32</v>
      </c>
      <c r="D1073" s="6" t="s">
        <v>33</v>
      </c>
      <c r="E1073" s="7">
        <v>0.13315527249110923</v>
      </c>
      <c r="F1073" s="7">
        <v>6</v>
      </c>
    </row>
    <row r="1074" spans="1:6" x14ac:dyDescent="0.25">
      <c r="A1074" s="5" t="s">
        <v>6</v>
      </c>
      <c r="B1074" s="5" t="s">
        <v>229</v>
      </c>
      <c r="C1074" s="6" t="s">
        <v>32</v>
      </c>
      <c r="D1074" s="6" t="s">
        <v>33</v>
      </c>
      <c r="E1074" s="7">
        <v>1.5986170441340271E-2</v>
      </c>
      <c r="F1074" s="7">
        <v>1</v>
      </c>
    </row>
    <row r="1075" spans="1:6" x14ac:dyDescent="0.25">
      <c r="A1075" s="5" t="s">
        <v>6</v>
      </c>
      <c r="B1075" s="5" t="s">
        <v>243</v>
      </c>
      <c r="C1075" s="6" t="s">
        <v>32</v>
      </c>
      <c r="D1075" s="6" t="s">
        <v>33</v>
      </c>
      <c r="E1075" s="7">
        <v>3.4737181443589327</v>
      </c>
      <c r="F1075" s="7">
        <v>12</v>
      </c>
    </row>
    <row r="1076" spans="1:6" x14ac:dyDescent="0.25">
      <c r="A1076" s="5" t="s">
        <v>6</v>
      </c>
      <c r="B1076" s="5" t="s">
        <v>250</v>
      </c>
      <c r="C1076" s="6" t="s">
        <v>32</v>
      </c>
      <c r="D1076" s="6" t="s">
        <v>33</v>
      </c>
      <c r="E1076" s="7">
        <v>1.09507303</v>
      </c>
      <c r="F1076" s="7">
        <v>2</v>
      </c>
    </row>
    <row r="1077" spans="1:6" x14ac:dyDescent="0.25">
      <c r="A1077" s="5" t="s">
        <v>6</v>
      </c>
      <c r="B1077" s="5" t="s">
        <v>255</v>
      </c>
      <c r="C1077" s="6" t="s">
        <v>32</v>
      </c>
      <c r="D1077" s="6" t="s">
        <v>33</v>
      </c>
      <c r="E1077" s="7">
        <v>4.6756107275624008E-2</v>
      </c>
      <c r="F1077" s="7">
        <v>1</v>
      </c>
    </row>
    <row r="1078" spans="1:6" x14ac:dyDescent="0.25">
      <c r="A1078" s="5" t="s">
        <v>6</v>
      </c>
      <c r="B1078" s="5" t="s">
        <v>258</v>
      </c>
      <c r="C1078" s="6" t="s">
        <v>32</v>
      </c>
      <c r="D1078" s="6" t="s">
        <v>33</v>
      </c>
      <c r="E1078" s="7">
        <v>0.98331500487639345</v>
      </c>
      <c r="F1078" s="7">
        <v>6</v>
      </c>
    </row>
    <row r="1079" spans="1:6" x14ac:dyDescent="0.25">
      <c r="A1079" s="5" t="s">
        <v>6</v>
      </c>
      <c r="B1079" s="5" t="s">
        <v>261</v>
      </c>
      <c r="C1079" s="6" t="s">
        <v>32</v>
      </c>
      <c r="D1079" s="6" t="s">
        <v>33</v>
      </c>
      <c r="E1079" s="7">
        <v>0.56035664278595698</v>
      </c>
      <c r="F1079" s="7">
        <v>16</v>
      </c>
    </row>
    <row r="1080" spans="1:6" x14ac:dyDescent="0.25">
      <c r="A1080" s="5" t="s">
        <v>6</v>
      </c>
      <c r="B1080" s="5" t="s">
        <v>262</v>
      </c>
      <c r="C1080" s="6" t="s">
        <v>32</v>
      </c>
      <c r="D1080" s="6" t="s">
        <v>33</v>
      </c>
      <c r="E1080" s="7">
        <v>3.0009827748454394</v>
      </c>
      <c r="F1080" s="7">
        <v>1</v>
      </c>
    </row>
    <row r="1081" spans="1:6" x14ac:dyDescent="0.25">
      <c r="A1081" s="5" t="s">
        <v>6</v>
      </c>
      <c r="B1081" s="5" t="s">
        <v>263</v>
      </c>
      <c r="C1081" s="6" t="s">
        <v>32</v>
      </c>
      <c r="D1081" s="6" t="s">
        <v>33</v>
      </c>
      <c r="E1081" s="7">
        <v>4.3047022022536276E-2</v>
      </c>
      <c r="F1081" s="7">
        <v>1</v>
      </c>
    </row>
    <row r="1082" spans="1:6" x14ac:dyDescent="0.25">
      <c r="A1082" s="5" t="s">
        <v>6</v>
      </c>
      <c r="B1082" s="5" t="s">
        <v>266</v>
      </c>
      <c r="C1082" s="6" t="s">
        <v>32</v>
      </c>
      <c r="D1082" s="6" t="s">
        <v>33</v>
      </c>
      <c r="E1082" s="7">
        <v>4.3731291202007113E-3</v>
      </c>
      <c r="F1082" s="7">
        <v>1</v>
      </c>
    </row>
    <row r="1083" spans="1:6" x14ac:dyDescent="0.25">
      <c r="A1083" s="5" t="s">
        <v>6</v>
      </c>
      <c r="B1083" s="5" t="s">
        <v>269</v>
      </c>
      <c r="C1083" s="6" t="s">
        <v>32</v>
      </c>
      <c r="D1083" s="6" t="s">
        <v>33</v>
      </c>
      <c r="E1083" s="7">
        <v>0.29092133501104689</v>
      </c>
      <c r="F1083" s="7">
        <v>10</v>
      </c>
    </row>
    <row r="1084" spans="1:6" x14ac:dyDescent="0.25">
      <c r="A1084" s="5" t="s">
        <v>6</v>
      </c>
      <c r="B1084" s="5" t="s">
        <v>272</v>
      </c>
      <c r="C1084" s="6" t="s">
        <v>32</v>
      </c>
      <c r="D1084" s="6" t="s">
        <v>33</v>
      </c>
      <c r="E1084" s="7">
        <v>0.99949793239797446</v>
      </c>
      <c r="F1084" s="7">
        <v>6</v>
      </c>
    </row>
    <row r="1085" spans="1:6" x14ac:dyDescent="0.25">
      <c r="A1085" s="5" t="s">
        <v>6</v>
      </c>
      <c r="B1085" s="5" t="s">
        <v>275</v>
      </c>
      <c r="C1085" s="6" t="s">
        <v>32</v>
      </c>
      <c r="D1085" s="6" t="s">
        <v>33</v>
      </c>
      <c r="E1085" s="7">
        <v>29.323296076461588</v>
      </c>
      <c r="F1085" s="7">
        <v>9</v>
      </c>
    </row>
    <row r="1086" spans="1:6" x14ac:dyDescent="0.25">
      <c r="A1086" s="5" t="s">
        <v>6</v>
      </c>
      <c r="B1086" s="5" t="s">
        <v>277</v>
      </c>
      <c r="C1086" s="6" t="s">
        <v>32</v>
      </c>
      <c r="D1086" s="6" t="s">
        <v>33</v>
      </c>
      <c r="E1086" s="7">
        <v>81.075458658629984</v>
      </c>
      <c r="F1086" s="7">
        <v>74</v>
      </c>
    </row>
    <row r="1087" spans="1:6" x14ac:dyDescent="0.25">
      <c r="A1087" s="5" t="s">
        <v>278</v>
      </c>
      <c r="B1087" s="5" t="s">
        <v>281</v>
      </c>
      <c r="C1087" s="6" t="s">
        <v>32</v>
      </c>
      <c r="D1087" s="6" t="s">
        <v>33</v>
      </c>
      <c r="E1087" s="7">
        <v>1.0282584481387216</v>
      </c>
      <c r="F1087" s="7">
        <v>5</v>
      </c>
    </row>
    <row r="1088" spans="1:6" x14ac:dyDescent="0.25">
      <c r="A1088" s="5" t="s">
        <v>278</v>
      </c>
      <c r="B1088" s="5" t="s">
        <v>284</v>
      </c>
      <c r="C1088" s="6" t="s">
        <v>32</v>
      </c>
      <c r="D1088" s="6" t="s">
        <v>33</v>
      </c>
      <c r="E1088" s="7">
        <v>0.4047397769516729</v>
      </c>
      <c r="F1088" s="7">
        <v>3</v>
      </c>
    </row>
    <row r="1089" spans="1:6" x14ac:dyDescent="0.25">
      <c r="A1089" s="5" t="s">
        <v>278</v>
      </c>
      <c r="B1089" s="5" t="s">
        <v>288</v>
      </c>
      <c r="C1089" s="6" t="s">
        <v>32</v>
      </c>
      <c r="D1089" s="6" t="s">
        <v>33</v>
      </c>
      <c r="E1089" s="7">
        <v>0.70237741067272719</v>
      </c>
      <c r="F1089" s="7">
        <v>3</v>
      </c>
    </row>
    <row r="1090" spans="1:6" x14ac:dyDescent="0.25">
      <c r="A1090" s="5" t="s">
        <v>278</v>
      </c>
      <c r="B1090" s="5" t="s">
        <v>289</v>
      </c>
      <c r="C1090" s="6" t="s">
        <v>32</v>
      </c>
      <c r="D1090" s="6" t="s">
        <v>33</v>
      </c>
      <c r="E1090" s="7">
        <v>1.5381100604121611</v>
      </c>
      <c r="F1090" s="7">
        <v>3</v>
      </c>
    </row>
    <row r="1091" spans="1:6" x14ac:dyDescent="0.25">
      <c r="A1091" s="5" t="s">
        <v>278</v>
      </c>
      <c r="B1091" s="5" t="s">
        <v>292</v>
      </c>
      <c r="C1091" s="6" t="s">
        <v>32</v>
      </c>
      <c r="D1091" s="6" t="s">
        <v>33</v>
      </c>
      <c r="E1091" s="7">
        <v>2.3426650711027115</v>
      </c>
      <c r="F1091" s="7">
        <v>26</v>
      </c>
    </row>
    <row r="1092" spans="1:6" x14ac:dyDescent="0.25">
      <c r="A1092" s="5" t="s">
        <v>278</v>
      </c>
      <c r="B1092" s="5" t="s">
        <v>293</v>
      </c>
      <c r="C1092" s="6" t="s">
        <v>32</v>
      </c>
      <c r="D1092" s="6" t="s">
        <v>33</v>
      </c>
      <c r="E1092" s="7">
        <v>2.208088595462804</v>
      </c>
      <c r="F1092" s="7">
        <v>15</v>
      </c>
    </row>
    <row r="1093" spans="1:6" x14ac:dyDescent="0.25">
      <c r="A1093" s="5" t="s">
        <v>278</v>
      </c>
      <c r="B1093" s="5" t="s">
        <v>295</v>
      </c>
      <c r="C1093" s="6" t="s">
        <v>32</v>
      </c>
      <c r="D1093" s="6" t="s">
        <v>33</v>
      </c>
      <c r="E1093" s="7">
        <v>42.370512170766702</v>
      </c>
      <c r="F1093" s="7">
        <v>2</v>
      </c>
    </row>
    <row r="1094" spans="1:6" x14ac:dyDescent="0.25">
      <c r="A1094" s="5" t="s">
        <v>278</v>
      </c>
      <c r="B1094" s="5" t="s">
        <v>297</v>
      </c>
      <c r="C1094" s="6" t="s">
        <v>32</v>
      </c>
      <c r="D1094" s="6" t="s">
        <v>33</v>
      </c>
      <c r="E1094" s="7">
        <v>1.0180169201851093</v>
      </c>
      <c r="F1094" s="7">
        <v>35</v>
      </c>
    </row>
    <row r="1095" spans="1:6" x14ac:dyDescent="0.25">
      <c r="A1095" s="5" t="s">
        <v>6</v>
      </c>
      <c r="B1095" s="5" t="s">
        <v>82</v>
      </c>
      <c r="C1095" s="6" t="s">
        <v>119</v>
      </c>
      <c r="D1095" s="6" t="s">
        <v>120</v>
      </c>
      <c r="E1095" s="7">
        <v>9.3454201891224331E-2</v>
      </c>
      <c r="F1095" s="7">
        <v>2</v>
      </c>
    </row>
    <row r="1096" spans="1:6" x14ac:dyDescent="0.25">
      <c r="A1096" s="5" t="s">
        <v>6</v>
      </c>
      <c r="B1096" s="5" t="s">
        <v>250</v>
      </c>
      <c r="C1096" s="6" t="s">
        <v>119</v>
      </c>
      <c r="D1096" s="6" t="s">
        <v>120</v>
      </c>
      <c r="E1096" s="7">
        <v>0.33011414231985403</v>
      </c>
      <c r="F1096" s="7">
        <v>7</v>
      </c>
    </row>
    <row r="1097" spans="1:6" x14ac:dyDescent="0.25">
      <c r="A1097" s="5" t="s">
        <v>6</v>
      </c>
      <c r="B1097" s="5" t="s">
        <v>255</v>
      </c>
      <c r="C1097" s="6" t="s">
        <v>119</v>
      </c>
      <c r="D1097" s="6" t="s">
        <v>120</v>
      </c>
      <c r="E1097" s="7">
        <v>7.013436006372809E-3</v>
      </c>
      <c r="F1097" s="7">
        <v>1</v>
      </c>
    </row>
    <row r="1098" spans="1:6" x14ac:dyDescent="0.25">
      <c r="A1098" s="5" t="s">
        <v>6</v>
      </c>
      <c r="B1098" s="5" t="s">
        <v>261</v>
      </c>
      <c r="C1098" s="6" t="s">
        <v>119</v>
      </c>
      <c r="D1098" s="6" t="s">
        <v>120</v>
      </c>
      <c r="E1098" s="7">
        <v>0.15072500356002119</v>
      </c>
      <c r="F1098" s="7">
        <v>3</v>
      </c>
    </row>
    <row r="1099" spans="1:6" x14ac:dyDescent="0.25">
      <c r="A1099" s="5" t="s">
        <v>6</v>
      </c>
      <c r="B1099" s="5" t="s">
        <v>269</v>
      </c>
      <c r="C1099" s="6" t="s">
        <v>119</v>
      </c>
      <c r="D1099" s="6" t="s">
        <v>120</v>
      </c>
      <c r="E1099" s="7">
        <v>7.2029043393085607E-2</v>
      </c>
      <c r="F1099" s="7">
        <v>5</v>
      </c>
    </row>
    <row r="1100" spans="1:6" x14ac:dyDescent="0.25">
      <c r="A1100" s="5" t="s">
        <v>6</v>
      </c>
      <c r="B1100" s="5" t="s">
        <v>275</v>
      </c>
      <c r="C1100" s="6" t="s">
        <v>119</v>
      </c>
      <c r="D1100" s="6" t="s">
        <v>120</v>
      </c>
      <c r="E1100" s="7">
        <v>3.7167362535272481</v>
      </c>
      <c r="F1100" s="7">
        <v>3</v>
      </c>
    </row>
    <row r="1101" spans="1:6" x14ac:dyDescent="0.25">
      <c r="A1101" s="5" t="s">
        <v>6</v>
      </c>
      <c r="B1101" s="5" t="s">
        <v>277</v>
      </c>
      <c r="C1101" s="6" t="s">
        <v>119</v>
      </c>
      <c r="D1101" s="6" t="s">
        <v>120</v>
      </c>
      <c r="E1101" s="7">
        <v>7.744554518560216</v>
      </c>
      <c r="F1101" s="7">
        <v>66</v>
      </c>
    </row>
    <row r="1102" spans="1:6" x14ac:dyDescent="0.25">
      <c r="A1102" s="5" t="s">
        <v>278</v>
      </c>
      <c r="B1102" s="5" t="s">
        <v>284</v>
      </c>
      <c r="C1102" s="6" t="s">
        <v>119</v>
      </c>
      <c r="D1102" s="6" t="s">
        <v>120</v>
      </c>
      <c r="E1102" s="7">
        <v>1.9481736684199595</v>
      </c>
      <c r="F1102" s="7">
        <v>12</v>
      </c>
    </row>
    <row r="1103" spans="1:6" x14ac:dyDescent="0.25">
      <c r="A1103" s="5" t="s">
        <v>278</v>
      </c>
      <c r="B1103" s="5" t="s">
        <v>289</v>
      </c>
      <c r="C1103" s="6" t="s">
        <v>119</v>
      </c>
      <c r="D1103" s="6" t="s">
        <v>120</v>
      </c>
      <c r="E1103" s="7">
        <v>27.203977068270419</v>
      </c>
      <c r="F1103" s="7">
        <v>5</v>
      </c>
    </row>
    <row r="1104" spans="1:6" x14ac:dyDescent="0.25">
      <c r="A1104" s="5" t="s">
        <v>278</v>
      </c>
      <c r="B1104" s="5" t="s">
        <v>290</v>
      </c>
      <c r="C1104" s="6" t="s">
        <v>119</v>
      </c>
      <c r="D1104" s="6" t="s">
        <v>120</v>
      </c>
      <c r="E1104" s="7">
        <v>1.318137711043107</v>
      </c>
      <c r="F1104" s="7">
        <v>10</v>
      </c>
    </row>
    <row r="1105" spans="1:6" x14ac:dyDescent="0.25">
      <c r="A1105" s="5" t="s">
        <v>278</v>
      </c>
      <c r="B1105" s="5" t="s">
        <v>292</v>
      </c>
      <c r="C1105" s="6" t="s">
        <v>119</v>
      </c>
      <c r="D1105" s="6" t="s">
        <v>120</v>
      </c>
      <c r="E1105" s="7">
        <v>1.2351317460005993</v>
      </c>
      <c r="F1105" s="7">
        <v>32</v>
      </c>
    </row>
    <row r="1106" spans="1:6" x14ac:dyDescent="0.25">
      <c r="A1106" s="5" t="s">
        <v>278</v>
      </c>
      <c r="B1106" s="5" t="s">
        <v>293</v>
      </c>
      <c r="C1106" s="6" t="s">
        <v>119</v>
      </c>
      <c r="D1106" s="6" t="s">
        <v>120</v>
      </c>
      <c r="E1106" s="7">
        <v>0.38020431102233909</v>
      </c>
      <c r="F1106" s="7">
        <v>7</v>
      </c>
    </row>
    <row r="1107" spans="1:6" x14ac:dyDescent="0.25">
      <c r="A1107" s="5" t="s">
        <v>6</v>
      </c>
      <c r="B1107" s="5" t="s">
        <v>7</v>
      </c>
      <c r="C1107" s="6" t="s">
        <v>34</v>
      </c>
      <c r="D1107" s="6" t="s">
        <v>35</v>
      </c>
      <c r="E1107" s="7">
        <v>3.1365713882559958</v>
      </c>
      <c r="F1107" s="7">
        <v>8</v>
      </c>
    </row>
    <row r="1108" spans="1:6" x14ac:dyDescent="0.25">
      <c r="A1108" s="5" t="s">
        <v>6</v>
      </c>
      <c r="B1108" s="5" t="s">
        <v>82</v>
      </c>
      <c r="C1108" s="6" t="s">
        <v>34</v>
      </c>
      <c r="D1108" s="6" t="s">
        <v>35</v>
      </c>
      <c r="E1108" s="7">
        <v>0.17357488626839965</v>
      </c>
      <c r="F1108" s="7">
        <v>7</v>
      </c>
    </row>
    <row r="1109" spans="1:6" x14ac:dyDescent="0.25">
      <c r="A1109" s="5" t="s">
        <v>6</v>
      </c>
      <c r="B1109" s="5" t="s">
        <v>161</v>
      </c>
      <c r="C1109" s="6" t="s">
        <v>34</v>
      </c>
      <c r="D1109" s="6" t="s">
        <v>35</v>
      </c>
      <c r="E1109" s="7">
        <v>2.8041286127913709</v>
      </c>
      <c r="F1109" s="7">
        <v>7</v>
      </c>
    </row>
    <row r="1110" spans="1:6" x14ac:dyDescent="0.25">
      <c r="A1110" s="5" t="s">
        <v>6</v>
      </c>
      <c r="B1110" s="5" t="s">
        <v>188</v>
      </c>
      <c r="C1110" s="6" t="s">
        <v>34</v>
      </c>
      <c r="D1110" s="6" t="s">
        <v>35</v>
      </c>
      <c r="E1110" s="7">
        <v>10.357632978787006</v>
      </c>
      <c r="F1110" s="7">
        <v>71</v>
      </c>
    </row>
    <row r="1111" spans="1:6" x14ac:dyDescent="0.25">
      <c r="A1111" s="5" t="s">
        <v>6</v>
      </c>
      <c r="B1111" s="5" t="s">
        <v>232</v>
      </c>
      <c r="C1111" s="6" t="s">
        <v>34</v>
      </c>
      <c r="D1111" s="6" t="s">
        <v>35</v>
      </c>
      <c r="E1111" s="7">
        <v>19.626901425802167</v>
      </c>
      <c r="F1111" s="7">
        <v>18</v>
      </c>
    </row>
    <row r="1112" spans="1:6" x14ac:dyDescent="0.25">
      <c r="A1112" s="5" t="s">
        <v>6</v>
      </c>
      <c r="B1112" s="5" t="s">
        <v>236</v>
      </c>
      <c r="C1112" s="6" t="s">
        <v>34</v>
      </c>
      <c r="D1112" s="6" t="s">
        <v>35</v>
      </c>
      <c r="E1112" s="7">
        <v>0.72680877355414553</v>
      </c>
      <c r="F1112" s="7">
        <v>6</v>
      </c>
    </row>
    <row r="1113" spans="1:6" x14ac:dyDescent="0.25">
      <c r="A1113" s="5" t="s">
        <v>6</v>
      </c>
      <c r="B1113" s="5" t="s">
        <v>243</v>
      </c>
      <c r="C1113" s="6" t="s">
        <v>34</v>
      </c>
      <c r="D1113" s="6" t="s">
        <v>35</v>
      </c>
      <c r="E1113" s="7">
        <v>5.1082361833304377</v>
      </c>
      <c r="F1113" s="7">
        <v>17</v>
      </c>
    </row>
    <row r="1114" spans="1:6" x14ac:dyDescent="0.25">
      <c r="A1114" s="5" t="s">
        <v>6</v>
      </c>
      <c r="B1114" s="5" t="s">
        <v>250</v>
      </c>
      <c r="C1114" s="6" t="s">
        <v>34</v>
      </c>
      <c r="D1114" s="6" t="s">
        <v>35</v>
      </c>
      <c r="E1114" s="7">
        <v>37.770391033474972</v>
      </c>
      <c r="F1114" s="7">
        <v>44</v>
      </c>
    </row>
    <row r="1115" spans="1:6" x14ac:dyDescent="0.25">
      <c r="A1115" s="5" t="s">
        <v>6</v>
      </c>
      <c r="B1115" s="5" t="s">
        <v>257</v>
      </c>
      <c r="C1115" s="6" t="s">
        <v>34</v>
      </c>
      <c r="D1115" s="6" t="s">
        <v>35</v>
      </c>
      <c r="E1115" s="7">
        <v>2.6589617678953488</v>
      </c>
      <c r="F1115" s="7">
        <v>47</v>
      </c>
    </row>
    <row r="1116" spans="1:6" x14ac:dyDescent="0.25">
      <c r="A1116" s="5" t="s">
        <v>6</v>
      </c>
      <c r="B1116" s="5" t="s">
        <v>258</v>
      </c>
      <c r="C1116" s="6" t="s">
        <v>34</v>
      </c>
      <c r="D1116" s="6" t="s">
        <v>35</v>
      </c>
      <c r="E1116" s="7">
        <v>2.5634343525098218</v>
      </c>
      <c r="F1116" s="7">
        <v>41</v>
      </c>
    </row>
    <row r="1117" spans="1:6" x14ac:dyDescent="0.25">
      <c r="A1117" s="5" t="s">
        <v>6</v>
      </c>
      <c r="B1117" s="5" t="s">
        <v>261</v>
      </c>
      <c r="C1117" s="6" t="s">
        <v>34</v>
      </c>
      <c r="D1117" s="6" t="s">
        <v>35</v>
      </c>
      <c r="E1117" s="7">
        <v>36.116542644363761</v>
      </c>
      <c r="F1117" s="7">
        <v>86</v>
      </c>
    </row>
    <row r="1118" spans="1:6" x14ac:dyDescent="0.25">
      <c r="A1118" s="5" t="s">
        <v>6</v>
      </c>
      <c r="B1118" s="5" t="s">
        <v>263</v>
      </c>
      <c r="C1118" s="6" t="s">
        <v>34</v>
      </c>
      <c r="D1118" s="6" t="s">
        <v>35</v>
      </c>
      <c r="E1118" s="7">
        <v>1.0133981950407288E-2</v>
      </c>
      <c r="F1118" s="7">
        <v>1</v>
      </c>
    </row>
    <row r="1119" spans="1:6" x14ac:dyDescent="0.25">
      <c r="A1119" s="5" t="s">
        <v>6</v>
      </c>
      <c r="B1119" s="5" t="s">
        <v>266</v>
      </c>
      <c r="C1119" s="6" t="s">
        <v>34</v>
      </c>
      <c r="D1119" s="6" t="s">
        <v>35</v>
      </c>
      <c r="E1119" s="7">
        <v>3.9575844263349391</v>
      </c>
      <c r="F1119" s="7">
        <v>34</v>
      </c>
    </row>
    <row r="1120" spans="1:6" x14ac:dyDescent="0.25">
      <c r="A1120" s="5" t="s">
        <v>6</v>
      </c>
      <c r="B1120" s="5" t="s">
        <v>269</v>
      </c>
      <c r="C1120" s="6" t="s">
        <v>34</v>
      </c>
      <c r="D1120" s="6" t="s">
        <v>35</v>
      </c>
      <c r="E1120" s="7">
        <v>0.18378693016701447</v>
      </c>
      <c r="F1120" s="7">
        <v>9</v>
      </c>
    </row>
    <row r="1121" spans="1:6" x14ac:dyDescent="0.25">
      <c r="A1121" s="5" t="s">
        <v>6</v>
      </c>
      <c r="B1121" s="5" t="s">
        <v>270</v>
      </c>
      <c r="C1121" s="6" t="s">
        <v>34</v>
      </c>
      <c r="D1121" s="6" t="s">
        <v>35</v>
      </c>
      <c r="E1121" s="7">
        <v>0.18791999999999998</v>
      </c>
      <c r="F1121" s="7">
        <v>6</v>
      </c>
    </row>
    <row r="1122" spans="1:6" x14ac:dyDescent="0.25">
      <c r="A1122" s="5" t="s">
        <v>6</v>
      </c>
      <c r="B1122" s="5" t="s">
        <v>271</v>
      </c>
      <c r="C1122" s="6" t="s">
        <v>34</v>
      </c>
      <c r="D1122" s="6" t="s">
        <v>35</v>
      </c>
      <c r="E1122" s="7">
        <v>3.7446011498135224E-3</v>
      </c>
      <c r="F1122" s="7">
        <v>1</v>
      </c>
    </row>
    <row r="1123" spans="1:6" x14ac:dyDescent="0.25">
      <c r="A1123" s="5" t="s">
        <v>6</v>
      </c>
      <c r="B1123" s="5" t="s">
        <v>272</v>
      </c>
      <c r="C1123" s="6" t="s">
        <v>34</v>
      </c>
      <c r="D1123" s="6" t="s">
        <v>35</v>
      </c>
      <c r="E1123" s="7">
        <v>0.55926215105533938</v>
      </c>
      <c r="F1123" s="7">
        <v>19</v>
      </c>
    </row>
    <row r="1124" spans="1:6" x14ac:dyDescent="0.25">
      <c r="A1124" s="5" t="s">
        <v>6</v>
      </c>
      <c r="B1124" s="5" t="s">
        <v>273</v>
      </c>
      <c r="C1124" s="6" t="s">
        <v>34</v>
      </c>
      <c r="D1124" s="6" t="s">
        <v>35</v>
      </c>
      <c r="E1124" s="7">
        <v>1.1208147297449751</v>
      </c>
      <c r="F1124" s="7">
        <v>25</v>
      </c>
    </row>
    <row r="1125" spans="1:6" x14ac:dyDescent="0.25">
      <c r="A1125" s="5" t="s">
        <v>6</v>
      </c>
      <c r="B1125" s="5" t="s">
        <v>276</v>
      </c>
      <c r="C1125" s="6" t="s">
        <v>34</v>
      </c>
      <c r="D1125" s="6" t="s">
        <v>35</v>
      </c>
      <c r="E1125" s="7">
        <v>78.81404283014804</v>
      </c>
      <c r="F1125" s="7">
        <v>49</v>
      </c>
    </row>
    <row r="1126" spans="1:6" x14ac:dyDescent="0.25">
      <c r="A1126" s="5" t="s">
        <v>6</v>
      </c>
      <c r="B1126" s="5" t="s">
        <v>277</v>
      </c>
      <c r="C1126" s="6" t="s">
        <v>34</v>
      </c>
      <c r="D1126" s="6" t="s">
        <v>35</v>
      </c>
      <c r="E1126" s="7">
        <v>1133.3000318397333</v>
      </c>
      <c r="F1126" s="7">
        <v>955</v>
      </c>
    </row>
    <row r="1127" spans="1:6" x14ac:dyDescent="0.25">
      <c r="A1127" s="5" t="s">
        <v>278</v>
      </c>
      <c r="B1127" s="5" t="s">
        <v>280</v>
      </c>
      <c r="C1127" s="6" t="s">
        <v>34</v>
      </c>
      <c r="D1127" s="6" t="s">
        <v>35</v>
      </c>
      <c r="E1127" s="7">
        <v>10.292353616021531</v>
      </c>
      <c r="F1127" s="7">
        <v>2</v>
      </c>
    </row>
    <row r="1128" spans="1:6" x14ac:dyDescent="0.25">
      <c r="A1128" s="5" t="s">
        <v>278</v>
      </c>
      <c r="B1128" s="5" t="s">
        <v>283</v>
      </c>
      <c r="C1128" s="6" t="s">
        <v>34</v>
      </c>
      <c r="D1128" s="6" t="s">
        <v>35</v>
      </c>
      <c r="E1128" s="7">
        <v>0</v>
      </c>
      <c r="F1128" s="7">
        <v>1</v>
      </c>
    </row>
    <row r="1129" spans="1:6" x14ac:dyDescent="0.25">
      <c r="A1129" s="5" t="s">
        <v>278</v>
      </c>
      <c r="B1129" s="5" t="s">
        <v>284</v>
      </c>
      <c r="C1129" s="6" t="s">
        <v>34</v>
      </c>
      <c r="D1129" s="6" t="s">
        <v>35</v>
      </c>
      <c r="E1129" s="7">
        <v>11.884085682120801</v>
      </c>
      <c r="F1129" s="7">
        <v>39</v>
      </c>
    </row>
    <row r="1130" spans="1:6" x14ac:dyDescent="0.25">
      <c r="A1130" s="5" t="s">
        <v>278</v>
      </c>
      <c r="B1130" s="5" t="s">
        <v>285</v>
      </c>
      <c r="C1130" s="6" t="s">
        <v>34</v>
      </c>
      <c r="D1130" s="6" t="s">
        <v>35</v>
      </c>
      <c r="E1130" s="7">
        <v>85.169100327530458</v>
      </c>
      <c r="F1130" s="7">
        <v>15</v>
      </c>
    </row>
    <row r="1131" spans="1:6" x14ac:dyDescent="0.25">
      <c r="A1131" s="5" t="s">
        <v>278</v>
      </c>
      <c r="B1131" s="5" t="s">
        <v>286</v>
      </c>
      <c r="C1131" s="6" t="s">
        <v>34</v>
      </c>
      <c r="D1131" s="6" t="s">
        <v>35</v>
      </c>
      <c r="E1131" s="7">
        <v>127.46091479716857</v>
      </c>
      <c r="F1131" s="7">
        <v>44</v>
      </c>
    </row>
    <row r="1132" spans="1:6" x14ac:dyDescent="0.25">
      <c r="A1132" s="5" t="s">
        <v>278</v>
      </c>
      <c r="B1132" s="5" t="s">
        <v>288</v>
      </c>
      <c r="C1132" s="6" t="s">
        <v>34</v>
      </c>
      <c r="D1132" s="6" t="s">
        <v>35</v>
      </c>
      <c r="E1132" s="7">
        <v>2.7799810256223951</v>
      </c>
      <c r="F1132" s="7">
        <v>2</v>
      </c>
    </row>
    <row r="1133" spans="1:6" x14ac:dyDescent="0.25">
      <c r="A1133" s="5" t="s">
        <v>278</v>
      </c>
      <c r="B1133" s="5" t="s">
        <v>289</v>
      </c>
      <c r="C1133" s="6" t="s">
        <v>34</v>
      </c>
      <c r="D1133" s="6" t="s">
        <v>35</v>
      </c>
      <c r="E1133" s="7">
        <v>199.59434301789929</v>
      </c>
      <c r="F1133" s="7">
        <v>16</v>
      </c>
    </row>
    <row r="1134" spans="1:6" x14ac:dyDescent="0.25">
      <c r="A1134" s="5" t="s">
        <v>278</v>
      </c>
      <c r="B1134" s="5" t="s">
        <v>290</v>
      </c>
      <c r="C1134" s="6" t="s">
        <v>34</v>
      </c>
      <c r="D1134" s="6" t="s">
        <v>35</v>
      </c>
      <c r="E1134" s="7">
        <v>2.8924896387809831</v>
      </c>
      <c r="F1134" s="7">
        <v>12</v>
      </c>
    </row>
    <row r="1135" spans="1:6" x14ac:dyDescent="0.25">
      <c r="A1135" s="5" t="s">
        <v>278</v>
      </c>
      <c r="B1135" s="5" t="s">
        <v>291</v>
      </c>
      <c r="C1135" s="6" t="s">
        <v>34</v>
      </c>
      <c r="D1135" s="6" t="s">
        <v>35</v>
      </c>
      <c r="E1135" s="7">
        <v>4.8795015862513384E-2</v>
      </c>
      <c r="F1135" s="7">
        <v>3</v>
      </c>
    </row>
    <row r="1136" spans="1:6" x14ac:dyDescent="0.25">
      <c r="A1136" s="5" t="s">
        <v>278</v>
      </c>
      <c r="B1136" s="5" t="s">
        <v>292</v>
      </c>
      <c r="C1136" s="6" t="s">
        <v>34</v>
      </c>
      <c r="D1136" s="6" t="s">
        <v>35</v>
      </c>
      <c r="E1136" s="7">
        <v>9.6528846139786957</v>
      </c>
      <c r="F1136" s="7">
        <v>52</v>
      </c>
    </row>
    <row r="1137" spans="1:6" x14ac:dyDescent="0.25">
      <c r="A1137" s="5" t="s">
        <v>278</v>
      </c>
      <c r="B1137" s="5" t="s">
        <v>293</v>
      </c>
      <c r="C1137" s="6" t="s">
        <v>34</v>
      </c>
      <c r="D1137" s="6" t="s">
        <v>35</v>
      </c>
      <c r="E1137" s="7">
        <v>4.2294121478957036</v>
      </c>
      <c r="F1137" s="7">
        <v>35</v>
      </c>
    </row>
    <row r="1138" spans="1:6" x14ac:dyDescent="0.25">
      <c r="A1138" s="5" t="s">
        <v>278</v>
      </c>
      <c r="B1138" s="5" t="s">
        <v>296</v>
      </c>
      <c r="C1138" s="6" t="s">
        <v>34</v>
      </c>
      <c r="D1138" s="6" t="s">
        <v>35</v>
      </c>
      <c r="E1138" s="7">
        <v>2.3113743624008003</v>
      </c>
      <c r="F1138" s="7">
        <v>6</v>
      </c>
    </row>
    <row r="1139" spans="1:6" x14ac:dyDescent="0.25">
      <c r="A1139" s="5" t="s">
        <v>278</v>
      </c>
      <c r="B1139" s="5" t="s">
        <v>297</v>
      </c>
      <c r="C1139" s="6" t="s">
        <v>34</v>
      </c>
      <c r="D1139" s="6" t="s">
        <v>35</v>
      </c>
      <c r="E1139" s="7">
        <v>2.8541442691872261</v>
      </c>
      <c r="F1139" s="7">
        <v>41</v>
      </c>
    </row>
    <row r="1140" spans="1:6" x14ac:dyDescent="0.25">
      <c r="A1140" s="5" t="s">
        <v>298</v>
      </c>
      <c r="B1140" s="5" t="s">
        <v>299</v>
      </c>
      <c r="C1140" s="6" t="s">
        <v>34</v>
      </c>
      <c r="D1140" s="6" t="s">
        <v>35</v>
      </c>
      <c r="E1140" s="7">
        <v>33.027996960237516</v>
      </c>
      <c r="F1140" s="7">
        <v>61</v>
      </c>
    </row>
    <row r="1141" spans="1:6" x14ac:dyDescent="0.25">
      <c r="A1141" s="5" t="s">
        <v>6</v>
      </c>
      <c r="B1141" s="5" t="s">
        <v>82</v>
      </c>
      <c r="C1141" s="6" t="s">
        <v>121</v>
      </c>
      <c r="D1141" s="6" t="s">
        <v>122</v>
      </c>
      <c r="E1141" s="7">
        <v>5.603418083809298E-2</v>
      </c>
      <c r="F1141" s="7">
        <v>2</v>
      </c>
    </row>
    <row r="1142" spans="1:6" x14ac:dyDescent="0.25">
      <c r="A1142" s="5" t="s">
        <v>6</v>
      </c>
      <c r="B1142" s="5" t="s">
        <v>188</v>
      </c>
      <c r="C1142" s="6" t="s">
        <v>121</v>
      </c>
      <c r="D1142" s="6" t="s">
        <v>122</v>
      </c>
      <c r="E1142" s="7">
        <v>0.45519515398023447</v>
      </c>
      <c r="F1142" s="7">
        <v>9</v>
      </c>
    </row>
    <row r="1143" spans="1:6" x14ac:dyDescent="0.25">
      <c r="A1143" s="5" t="s">
        <v>6</v>
      </c>
      <c r="B1143" s="5" t="s">
        <v>232</v>
      </c>
      <c r="C1143" s="6" t="s">
        <v>121</v>
      </c>
      <c r="D1143" s="6" t="s">
        <v>122</v>
      </c>
      <c r="E1143" s="7">
        <v>9.5913953651373174E-2</v>
      </c>
      <c r="F1143" s="7">
        <v>1</v>
      </c>
    </row>
    <row r="1144" spans="1:6" x14ac:dyDescent="0.25">
      <c r="A1144" s="5" t="s">
        <v>6</v>
      </c>
      <c r="B1144" s="5" t="s">
        <v>236</v>
      </c>
      <c r="C1144" s="6" t="s">
        <v>121</v>
      </c>
      <c r="D1144" s="6" t="s">
        <v>122</v>
      </c>
      <c r="E1144" s="7">
        <v>0.39079704606254934</v>
      </c>
      <c r="F1144" s="7">
        <v>5</v>
      </c>
    </row>
    <row r="1145" spans="1:6" x14ac:dyDescent="0.25">
      <c r="A1145" s="5" t="s">
        <v>6</v>
      </c>
      <c r="B1145" s="5" t="s">
        <v>250</v>
      </c>
      <c r="C1145" s="6" t="s">
        <v>121</v>
      </c>
      <c r="D1145" s="6" t="s">
        <v>122</v>
      </c>
      <c r="E1145" s="7">
        <v>9.3671823632566316</v>
      </c>
      <c r="F1145" s="7">
        <v>28</v>
      </c>
    </row>
    <row r="1146" spans="1:6" x14ac:dyDescent="0.25">
      <c r="A1146" s="5" t="s">
        <v>6</v>
      </c>
      <c r="B1146" s="5" t="s">
        <v>261</v>
      </c>
      <c r="C1146" s="6" t="s">
        <v>121</v>
      </c>
      <c r="D1146" s="6" t="s">
        <v>122</v>
      </c>
      <c r="E1146" s="7">
        <v>2.4786248305688665</v>
      </c>
      <c r="F1146" s="7">
        <v>23</v>
      </c>
    </row>
    <row r="1147" spans="1:6" x14ac:dyDescent="0.25">
      <c r="A1147" s="5" t="s">
        <v>6</v>
      </c>
      <c r="B1147" s="5" t="s">
        <v>269</v>
      </c>
      <c r="C1147" s="6" t="s">
        <v>121</v>
      </c>
      <c r="D1147" s="6" t="s">
        <v>122</v>
      </c>
      <c r="E1147" s="7">
        <v>0.11624025416603195</v>
      </c>
      <c r="F1147" s="7">
        <v>5</v>
      </c>
    </row>
    <row r="1148" spans="1:6" x14ac:dyDescent="0.25">
      <c r="A1148" s="5" t="s">
        <v>6</v>
      </c>
      <c r="B1148" s="5" t="s">
        <v>272</v>
      </c>
      <c r="C1148" s="6" t="s">
        <v>121</v>
      </c>
      <c r="D1148" s="6" t="s">
        <v>122</v>
      </c>
      <c r="E1148" s="7">
        <v>3.9830058417419011E-2</v>
      </c>
      <c r="F1148" s="7">
        <v>1</v>
      </c>
    </row>
    <row r="1149" spans="1:6" x14ac:dyDescent="0.25">
      <c r="A1149" s="5" t="s">
        <v>6</v>
      </c>
      <c r="B1149" s="5" t="s">
        <v>273</v>
      </c>
      <c r="C1149" s="6" t="s">
        <v>121</v>
      </c>
      <c r="D1149" s="6" t="s">
        <v>122</v>
      </c>
      <c r="E1149" s="7">
        <v>2.5947307007308235E-4</v>
      </c>
      <c r="F1149" s="7">
        <v>2</v>
      </c>
    </row>
    <row r="1150" spans="1:6" x14ac:dyDescent="0.25">
      <c r="A1150" s="5" t="s">
        <v>6</v>
      </c>
      <c r="B1150" s="5" t="s">
        <v>274</v>
      </c>
      <c r="C1150" s="6" t="s">
        <v>121</v>
      </c>
      <c r="D1150" s="6" t="s">
        <v>122</v>
      </c>
      <c r="E1150" s="7">
        <v>11.879766035316706</v>
      </c>
      <c r="F1150" s="7">
        <v>15</v>
      </c>
    </row>
    <row r="1151" spans="1:6" x14ac:dyDescent="0.25">
      <c r="A1151" s="5" t="s">
        <v>6</v>
      </c>
      <c r="B1151" s="5" t="s">
        <v>277</v>
      </c>
      <c r="C1151" s="6" t="s">
        <v>121</v>
      </c>
      <c r="D1151" s="6" t="s">
        <v>122</v>
      </c>
      <c r="E1151" s="7">
        <v>9.9282359415849566</v>
      </c>
      <c r="F1151" s="7">
        <v>64</v>
      </c>
    </row>
    <row r="1152" spans="1:6" x14ac:dyDescent="0.25">
      <c r="A1152" s="5" t="s">
        <v>278</v>
      </c>
      <c r="B1152" s="5" t="s">
        <v>282</v>
      </c>
      <c r="C1152" s="6" t="s">
        <v>121</v>
      </c>
      <c r="D1152" s="6" t="s">
        <v>122</v>
      </c>
      <c r="E1152" s="7">
        <v>1.1828468992086947</v>
      </c>
      <c r="F1152" s="7">
        <v>4</v>
      </c>
    </row>
    <row r="1153" spans="1:6" x14ac:dyDescent="0.25">
      <c r="A1153" s="5" t="s">
        <v>278</v>
      </c>
      <c r="B1153" s="5" t="s">
        <v>284</v>
      </c>
      <c r="C1153" s="6" t="s">
        <v>121</v>
      </c>
      <c r="D1153" s="6" t="s">
        <v>122</v>
      </c>
      <c r="E1153" s="7">
        <v>1.8149229952203933E-2</v>
      </c>
      <c r="F1153" s="7">
        <v>1</v>
      </c>
    </row>
    <row r="1154" spans="1:6" x14ac:dyDescent="0.25">
      <c r="A1154" s="5" t="s">
        <v>278</v>
      </c>
      <c r="B1154" s="5" t="s">
        <v>285</v>
      </c>
      <c r="C1154" s="6" t="s">
        <v>121</v>
      </c>
      <c r="D1154" s="6" t="s">
        <v>122</v>
      </c>
      <c r="E1154" s="7">
        <v>3.3466990038382218</v>
      </c>
      <c r="F1154" s="7">
        <v>8</v>
      </c>
    </row>
    <row r="1155" spans="1:6" x14ac:dyDescent="0.25">
      <c r="A1155" s="5" t="s">
        <v>278</v>
      </c>
      <c r="B1155" s="5" t="s">
        <v>286</v>
      </c>
      <c r="C1155" s="6" t="s">
        <v>121</v>
      </c>
      <c r="D1155" s="6" t="s">
        <v>122</v>
      </c>
      <c r="E1155" s="7">
        <v>15.0600977920998</v>
      </c>
      <c r="F1155" s="7">
        <v>19</v>
      </c>
    </row>
    <row r="1156" spans="1:6" x14ac:dyDescent="0.25">
      <c r="A1156" s="5" t="s">
        <v>278</v>
      </c>
      <c r="B1156" s="5" t="s">
        <v>289</v>
      </c>
      <c r="C1156" s="6" t="s">
        <v>121</v>
      </c>
      <c r="D1156" s="6" t="s">
        <v>122</v>
      </c>
      <c r="E1156" s="7">
        <v>25.671508431231473</v>
      </c>
      <c r="F1156" s="7">
        <v>8</v>
      </c>
    </row>
    <row r="1157" spans="1:6" x14ac:dyDescent="0.25">
      <c r="A1157" s="5" t="s">
        <v>278</v>
      </c>
      <c r="B1157" s="5" t="s">
        <v>290</v>
      </c>
      <c r="C1157" s="6" t="s">
        <v>121</v>
      </c>
      <c r="D1157" s="6" t="s">
        <v>122</v>
      </c>
      <c r="E1157" s="7">
        <v>0.21801227361356942</v>
      </c>
      <c r="F1157" s="7">
        <v>7</v>
      </c>
    </row>
    <row r="1158" spans="1:6" x14ac:dyDescent="0.25">
      <c r="A1158" s="5" t="s">
        <v>278</v>
      </c>
      <c r="B1158" s="5" t="s">
        <v>291</v>
      </c>
      <c r="C1158" s="6" t="s">
        <v>121</v>
      </c>
      <c r="D1158" s="6" t="s">
        <v>122</v>
      </c>
      <c r="E1158" s="7">
        <v>0.24332219232916091</v>
      </c>
      <c r="F1158" s="7">
        <v>3</v>
      </c>
    </row>
    <row r="1159" spans="1:6" x14ac:dyDescent="0.25">
      <c r="A1159" s="5" t="s">
        <v>278</v>
      </c>
      <c r="B1159" s="5" t="s">
        <v>292</v>
      </c>
      <c r="C1159" s="6" t="s">
        <v>121</v>
      </c>
      <c r="D1159" s="6" t="s">
        <v>122</v>
      </c>
      <c r="E1159" s="7">
        <v>1.7457878857696472</v>
      </c>
      <c r="F1159" s="7">
        <v>24</v>
      </c>
    </row>
    <row r="1160" spans="1:6" x14ac:dyDescent="0.25">
      <c r="A1160" s="5" t="s">
        <v>278</v>
      </c>
      <c r="B1160" s="5" t="s">
        <v>293</v>
      </c>
      <c r="C1160" s="6" t="s">
        <v>121</v>
      </c>
      <c r="D1160" s="6" t="s">
        <v>122</v>
      </c>
      <c r="E1160" s="7">
        <v>0.26029259649916331</v>
      </c>
      <c r="F1160" s="7">
        <v>13</v>
      </c>
    </row>
    <row r="1161" spans="1:6" x14ac:dyDescent="0.25">
      <c r="A1161" s="5" t="s">
        <v>278</v>
      </c>
      <c r="B1161" s="5" t="s">
        <v>297</v>
      </c>
      <c r="C1161" s="6" t="s">
        <v>121</v>
      </c>
      <c r="D1161" s="6" t="s">
        <v>122</v>
      </c>
      <c r="E1161" s="7">
        <v>0.20752361873271929</v>
      </c>
      <c r="F1161" s="7">
        <v>21</v>
      </c>
    </row>
    <row r="1162" spans="1:6" x14ac:dyDescent="0.25">
      <c r="A1162" s="5" t="s">
        <v>298</v>
      </c>
      <c r="B1162" s="5" t="s">
        <v>299</v>
      </c>
      <c r="C1162" s="6" t="s">
        <v>121</v>
      </c>
      <c r="D1162" s="6" t="s">
        <v>122</v>
      </c>
      <c r="E1162" s="7">
        <v>1.3634497800000001E-2</v>
      </c>
      <c r="F1162" s="7">
        <v>1</v>
      </c>
    </row>
    <row r="1163" spans="1:6" x14ac:dyDescent="0.25">
      <c r="A1163" s="5" t="s">
        <v>6</v>
      </c>
      <c r="B1163" s="5" t="s">
        <v>7</v>
      </c>
      <c r="C1163" s="6" t="s">
        <v>36</v>
      </c>
      <c r="D1163" s="6" t="s">
        <v>37</v>
      </c>
      <c r="E1163" s="7">
        <v>43.416225967616001</v>
      </c>
      <c r="F1163" s="7">
        <v>27</v>
      </c>
    </row>
    <row r="1164" spans="1:6" x14ac:dyDescent="0.25">
      <c r="A1164" s="5" t="s">
        <v>6</v>
      </c>
      <c r="B1164" s="5" t="s">
        <v>82</v>
      </c>
      <c r="C1164" s="6" t="s">
        <v>36</v>
      </c>
      <c r="D1164" s="6" t="s">
        <v>37</v>
      </c>
      <c r="E1164" s="7">
        <v>1.0246266529151413E-3</v>
      </c>
      <c r="F1164" s="7">
        <v>1</v>
      </c>
    </row>
    <row r="1165" spans="1:6" x14ac:dyDescent="0.25">
      <c r="A1165" s="5" t="s">
        <v>6</v>
      </c>
      <c r="B1165" s="5" t="s">
        <v>161</v>
      </c>
      <c r="C1165" s="6" t="s">
        <v>36</v>
      </c>
      <c r="D1165" s="6" t="s">
        <v>37</v>
      </c>
      <c r="E1165" s="7">
        <v>2.7260240856458733</v>
      </c>
      <c r="F1165" s="7">
        <v>13</v>
      </c>
    </row>
    <row r="1166" spans="1:6" x14ac:dyDescent="0.25">
      <c r="A1166" s="5" t="s">
        <v>6</v>
      </c>
      <c r="B1166" s="5" t="s">
        <v>188</v>
      </c>
      <c r="C1166" s="6" t="s">
        <v>36</v>
      </c>
      <c r="D1166" s="6" t="s">
        <v>37</v>
      </c>
      <c r="E1166" s="7">
        <v>2.0949410149173486</v>
      </c>
      <c r="F1166" s="7">
        <v>20</v>
      </c>
    </row>
    <row r="1167" spans="1:6" x14ac:dyDescent="0.25">
      <c r="A1167" s="5" t="s">
        <v>6</v>
      </c>
      <c r="B1167" s="5" t="s">
        <v>229</v>
      </c>
      <c r="C1167" s="6" t="s">
        <v>36</v>
      </c>
      <c r="D1167" s="6" t="s">
        <v>37</v>
      </c>
      <c r="E1167" s="7">
        <v>0.54278337211650618</v>
      </c>
      <c r="F1167" s="7">
        <v>6</v>
      </c>
    </row>
    <row r="1168" spans="1:6" x14ac:dyDescent="0.25">
      <c r="A1168" s="5" t="s">
        <v>6</v>
      </c>
      <c r="B1168" s="5" t="s">
        <v>232</v>
      </c>
      <c r="C1168" s="6" t="s">
        <v>36</v>
      </c>
      <c r="D1168" s="6" t="s">
        <v>37</v>
      </c>
      <c r="E1168" s="7">
        <v>1.1515103529880897</v>
      </c>
      <c r="F1168" s="7">
        <v>4</v>
      </c>
    </row>
    <row r="1169" spans="1:6" x14ac:dyDescent="0.25">
      <c r="A1169" s="5" t="s">
        <v>6</v>
      </c>
      <c r="B1169" s="5" t="s">
        <v>236</v>
      </c>
      <c r="C1169" s="6" t="s">
        <v>36</v>
      </c>
      <c r="D1169" s="6" t="s">
        <v>37</v>
      </c>
      <c r="E1169" s="7">
        <v>0.38035631743558684</v>
      </c>
      <c r="F1169" s="7">
        <v>3</v>
      </c>
    </row>
    <row r="1170" spans="1:6" x14ac:dyDescent="0.25">
      <c r="A1170" s="5" t="s">
        <v>6</v>
      </c>
      <c r="B1170" s="5" t="s">
        <v>243</v>
      </c>
      <c r="C1170" s="6" t="s">
        <v>36</v>
      </c>
      <c r="D1170" s="6" t="s">
        <v>37</v>
      </c>
      <c r="E1170" s="7">
        <v>6.7385368093456677</v>
      </c>
      <c r="F1170" s="7">
        <v>35</v>
      </c>
    </row>
    <row r="1171" spans="1:6" x14ac:dyDescent="0.25">
      <c r="A1171" s="5" t="s">
        <v>6</v>
      </c>
      <c r="B1171" s="5" t="s">
        <v>250</v>
      </c>
      <c r="C1171" s="6" t="s">
        <v>36</v>
      </c>
      <c r="D1171" s="6" t="s">
        <v>37</v>
      </c>
      <c r="E1171" s="7">
        <v>9.9952255368210423</v>
      </c>
      <c r="F1171" s="7">
        <v>29</v>
      </c>
    </row>
    <row r="1172" spans="1:6" x14ac:dyDescent="0.25">
      <c r="A1172" s="5" t="s">
        <v>6</v>
      </c>
      <c r="B1172" s="5" t="s">
        <v>257</v>
      </c>
      <c r="C1172" s="6" t="s">
        <v>36</v>
      </c>
      <c r="D1172" s="6" t="s">
        <v>37</v>
      </c>
      <c r="E1172" s="7">
        <v>0.67047265225392549</v>
      </c>
      <c r="F1172" s="7">
        <v>1</v>
      </c>
    </row>
    <row r="1173" spans="1:6" x14ac:dyDescent="0.25">
      <c r="A1173" s="5" t="s">
        <v>6</v>
      </c>
      <c r="B1173" s="5" t="s">
        <v>258</v>
      </c>
      <c r="C1173" s="6" t="s">
        <v>36</v>
      </c>
      <c r="D1173" s="6" t="s">
        <v>37</v>
      </c>
      <c r="E1173" s="7">
        <v>0.13396951541402458</v>
      </c>
      <c r="F1173" s="7">
        <v>5</v>
      </c>
    </row>
    <row r="1174" spans="1:6" x14ac:dyDescent="0.25">
      <c r="A1174" s="5" t="s">
        <v>6</v>
      </c>
      <c r="B1174" s="5" t="s">
        <v>261</v>
      </c>
      <c r="C1174" s="6" t="s">
        <v>36</v>
      </c>
      <c r="D1174" s="6" t="s">
        <v>37</v>
      </c>
      <c r="E1174" s="7">
        <v>12.241194032896152</v>
      </c>
      <c r="F1174" s="7">
        <v>62</v>
      </c>
    </row>
    <row r="1175" spans="1:6" x14ac:dyDescent="0.25">
      <c r="A1175" s="5" t="s">
        <v>6</v>
      </c>
      <c r="B1175" s="5" t="s">
        <v>263</v>
      </c>
      <c r="C1175" s="6" t="s">
        <v>36</v>
      </c>
      <c r="D1175" s="6" t="s">
        <v>37</v>
      </c>
      <c r="E1175" s="7">
        <v>0.29508684095385213</v>
      </c>
      <c r="F1175" s="7">
        <v>2</v>
      </c>
    </row>
    <row r="1176" spans="1:6" x14ac:dyDescent="0.25">
      <c r="A1176" s="5" t="s">
        <v>6</v>
      </c>
      <c r="B1176" s="5" t="s">
        <v>266</v>
      </c>
      <c r="C1176" s="6" t="s">
        <v>36</v>
      </c>
      <c r="D1176" s="6" t="s">
        <v>37</v>
      </c>
      <c r="E1176" s="7">
        <v>1.6379411613410437</v>
      </c>
      <c r="F1176" s="7">
        <v>16</v>
      </c>
    </row>
    <row r="1177" spans="1:6" x14ac:dyDescent="0.25">
      <c r="A1177" s="5" t="s">
        <v>6</v>
      </c>
      <c r="B1177" s="5" t="s">
        <v>269</v>
      </c>
      <c r="C1177" s="6" t="s">
        <v>36</v>
      </c>
      <c r="D1177" s="6" t="s">
        <v>37</v>
      </c>
      <c r="E1177" s="7">
        <v>12.644098563583524</v>
      </c>
      <c r="F1177" s="7">
        <v>76</v>
      </c>
    </row>
    <row r="1178" spans="1:6" x14ac:dyDescent="0.25">
      <c r="A1178" s="5" t="s">
        <v>6</v>
      </c>
      <c r="B1178" s="5" t="s">
        <v>270</v>
      </c>
      <c r="C1178" s="6" t="s">
        <v>36</v>
      </c>
      <c r="D1178" s="6" t="s">
        <v>37</v>
      </c>
      <c r="E1178" s="7">
        <v>1.9740000000000001E-2</v>
      </c>
      <c r="F1178" s="7">
        <v>4</v>
      </c>
    </row>
    <row r="1179" spans="1:6" x14ac:dyDescent="0.25">
      <c r="A1179" s="5" t="s">
        <v>6</v>
      </c>
      <c r="B1179" s="5" t="s">
        <v>272</v>
      </c>
      <c r="C1179" s="6" t="s">
        <v>36</v>
      </c>
      <c r="D1179" s="6" t="s">
        <v>37</v>
      </c>
      <c r="E1179" s="7">
        <v>2.0217658172451843E-3</v>
      </c>
      <c r="F1179" s="7">
        <v>1</v>
      </c>
    </row>
    <row r="1180" spans="1:6" x14ac:dyDescent="0.25">
      <c r="A1180" s="5" t="s">
        <v>6</v>
      </c>
      <c r="B1180" s="5" t="s">
        <v>273</v>
      </c>
      <c r="C1180" s="6" t="s">
        <v>36</v>
      </c>
      <c r="D1180" s="6" t="s">
        <v>37</v>
      </c>
      <c r="E1180" s="7">
        <v>1.186142375047357</v>
      </c>
      <c r="F1180" s="7">
        <v>27</v>
      </c>
    </row>
    <row r="1181" spans="1:6" x14ac:dyDescent="0.25">
      <c r="A1181" s="5" t="s">
        <v>6</v>
      </c>
      <c r="B1181" s="5" t="s">
        <v>274</v>
      </c>
      <c r="C1181" s="6" t="s">
        <v>36</v>
      </c>
      <c r="D1181" s="6" t="s">
        <v>37</v>
      </c>
      <c r="E1181" s="7">
        <v>7.5477147080754907</v>
      </c>
      <c r="F1181" s="7">
        <v>4</v>
      </c>
    </row>
    <row r="1182" spans="1:6" x14ac:dyDescent="0.25">
      <c r="A1182" s="5" t="s">
        <v>6</v>
      </c>
      <c r="B1182" s="5" t="s">
        <v>276</v>
      </c>
      <c r="C1182" s="6" t="s">
        <v>36</v>
      </c>
      <c r="D1182" s="6" t="s">
        <v>37</v>
      </c>
      <c r="E1182" s="7">
        <v>33.056039239118462</v>
      </c>
      <c r="F1182" s="7">
        <v>7</v>
      </c>
    </row>
    <row r="1183" spans="1:6" x14ac:dyDescent="0.25">
      <c r="A1183" s="5" t="s">
        <v>6</v>
      </c>
      <c r="B1183" s="5" t="s">
        <v>277</v>
      </c>
      <c r="C1183" s="6" t="s">
        <v>36</v>
      </c>
      <c r="D1183" s="6" t="s">
        <v>37</v>
      </c>
      <c r="E1183" s="7">
        <v>78.994410775208181</v>
      </c>
      <c r="F1183" s="7">
        <v>234</v>
      </c>
    </row>
    <row r="1184" spans="1:6" x14ac:dyDescent="0.25">
      <c r="A1184" s="5" t="s">
        <v>278</v>
      </c>
      <c r="B1184" s="5" t="s">
        <v>282</v>
      </c>
      <c r="C1184" s="6" t="s">
        <v>36</v>
      </c>
      <c r="D1184" s="6" t="s">
        <v>37</v>
      </c>
      <c r="E1184" s="7">
        <v>4.8917848594367381</v>
      </c>
      <c r="F1184" s="7">
        <v>2</v>
      </c>
    </row>
    <row r="1185" spans="1:6" x14ac:dyDescent="0.25">
      <c r="A1185" s="5" t="s">
        <v>278</v>
      </c>
      <c r="B1185" s="5" t="s">
        <v>284</v>
      </c>
      <c r="C1185" s="6" t="s">
        <v>36</v>
      </c>
      <c r="D1185" s="6" t="s">
        <v>37</v>
      </c>
      <c r="E1185" s="7">
        <v>1.8762832078608886</v>
      </c>
      <c r="F1185" s="7">
        <v>10</v>
      </c>
    </row>
    <row r="1186" spans="1:6" x14ac:dyDescent="0.25">
      <c r="A1186" s="5" t="s">
        <v>278</v>
      </c>
      <c r="B1186" s="5" t="s">
        <v>285</v>
      </c>
      <c r="C1186" s="6" t="s">
        <v>36</v>
      </c>
      <c r="D1186" s="6" t="s">
        <v>37</v>
      </c>
      <c r="E1186" s="7">
        <v>12.725123288714787</v>
      </c>
      <c r="F1186" s="7">
        <v>11</v>
      </c>
    </row>
    <row r="1187" spans="1:6" x14ac:dyDescent="0.25">
      <c r="A1187" s="5" t="s">
        <v>278</v>
      </c>
      <c r="B1187" s="5" t="s">
        <v>286</v>
      </c>
      <c r="C1187" s="6" t="s">
        <v>36</v>
      </c>
      <c r="D1187" s="6" t="s">
        <v>37</v>
      </c>
      <c r="E1187" s="7">
        <v>8.1055576465850443</v>
      </c>
      <c r="F1187" s="7">
        <v>12</v>
      </c>
    </row>
    <row r="1188" spans="1:6" x14ac:dyDescent="0.25">
      <c r="A1188" s="5" t="s">
        <v>278</v>
      </c>
      <c r="B1188" s="5" t="s">
        <v>289</v>
      </c>
      <c r="C1188" s="6" t="s">
        <v>36</v>
      </c>
      <c r="D1188" s="6" t="s">
        <v>37</v>
      </c>
      <c r="E1188" s="7">
        <v>56.609326397850865</v>
      </c>
      <c r="F1188" s="7">
        <v>9</v>
      </c>
    </row>
    <row r="1189" spans="1:6" x14ac:dyDescent="0.25">
      <c r="A1189" s="5" t="s">
        <v>278</v>
      </c>
      <c r="B1189" s="5" t="s">
        <v>290</v>
      </c>
      <c r="C1189" s="6" t="s">
        <v>36</v>
      </c>
      <c r="D1189" s="6" t="s">
        <v>37</v>
      </c>
      <c r="E1189" s="7">
        <v>1.6482625660975343</v>
      </c>
      <c r="F1189" s="7">
        <v>15</v>
      </c>
    </row>
    <row r="1190" spans="1:6" x14ac:dyDescent="0.25">
      <c r="A1190" s="5" t="s">
        <v>278</v>
      </c>
      <c r="B1190" s="5" t="s">
        <v>292</v>
      </c>
      <c r="C1190" s="6" t="s">
        <v>36</v>
      </c>
      <c r="D1190" s="6" t="s">
        <v>37</v>
      </c>
      <c r="E1190" s="7">
        <v>7.9040166491532728</v>
      </c>
      <c r="F1190" s="7">
        <v>50</v>
      </c>
    </row>
    <row r="1191" spans="1:6" x14ac:dyDescent="0.25">
      <c r="A1191" s="5" t="s">
        <v>278</v>
      </c>
      <c r="B1191" s="5" t="s">
        <v>293</v>
      </c>
      <c r="C1191" s="6" t="s">
        <v>36</v>
      </c>
      <c r="D1191" s="6" t="s">
        <v>37</v>
      </c>
      <c r="E1191" s="7">
        <v>1.1973035690119516</v>
      </c>
      <c r="F1191" s="7">
        <v>31</v>
      </c>
    </row>
    <row r="1192" spans="1:6" x14ac:dyDescent="0.25">
      <c r="A1192" s="5" t="s">
        <v>278</v>
      </c>
      <c r="B1192" s="5" t="s">
        <v>296</v>
      </c>
      <c r="C1192" s="6" t="s">
        <v>36</v>
      </c>
      <c r="D1192" s="6" t="s">
        <v>37</v>
      </c>
      <c r="E1192" s="7">
        <v>1.1623250688504243</v>
      </c>
      <c r="F1192" s="7">
        <v>3</v>
      </c>
    </row>
    <row r="1193" spans="1:6" x14ac:dyDescent="0.25">
      <c r="A1193" s="5" t="s">
        <v>278</v>
      </c>
      <c r="B1193" s="5" t="s">
        <v>297</v>
      </c>
      <c r="C1193" s="6" t="s">
        <v>36</v>
      </c>
      <c r="D1193" s="6" t="s">
        <v>37</v>
      </c>
      <c r="E1193" s="7">
        <v>3.2841346113252436</v>
      </c>
      <c r="F1193" s="7">
        <v>36</v>
      </c>
    </row>
    <row r="1194" spans="1:6" x14ac:dyDescent="0.25">
      <c r="A1194" s="5" t="s">
        <v>298</v>
      </c>
      <c r="B1194" s="5" t="s">
        <v>299</v>
      </c>
      <c r="C1194" s="6" t="s">
        <v>36</v>
      </c>
      <c r="D1194" s="6" t="s">
        <v>37</v>
      </c>
      <c r="E1194" s="7">
        <v>9.8005448548003535</v>
      </c>
      <c r="F1194" s="7">
        <v>22</v>
      </c>
    </row>
    <row r="1195" spans="1:6" x14ac:dyDescent="0.25">
      <c r="A1195" s="5" t="s">
        <v>6</v>
      </c>
      <c r="B1195" s="5" t="s">
        <v>7</v>
      </c>
      <c r="C1195" s="6" t="s">
        <v>38</v>
      </c>
      <c r="D1195" s="6" t="s">
        <v>39</v>
      </c>
      <c r="E1195" s="7">
        <v>2.2809623070407348</v>
      </c>
      <c r="F1195" s="7">
        <v>11</v>
      </c>
    </row>
    <row r="1196" spans="1:6" x14ac:dyDescent="0.25">
      <c r="A1196" s="5" t="s">
        <v>6</v>
      </c>
      <c r="B1196" s="5" t="s">
        <v>82</v>
      </c>
      <c r="C1196" s="6" t="s">
        <v>38</v>
      </c>
      <c r="D1196" s="6" t="s">
        <v>39</v>
      </c>
      <c r="E1196" s="7">
        <v>4.3155656789228516E-2</v>
      </c>
      <c r="F1196" s="7">
        <v>3</v>
      </c>
    </row>
    <row r="1197" spans="1:6" x14ac:dyDescent="0.25">
      <c r="A1197" s="5" t="s">
        <v>6</v>
      </c>
      <c r="B1197" s="5" t="s">
        <v>161</v>
      </c>
      <c r="C1197" s="6" t="s">
        <v>38</v>
      </c>
      <c r="D1197" s="6" t="s">
        <v>39</v>
      </c>
      <c r="E1197" s="7">
        <v>2.059429542602023</v>
      </c>
      <c r="F1197" s="7">
        <v>3</v>
      </c>
    </row>
    <row r="1198" spans="1:6" x14ac:dyDescent="0.25">
      <c r="A1198" s="5" t="s">
        <v>6</v>
      </c>
      <c r="B1198" s="5" t="s">
        <v>188</v>
      </c>
      <c r="C1198" s="6" t="s">
        <v>38</v>
      </c>
      <c r="D1198" s="6" t="s">
        <v>39</v>
      </c>
      <c r="E1198" s="7">
        <v>8.4163505030150881E-2</v>
      </c>
      <c r="F1198" s="7">
        <v>4</v>
      </c>
    </row>
    <row r="1199" spans="1:6" x14ac:dyDescent="0.25">
      <c r="A1199" s="5" t="s">
        <v>6</v>
      </c>
      <c r="B1199" s="5" t="s">
        <v>232</v>
      </c>
      <c r="C1199" s="6" t="s">
        <v>38</v>
      </c>
      <c r="D1199" s="6" t="s">
        <v>39</v>
      </c>
      <c r="E1199" s="7">
        <v>0.42582176026732277</v>
      </c>
      <c r="F1199" s="7">
        <v>1</v>
      </c>
    </row>
    <row r="1200" spans="1:6" x14ac:dyDescent="0.25">
      <c r="A1200" s="5" t="s">
        <v>6</v>
      </c>
      <c r="B1200" s="5" t="s">
        <v>243</v>
      </c>
      <c r="C1200" s="6" t="s">
        <v>38</v>
      </c>
      <c r="D1200" s="6" t="s">
        <v>39</v>
      </c>
      <c r="E1200" s="7">
        <v>3.9220209617693689</v>
      </c>
      <c r="F1200" s="7">
        <v>30</v>
      </c>
    </row>
    <row r="1201" spans="1:6" x14ac:dyDescent="0.25">
      <c r="A1201" s="5" t="s">
        <v>6</v>
      </c>
      <c r="B1201" s="5" t="s">
        <v>250</v>
      </c>
      <c r="C1201" s="6" t="s">
        <v>38</v>
      </c>
      <c r="D1201" s="6" t="s">
        <v>39</v>
      </c>
      <c r="E1201" s="7">
        <v>0.62119472222113037</v>
      </c>
      <c r="F1201" s="7">
        <v>3</v>
      </c>
    </row>
    <row r="1202" spans="1:6" x14ac:dyDescent="0.25">
      <c r="A1202" s="5" t="s">
        <v>6</v>
      </c>
      <c r="B1202" s="5" t="s">
        <v>258</v>
      </c>
      <c r="C1202" s="6" t="s">
        <v>38</v>
      </c>
      <c r="D1202" s="6" t="s">
        <v>39</v>
      </c>
      <c r="E1202" s="7">
        <v>0.53298773271502409</v>
      </c>
      <c r="F1202" s="7">
        <v>6</v>
      </c>
    </row>
    <row r="1203" spans="1:6" x14ac:dyDescent="0.25">
      <c r="A1203" s="5" t="s">
        <v>6</v>
      </c>
      <c r="B1203" s="5" t="s">
        <v>261</v>
      </c>
      <c r="C1203" s="6" t="s">
        <v>38</v>
      </c>
      <c r="D1203" s="6" t="s">
        <v>39</v>
      </c>
      <c r="E1203" s="7">
        <v>15.572670278278313</v>
      </c>
      <c r="F1203" s="7">
        <v>56</v>
      </c>
    </row>
    <row r="1204" spans="1:6" x14ac:dyDescent="0.25">
      <c r="A1204" s="5" t="s">
        <v>6</v>
      </c>
      <c r="B1204" s="5" t="s">
        <v>263</v>
      </c>
      <c r="C1204" s="6" t="s">
        <v>38</v>
      </c>
      <c r="D1204" s="6" t="s">
        <v>39</v>
      </c>
      <c r="E1204" s="7">
        <v>17.059347994097681</v>
      </c>
      <c r="F1204" s="7">
        <v>16</v>
      </c>
    </row>
    <row r="1205" spans="1:6" x14ac:dyDescent="0.25">
      <c r="A1205" s="5" t="s">
        <v>6</v>
      </c>
      <c r="B1205" s="5" t="s">
        <v>266</v>
      </c>
      <c r="C1205" s="6" t="s">
        <v>38</v>
      </c>
      <c r="D1205" s="6" t="s">
        <v>39</v>
      </c>
      <c r="E1205" s="7">
        <v>0.27240935550161072</v>
      </c>
      <c r="F1205" s="7">
        <v>6</v>
      </c>
    </row>
    <row r="1206" spans="1:6" x14ac:dyDescent="0.25">
      <c r="A1206" s="5" t="s">
        <v>6</v>
      </c>
      <c r="B1206" s="5" t="s">
        <v>269</v>
      </c>
      <c r="C1206" s="6" t="s">
        <v>38</v>
      </c>
      <c r="D1206" s="6" t="s">
        <v>39</v>
      </c>
      <c r="E1206" s="7">
        <v>8.9939328606274902</v>
      </c>
      <c r="F1206" s="7">
        <v>85</v>
      </c>
    </row>
    <row r="1207" spans="1:6" x14ac:dyDescent="0.25">
      <c r="A1207" s="5" t="s">
        <v>6</v>
      </c>
      <c r="B1207" s="5" t="s">
        <v>277</v>
      </c>
      <c r="C1207" s="6" t="s">
        <v>38</v>
      </c>
      <c r="D1207" s="6" t="s">
        <v>39</v>
      </c>
      <c r="E1207" s="7">
        <v>11.319690300108965</v>
      </c>
      <c r="F1207" s="7">
        <v>43</v>
      </c>
    </row>
    <row r="1208" spans="1:6" x14ac:dyDescent="0.25">
      <c r="A1208" s="5" t="s">
        <v>278</v>
      </c>
      <c r="B1208" s="5" t="s">
        <v>282</v>
      </c>
      <c r="C1208" s="6" t="s">
        <v>38</v>
      </c>
      <c r="D1208" s="6" t="s">
        <v>39</v>
      </c>
      <c r="E1208" s="7">
        <v>15.182200020964174</v>
      </c>
      <c r="F1208" s="7">
        <v>9</v>
      </c>
    </row>
    <row r="1209" spans="1:6" x14ac:dyDescent="0.25">
      <c r="A1209" s="5" t="s">
        <v>278</v>
      </c>
      <c r="B1209" s="5" t="s">
        <v>284</v>
      </c>
      <c r="C1209" s="6" t="s">
        <v>38</v>
      </c>
      <c r="D1209" s="6" t="s">
        <v>39</v>
      </c>
      <c r="E1209" s="7">
        <v>1.8150462852326252</v>
      </c>
      <c r="F1209" s="7">
        <v>13</v>
      </c>
    </row>
    <row r="1210" spans="1:6" x14ac:dyDescent="0.25">
      <c r="A1210" s="5" t="s">
        <v>278</v>
      </c>
      <c r="B1210" s="5" t="s">
        <v>285</v>
      </c>
      <c r="C1210" s="6" t="s">
        <v>38</v>
      </c>
      <c r="D1210" s="6" t="s">
        <v>39</v>
      </c>
      <c r="E1210" s="7">
        <v>6.3991094658359611</v>
      </c>
      <c r="F1210" s="7">
        <v>14</v>
      </c>
    </row>
    <row r="1211" spans="1:6" x14ac:dyDescent="0.25">
      <c r="A1211" s="5" t="s">
        <v>278</v>
      </c>
      <c r="B1211" s="5" t="s">
        <v>286</v>
      </c>
      <c r="C1211" s="6" t="s">
        <v>38</v>
      </c>
      <c r="D1211" s="6" t="s">
        <v>39</v>
      </c>
      <c r="E1211" s="7">
        <v>14.16869132862611</v>
      </c>
      <c r="F1211" s="7">
        <v>26</v>
      </c>
    </row>
    <row r="1212" spans="1:6" x14ac:dyDescent="0.25">
      <c r="A1212" s="5" t="s">
        <v>278</v>
      </c>
      <c r="B1212" s="5" t="s">
        <v>289</v>
      </c>
      <c r="C1212" s="6" t="s">
        <v>38</v>
      </c>
      <c r="D1212" s="6" t="s">
        <v>39</v>
      </c>
      <c r="E1212" s="7">
        <v>24.987120545992763</v>
      </c>
      <c r="F1212" s="7">
        <v>7</v>
      </c>
    </row>
    <row r="1213" spans="1:6" x14ac:dyDescent="0.25">
      <c r="A1213" s="5" t="s">
        <v>278</v>
      </c>
      <c r="B1213" s="5" t="s">
        <v>290</v>
      </c>
      <c r="C1213" s="6" t="s">
        <v>38</v>
      </c>
      <c r="D1213" s="6" t="s">
        <v>39</v>
      </c>
      <c r="E1213" s="7">
        <v>0.76715728112307902</v>
      </c>
      <c r="F1213" s="7">
        <v>11</v>
      </c>
    </row>
    <row r="1214" spans="1:6" x14ac:dyDescent="0.25">
      <c r="A1214" s="5" t="s">
        <v>278</v>
      </c>
      <c r="B1214" s="5" t="s">
        <v>292</v>
      </c>
      <c r="C1214" s="6" t="s">
        <v>38</v>
      </c>
      <c r="D1214" s="6" t="s">
        <v>39</v>
      </c>
      <c r="E1214" s="7">
        <v>4.4439208167270623</v>
      </c>
      <c r="F1214" s="7">
        <v>23</v>
      </c>
    </row>
    <row r="1215" spans="1:6" x14ac:dyDescent="0.25">
      <c r="A1215" s="5" t="s">
        <v>278</v>
      </c>
      <c r="B1215" s="5" t="s">
        <v>293</v>
      </c>
      <c r="C1215" s="6" t="s">
        <v>38</v>
      </c>
      <c r="D1215" s="6" t="s">
        <v>39</v>
      </c>
      <c r="E1215" s="7">
        <v>0.71850699386015482</v>
      </c>
      <c r="F1215" s="7">
        <v>15</v>
      </c>
    </row>
    <row r="1216" spans="1:6" x14ac:dyDescent="0.25">
      <c r="A1216" s="5" t="s">
        <v>278</v>
      </c>
      <c r="B1216" s="5" t="s">
        <v>296</v>
      </c>
      <c r="C1216" s="6" t="s">
        <v>38</v>
      </c>
      <c r="D1216" s="6" t="s">
        <v>39</v>
      </c>
      <c r="E1216" s="7">
        <v>0.13541853938358028</v>
      </c>
      <c r="F1216" s="7">
        <v>2</v>
      </c>
    </row>
    <row r="1217" spans="1:6" x14ac:dyDescent="0.25">
      <c r="A1217" s="5" t="s">
        <v>278</v>
      </c>
      <c r="B1217" s="5" t="s">
        <v>297</v>
      </c>
      <c r="C1217" s="6" t="s">
        <v>38</v>
      </c>
      <c r="D1217" s="6" t="s">
        <v>39</v>
      </c>
      <c r="E1217" s="7">
        <v>2.9386685117377085</v>
      </c>
      <c r="F1217" s="7">
        <v>45</v>
      </c>
    </row>
    <row r="1218" spans="1:6" x14ac:dyDescent="0.25">
      <c r="A1218" s="5" t="s">
        <v>298</v>
      </c>
      <c r="B1218" s="5" t="s">
        <v>299</v>
      </c>
      <c r="C1218" s="6" t="s">
        <v>38</v>
      </c>
      <c r="D1218" s="6" t="s">
        <v>39</v>
      </c>
      <c r="E1218" s="7">
        <v>4.3634497799999998E-2</v>
      </c>
      <c r="F1218" s="7">
        <v>5</v>
      </c>
    </row>
    <row r="1219" spans="1:6" x14ac:dyDescent="0.25">
      <c r="A1219" s="5" t="s">
        <v>6</v>
      </c>
      <c r="B1219" s="5" t="s">
        <v>188</v>
      </c>
      <c r="C1219" s="6" t="s">
        <v>209</v>
      </c>
      <c r="D1219" s="6" t="s">
        <v>210</v>
      </c>
      <c r="E1219" s="7">
        <v>0.20499889655236964</v>
      </c>
      <c r="F1219" s="7">
        <v>5</v>
      </c>
    </row>
    <row r="1220" spans="1:6" x14ac:dyDescent="0.25">
      <c r="A1220" s="5" t="s">
        <v>6</v>
      </c>
      <c r="B1220" s="5" t="s">
        <v>236</v>
      </c>
      <c r="C1220" s="6" t="s">
        <v>209</v>
      </c>
      <c r="D1220" s="6" t="s">
        <v>210</v>
      </c>
      <c r="E1220" s="7">
        <v>0.4500778841183421</v>
      </c>
      <c r="F1220" s="7">
        <v>6</v>
      </c>
    </row>
    <row r="1221" spans="1:6" x14ac:dyDescent="0.25">
      <c r="A1221" s="5" t="s">
        <v>6</v>
      </c>
      <c r="B1221" s="5" t="s">
        <v>243</v>
      </c>
      <c r="C1221" s="6" t="s">
        <v>209</v>
      </c>
      <c r="D1221" s="6" t="s">
        <v>210</v>
      </c>
      <c r="E1221" s="7">
        <v>1.0116783033491197</v>
      </c>
      <c r="F1221" s="7">
        <v>14</v>
      </c>
    </row>
    <row r="1222" spans="1:6" x14ac:dyDescent="0.25">
      <c r="A1222" s="5" t="s">
        <v>6</v>
      </c>
      <c r="B1222" s="5" t="s">
        <v>250</v>
      </c>
      <c r="C1222" s="6" t="s">
        <v>209</v>
      </c>
      <c r="D1222" s="6" t="s">
        <v>210</v>
      </c>
      <c r="E1222" s="7">
        <v>1.517885527458753</v>
      </c>
      <c r="F1222" s="7">
        <v>7</v>
      </c>
    </row>
    <row r="1223" spans="1:6" x14ac:dyDescent="0.25">
      <c r="A1223" s="5" t="s">
        <v>6</v>
      </c>
      <c r="B1223" s="5" t="s">
        <v>255</v>
      </c>
      <c r="C1223" s="6" t="s">
        <v>209</v>
      </c>
      <c r="D1223" s="6" t="s">
        <v>210</v>
      </c>
      <c r="E1223" s="7">
        <v>2.2014338821030273E-2</v>
      </c>
      <c r="F1223" s="7">
        <v>1</v>
      </c>
    </row>
    <row r="1224" spans="1:6" x14ac:dyDescent="0.25">
      <c r="A1224" s="5" t="s">
        <v>6</v>
      </c>
      <c r="B1224" s="5" t="s">
        <v>258</v>
      </c>
      <c r="C1224" s="6" t="s">
        <v>209</v>
      </c>
      <c r="D1224" s="6" t="s">
        <v>210</v>
      </c>
      <c r="E1224" s="7">
        <v>2.6236877797479288</v>
      </c>
      <c r="F1224" s="7">
        <v>15</v>
      </c>
    </row>
    <row r="1225" spans="1:6" x14ac:dyDescent="0.25">
      <c r="A1225" s="5" t="s">
        <v>6</v>
      </c>
      <c r="B1225" s="5" t="s">
        <v>261</v>
      </c>
      <c r="C1225" s="6" t="s">
        <v>209</v>
      </c>
      <c r="D1225" s="6" t="s">
        <v>210</v>
      </c>
      <c r="E1225" s="7">
        <v>0.31497124721160352</v>
      </c>
      <c r="F1225" s="7">
        <v>4</v>
      </c>
    </row>
    <row r="1226" spans="1:6" x14ac:dyDescent="0.25">
      <c r="A1226" s="5" t="s">
        <v>6</v>
      </c>
      <c r="B1226" s="5" t="s">
        <v>263</v>
      </c>
      <c r="C1226" s="6" t="s">
        <v>209</v>
      </c>
      <c r="D1226" s="6" t="s">
        <v>210</v>
      </c>
      <c r="E1226" s="7">
        <v>9.4098992610485793E-2</v>
      </c>
      <c r="F1226" s="7">
        <v>2</v>
      </c>
    </row>
    <row r="1227" spans="1:6" x14ac:dyDescent="0.25">
      <c r="A1227" s="5" t="s">
        <v>6</v>
      </c>
      <c r="B1227" s="5" t="s">
        <v>266</v>
      </c>
      <c r="C1227" s="6" t="s">
        <v>209</v>
      </c>
      <c r="D1227" s="6" t="s">
        <v>210</v>
      </c>
      <c r="E1227" s="7">
        <v>2.2563459628182221</v>
      </c>
      <c r="F1227" s="7">
        <v>4</v>
      </c>
    </row>
    <row r="1228" spans="1:6" x14ac:dyDescent="0.25">
      <c r="A1228" s="5" t="s">
        <v>6</v>
      </c>
      <c r="B1228" s="5" t="s">
        <v>267</v>
      </c>
      <c r="C1228" s="6" t="s">
        <v>209</v>
      </c>
      <c r="D1228" s="6" t="s">
        <v>210</v>
      </c>
      <c r="E1228" s="7">
        <v>1.7135999999999998E-2</v>
      </c>
      <c r="F1228" s="7">
        <v>1</v>
      </c>
    </row>
    <row r="1229" spans="1:6" x14ac:dyDescent="0.25">
      <c r="A1229" s="5" t="s">
        <v>6</v>
      </c>
      <c r="B1229" s="5" t="s">
        <v>272</v>
      </c>
      <c r="C1229" s="6" t="s">
        <v>209</v>
      </c>
      <c r="D1229" s="6" t="s">
        <v>210</v>
      </c>
      <c r="E1229" s="7">
        <v>0.87243249765506026</v>
      </c>
      <c r="F1229" s="7">
        <v>7</v>
      </c>
    </row>
    <row r="1230" spans="1:6" x14ac:dyDescent="0.25">
      <c r="A1230" s="5" t="s">
        <v>6</v>
      </c>
      <c r="B1230" s="5" t="s">
        <v>273</v>
      </c>
      <c r="C1230" s="6" t="s">
        <v>209</v>
      </c>
      <c r="D1230" s="6" t="s">
        <v>210</v>
      </c>
      <c r="E1230" s="7">
        <v>0.13400893104241923</v>
      </c>
      <c r="F1230" s="7">
        <v>7</v>
      </c>
    </row>
    <row r="1231" spans="1:6" x14ac:dyDescent="0.25">
      <c r="A1231" s="5" t="s">
        <v>6</v>
      </c>
      <c r="B1231" s="5" t="s">
        <v>274</v>
      </c>
      <c r="C1231" s="6" t="s">
        <v>209</v>
      </c>
      <c r="D1231" s="6" t="s">
        <v>210</v>
      </c>
      <c r="E1231" s="7">
        <v>1.6024466522323522</v>
      </c>
      <c r="F1231" s="7">
        <v>6</v>
      </c>
    </row>
    <row r="1232" spans="1:6" x14ac:dyDescent="0.25">
      <c r="A1232" s="5" t="s">
        <v>6</v>
      </c>
      <c r="B1232" s="5" t="s">
        <v>275</v>
      </c>
      <c r="C1232" s="6" t="s">
        <v>209</v>
      </c>
      <c r="D1232" s="6" t="s">
        <v>210</v>
      </c>
      <c r="E1232" s="7">
        <v>4.7867933795127735</v>
      </c>
      <c r="F1232" s="7">
        <v>12</v>
      </c>
    </row>
    <row r="1233" spans="1:6" x14ac:dyDescent="0.25">
      <c r="A1233" s="5" t="s">
        <v>6</v>
      </c>
      <c r="B1233" s="5" t="s">
        <v>277</v>
      </c>
      <c r="C1233" s="6" t="s">
        <v>209</v>
      </c>
      <c r="D1233" s="6" t="s">
        <v>210</v>
      </c>
      <c r="E1233" s="7">
        <v>0.45</v>
      </c>
      <c r="F1233" s="7">
        <v>5</v>
      </c>
    </row>
    <row r="1234" spans="1:6" x14ac:dyDescent="0.25">
      <c r="A1234" s="5" t="s">
        <v>278</v>
      </c>
      <c r="B1234" s="5" t="s">
        <v>281</v>
      </c>
      <c r="C1234" s="6" t="s">
        <v>209</v>
      </c>
      <c r="D1234" s="6" t="s">
        <v>210</v>
      </c>
      <c r="E1234" s="7">
        <v>0.89988956690582622</v>
      </c>
      <c r="F1234" s="7">
        <v>3</v>
      </c>
    </row>
    <row r="1235" spans="1:6" x14ac:dyDescent="0.25">
      <c r="A1235" s="5" t="s">
        <v>278</v>
      </c>
      <c r="B1235" s="5" t="s">
        <v>284</v>
      </c>
      <c r="C1235" s="6" t="s">
        <v>209</v>
      </c>
      <c r="D1235" s="6" t="s">
        <v>210</v>
      </c>
      <c r="E1235" s="7">
        <v>1.1826548738657989</v>
      </c>
      <c r="F1235" s="7">
        <v>4</v>
      </c>
    </row>
    <row r="1236" spans="1:6" x14ac:dyDescent="0.25">
      <c r="A1236" s="5" t="s">
        <v>278</v>
      </c>
      <c r="B1236" s="5" t="s">
        <v>292</v>
      </c>
      <c r="C1236" s="6" t="s">
        <v>209</v>
      </c>
      <c r="D1236" s="6" t="s">
        <v>210</v>
      </c>
      <c r="E1236" s="7">
        <v>2.0882406170878443</v>
      </c>
      <c r="F1236" s="7">
        <v>27</v>
      </c>
    </row>
    <row r="1237" spans="1:6" x14ac:dyDescent="0.25">
      <c r="A1237" s="5" t="s">
        <v>278</v>
      </c>
      <c r="B1237" s="5" t="s">
        <v>293</v>
      </c>
      <c r="C1237" s="6" t="s">
        <v>209</v>
      </c>
      <c r="D1237" s="6" t="s">
        <v>210</v>
      </c>
      <c r="E1237" s="7">
        <v>0.31174660818724814</v>
      </c>
      <c r="F1237" s="7">
        <v>3</v>
      </c>
    </row>
    <row r="1238" spans="1:6" x14ac:dyDescent="0.25">
      <c r="A1238" s="5" t="s">
        <v>278</v>
      </c>
      <c r="B1238" s="5" t="s">
        <v>295</v>
      </c>
      <c r="C1238" s="6" t="s">
        <v>209</v>
      </c>
      <c r="D1238" s="6" t="s">
        <v>210</v>
      </c>
      <c r="E1238" s="7">
        <v>44.093732997486924</v>
      </c>
      <c r="F1238" s="7">
        <v>2</v>
      </c>
    </row>
    <row r="1239" spans="1:6" x14ac:dyDescent="0.25">
      <c r="A1239" s="5" t="s">
        <v>278</v>
      </c>
      <c r="B1239" s="5" t="s">
        <v>297</v>
      </c>
      <c r="C1239" s="6" t="s">
        <v>209</v>
      </c>
      <c r="D1239" s="6" t="s">
        <v>210</v>
      </c>
      <c r="E1239" s="7">
        <v>0.97227719530158829</v>
      </c>
      <c r="F1239" s="7">
        <v>28</v>
      </c>
    </row>
    <row r="1240" spans="1:6" x14ac:dyDescent="0.25">
      <c r="A1240" s="5" t="s">
        <v>6</v>
      </c>
      <c r="B1240" s="5" t="s">
        <v>188</v>
      </c>
      <c r="C1240" s="6" t="s">
        <v>211</v>
      </c>
      <c r="D1240" s="6" t="s">
        <v>212</v>
      </c>
      <c r="E1240" s="7">
        <v>1.2451994677097602</v>
      </c>
      <c r="F1240" s="7">
        <v>21</v>
      </c>
    </row>
    <row r="1241" spans="1:6" x14ac:dyDescent="0.25">
      <c r="A1241" s="5" t="s">
        <v>6</v>
      </c>
      <c r="B1241" s="5" t="s">
        <v>232</v>
      </c>
      <c r="C1241" s="6" t="s">
        <v>211</v>
      </c>
      <c r="D1241" s="6" t="s">
        <v>212</v>
      </c>
      <c r="E1241" s="7">
        <v>1.7055995861404054</v>
      </c>
      <c r="F1241" s="7">
        <v>4</v>
      </c>
    </row>
    <row r="1242" spans="1:6" x14ac:dyDescent="0.25">
      <c r="A1242" s="5" t="s">
        <v>6</v>
      </c>
      <c r="B1242" s="5" t="s">
        <v>236</v>
      </c>
      <c r="C1242" s="6" t="s">
        <v>211</v>
      </c>
      <c r="D1242" s="6" t="s">
        <v>212</v>
      </c>
      <c r="E1242" s="7">
        <v>0.17717388744092391</v>
      </c>
      <c r="F1242" s="7">
        <v>1</v>
      </c>
    </row>
    <row r="1243" spans="1:6" x14ac:dyDescent="0.25">
      <c r="A1243" s="5" t="s">
        <v>6</v>
      </c>
      <c r="B1243" s="5" t="s">
        <v>243</v>
      </c>
      <c r="C1243" s="6" t="s">
        <v>211</v>
      </c>
      <c r="D1243" s="6" t="s">
        <v>212</v>
      </c>
      <c r="E1243" s="7">
        <v>0.24880405885716894</v>
      </c>
      <c r="F1243" s="7">
        <v>3</v>
      </c>
    </row>
    <row r="1244" spans="1:6" x14ac:dyDescent="0.25">
      <c r="A1244" s="5" t="s">
        <v>6</v>
      </c>
      <c r="B1244" s="5" t="s">
        <v>250</v>
      </c>
      <c r="C1244" s="6" t="s">
        <v>211</v>
      </c>
      <c r="D1244" s="6" t="s">
        <v>212</v>
      </c>
      <c r="E1244" s="7">
        <v>1.5043612177281778</v>
      </c>
      <c r="F1244" s="7">
        <v>11</v>
      </c>
    </row>
    <row r="1245" spans="1:6" x14ac:dyDescent="0.25">
      <c r="A1245" s="5" t="s">
        <v>6</v>
      </c>
      <c r="B1245" s="5" t="s">
        <v>257</v>
      </c>
      <c r="C1245" s="6" t="s">
        <v>211</v>
      </c>
      <c r="D1245" s="6" t="s">
        <v>212</v>
      </c>
      <c r="E1245" s="7">
        <v>11.485801771641835</v>
      </c>
      <c r="F1245" s="7">
        <v>5</v>
      </c>
    </row>
    <row r="1246" spans="1:6" x14ac:dyDescent="0.25">
      <c r="A1246" s="5" t="s">
        <v>6</v>
      </c>
      <c r="B1246" s="5" t="s">
        <v>258</v>
      </c>
      <c r="C1246" s="6" t="s">
        <v>211</v>
      </c>
      <c r="D1246" s="6" t="s">
        <v>212</v>
      </c>
      <c r="E1246" s="7">
        <v>0.35768198353690928</v>
      </c>
      <c r="F1246" s="7">
        <v>4</v>
      </c>
    </row>
    <row r="1247" spans="1:6" x14ac:dyDescent="0.25">
      <c r="A1247" s="5" t="s">
        <v>6</v>
      </c>
      <c r="B1247" s="5" t="s">
        <v>261</v>
      </c>
      <c r="C1247" s="6" t="s">
        <v>211</v>
      </c>
      <c r="D1247" s="6" t="s">
        <v>212</v>
      </c>
      <c r="E1247" s="7">
        <v>10.294658497829689</v>
      </c>
      <c r="F1247" s="7">
        <v>36</v>
      </c>
    </row>
    <row r="1248" spans="1:6" x14ac:dyDescent="0.25">
      <c r="A1248" s="5" t="s">
        <v>6</v>
      </c>
      <c r="B1248" s="5" t="s">
        <v>266</v>
      </c>
      <c r="C1248" s="6" t="s">
        <v>211</v>
      </c>
      <c r="D1248" s="6" t="s">
        <v>212</v>
      </c>
      <c r="E1248" s="7">
        <v>0.32246245399471229</v>
      </c>
      <c r="F1248" s="7">
        <v>1</v>
      </c>
    </row>
    <row r="1249" spans="1:6" x14ac:dyDescent="0.25">
      <c r="A1249" s="5" t="s">
        <v>6</v>
      </c>
      <c r="B1249" s="5" t="s">
        <v>272</v>
      </c>
      <c r="C1249" s="6" t="s">
        <v>211</v>
      </c>
      <c r="D1249" s="6" t="s">
        <v>212</v>
      </c>
      <c r="E1249" s="7">
        <v>2.368569298521328E-2</v>
      </c>
      <c r="F1249" s="7">
        <v>1</v>
      </c>
    </row>
    <row r="1250" spans="1:6" x14ac:dyDescent="0.25">
      <c r="A1250" s="5" t="s">
        <v>6</v>
      </c>
      <c r="B1250" s="5" t="s">
        <v>273</v>
      </c>
      <c r="C1250" s="6" t="s">
        <v>211</v>
      </c>
      <c r="D1250" s="6" t="s">
        <v>212</v>
      </c>
      <c r="E1250" s="7">
        <v>2.375753477038087E-2</v>
      </c>
      <c r="F1250" s="7">
        <v>10</v>
      </c>
    </row>
    <row r="1251" spans="1:6" x14ac:dyDescent="0.25">
      <c r="A1251" s="5" t="s">
        <v>6</v>
      </c>
      <c r="B1251" s="5" t="s">
        <v>274</v>
      </c>
      <c r="C1251" s="6" t="s">
        <v>211</v>
      </c>
      <c r="D1251" s="6" t="s">
        <v>212</v>
      </c>
      <c r="E1251" s="7">
        <v>3.4156406667628421</v>
      </c>
      <c r="F1251" s="7">
        <v>10</v>
      </c>
    </row>
    <row r="1252" spans="1:6" x14ac:dyDescent="0.25">
      <c r="A1252" s="5" t="s">
        <v>6</v>
      </c>
      <c r="B1252" s="5" t="s">
        <v>276</v>
      </c>
      <c r="C1252" s="6" t="s">
        <v>211</v>
      </c>
      <c r="D1252" s="6" t="s">
        <v>212</v>
      </c>
      <c r="E1252" s="7">
        <v>14.202157964823664</v>
      </c>
      <c r="F1252" s="7">
        <v>4</v>
      </c>
    </row>
    <row r="1253" spans="1:6" x14ac:dyDescent="0.25">
      <c r="A1253" s="5" t="s">
        <v>6</v>
      </c>
      <c r="B1253" s="5" t="s">
        <v>277</v>
      </c>
      <c r="C1253" s="6" t="s">
        <v>211</v>
      </c>
      <c r="D1253" s="6" t="s">
        <v>212</v>
      </c>
      <c r="E1253" s="7">
        <v>62.307629864280315</v>
      </c>
      <c r="F1253" s="7">
        <v>169</v>
      </c>
    </row>
    <row r="1254" spans="1:6" x14ac:dyDescent="0.25">
      <c r="A1254" s="5" t="s">
        <v>278</v>
      </c>
      <c r="B1254" s="5" t="s">
        <v>284</v>
      </c>
      <c r="C1254" s="6" t="s">
        <v>211</v>
      </c>
      <c r="D1254" s="6" t="s">
        <v>212</v>
      </c>
      <c r="E1254" s="7">
        <v>43.244274568033617</v>
      </c>
      <c r="F1254" s="7">
        <v>20</v>
      </c>
    </row>
    <row r="1255" spans="1:6" x14ac:dyDescent="0.25">
      <c r="A1255" s="5" t="s">
        <v>278</v>
      </c>
      <c r="B1255" s="5" t="s">
        <v>285</v>
      </c>
      <c r="C1255" s="6" t="s">
        <v>211</v>
      </c>
      <c r="D1255" s="6" t="s">
        <v>212</v>
      </c>
      <c r="E1255" s="7">
        <v>6.9655532530389088</v>
      </c>
      <c r="F1255" s="7">
        <v>11</v>
      </c>
    </row>
    <row r="1256" spans="1:6" x14ac:dyDescent="0.25">
      <c r="A1256" s="5" t="s">
        <v>278</v>
      </c>
      <c r="B1256" s="5" t="s">
        <v>286</v>
      </c>
      <c r="C1256" s="6" t="s">
        <v>211</v>
      </c>
      <c r="D1256" s="6" t="s">
        <v>212</v>
      </c>
      <c r="E1256" s="7">
        <v>1.3896985457708213</v>
      </c>
      <c r="F1256" s="7">
        <v>4</v>
      </c>
    </row>
    <row r="1257" spans="1:6" x14ac:dyDescent="0.25">
      <c r="A1257" s="5" t="s">
        <v>278</v>
      </c>
      <c r="B1257" s="5" t="s">
        <v>289</v>
      </c>
      <c r="C1257" s="6" t="s">
        <v>211</v>
      </c>
      <c r="D1257" s="6" t="s">
        <v>212</v>
      </c>
      <c r="E1257" s="7">
        <v>45.722611592674134</v>
      </c>
      <c r="F1257" s="7">
        <v>8</v>
      </c>
    </row>
    <row r="1258" spans="1:6" x14ac:dyDescent="0.25">
      <c r="A1258" s="5" t="s">
        <v>278</v>
      </c>
      <c r="B1258" s="5" t="s">
        <v>290</v>
      </c>
      <c r="C1258" s="6" t="s">
        <v>211</v>
      </c>
      <c r="D1258" s="6" t="s">
        <v>212</v>
      </c>
      <c r="E1258" s="7">
        <v>1.2627019631056395</v>
      </c>
      <c r="F1258" s="7">
        <v>9</v>
      </c>
    </row>
    <row r="1259" spans="1:6" x14ac:dyDescent="0.25">
      <c r="A1259" s="5" t="s">
        <v>278</v>
      </c>
      <c r="B1259" s="5" t="s">
        <v>292</v>
      </c>
      <c r="C1259" s="6" t="s">
        <v>211</v>
      </c>
      <c r="D1259" s="6" t="s">
        <v>212</v>
      </c>
      <c r="E1259" s="7">
        <v>5.2215272902502408</v>
      </c>
      <c r="F1259" s="7">
        <v>48</v>
      </c>
    </row>
    <row r="1260" spans="1:6" x14ac:dyDescent="0.25">
      <c r="A1260" s="5" t="s">
        <v>278</v>
      </c>
      <c r="B1260" s="5" t="s">
        <v>293</v>
      </c>
      <c r="C1260" s="6" t="s">
        <v>211</v>
      </c>
      <c r="D1260" s="6" t="s">
        <v>212</v>
      </c>
      <c r="E1260" s="7">
        <v>3.2822226223419086</v>
      </c>
      <c r="F1260" s="7">
        <v>33</v>
      </c>
    </row>
    <row r="1261" spans="1:6" x14ac:dyDescent="0.25">
      <c r="A1261" s="5" t="s">
        <v>278</v>
      </c>
      <c r="B1261" s="5" t="s">
        <v>296</v>
      </c>
      <c r="C1261" s="6" t="s">
        <v>211</v>
      </c>
      <c r="D1261" s="6" t="s">
        <v>212</v>
      </c>
      <c r="E1261" s="7">
        <v>4.5787000000000001E-2</v>
      </c>
      <c r="F1261" s="7">
        <v>1</v>
      </c>
    </row>
    <row r="1262" spans="1:6" x14ac:dyDescent="0.25">
      <c r="A1262" s="5" t="s">
        <v>278</v>
      </c>
      <c r="B1262" s="5" t="s">
        <v>297</v>
      </c>
      <c r="C1262" s="6" t="s">
        <v>211</v>
      </c>
      <c r="D1262" s="6" t="s">
        <v>212</v>
      </c>
      <c r="E1262" s="7">
        <v>2.3789739671384833</v>
      </c>
      <c r="F1262" s="7">
        <v>38</v>
      </c>
    </row>
    <row r="1263" spans="1:6" x14ac:dyDescent="0.25">
      <c r="A1263" s="5" t="s">
        <v>298</v>
      </c>
      <c r="B1263" s="5" t="s">
        <v>299</v>
      </c>
      <c r="C1263" s="6" t="s">
        <v>211</v>
      </c>
      <c r="D1263" s="6" t="s">
        <v>212</v>
      </c>
      <c r="E1263" s="7">
        <v>1.5013227018414406</v>
      </c>
      <c r="F1263" s="7">
        <v>3</v>
      </c>
    </row>
    <row r="1264" spans="1:6" x14ac:dyDescent="0.25">
      <c r="A1264" s="5" t="s">
        <v>6</v>
      </c>
      <c r="B1264" s="5" t="s">
        <v>236</v>
      </c>
      <c r="C1264" s="6" t="s">
        <v>239</v>
      </c>
      <c r="D1264" s="6" t="s">
        <v>240</v>
      </c>
      <c r="E1264" s="7">
        <v>0.19610645043298972</v>
      </c>
      <c r="F1264" s="7">
        <v>2</v>
      </c>
    </row>
    <row r="1265" spans="1:6" x14ac:dyDescent="0.25">
      <c r="A1265" s="5" t="s">
        <v>6</v>
      </c>
      <c r="B1265" s="5" t="s">
        <v>258</v>
      </c>
      <c r="C1265" s="6" t="s">
        <v>239</v>
      </c>
      <c r="D1265" s="6" t="s">
        <v>240</v>
      </c>
      <c r="E1265" s="7">
        <v>0.55103802862121087</v>
      </c>
      <c r="F1265" s="7">
        <v>1</v>
      </c>
    </row>
    <row r="1266" spans="1:6" x14ac:dyDescent="0.25">
      <c r="A1266" s="5" t="s">
        <v>6</v>
      </c>
      <c r="B1266" s="5" t="s">
        <v>261</v>
      </c>
      <c r="C1266" s="6" t="s">
        <v>239</v>
      </c>
      <c r="D1266" s="6" t="s">
        <v>240</v>
      </c>
      <c r="E1266" s="7">
        <v>2.5781065876976362E-2</v>
      </c>
      <c r="F1266" s="7">
        <v>4</v>
      </c>
    </row>
    <row r="1267" spans="1:6" x14ac:dyDescent="0.25">
      <c r="A1267" s="5" t="s">
        <v>6</v>
      </c>
      <c r="B1267" s="5" t="s">
        <v>271</v>
      </c>
      <c r="C1267" s="6" t="s">
        <v>239</v>
      </c>
      <c r="D1267" s="6" t="s">
        <v>240</v>
      </c>
      <c r="E1267" s="7">
        <v>8.540598778544875E-2</v>
      </c>
      <c r="F1267" s="7">
        <v>1</v>
      </c>
    </row>
    <row r="1268" spans="1:6" x14ac:dyDescent="0.25">
      <c r="A1268" s="5" t="s">
        <v>6</v>
      </c>
      <c r="B1268" s="5" t="s">
        <v>274</v>
      </c>
      <c r="C1268" s="6" t="s">
        <v>239</v>
      </c>
      <c r="D1268" s="6" t="s">
        <v>240</v>
      </c>
      <c r="E1268" s="7">
        <v>3.8095597755718601E-2</v>
      </c>
      <c r="F1268" s="7">
        <v>2</v>
      </c>
    </row>
    <row r="1269" spans="1:6" x14ac:dyDescent="0.25">
      <c r="A1269" s="5" t="s">
        <v>278</v>
      </c>
      <c r="B1269" s="5" t="s">
        <v>284</v>
      </c>
      <c r="C1269" s="6" t="s">
        <v>239</v>
      </c>
      <c r="D1269" s="6" t="s">
        <v>240</v>
      </c>
      <c r="E1269" s="7">
        <v>4.4369587098126928</v>
      </c>
      <c r="F1269" s="7">
        <v>7</v>
      </c>
    </row>
    <row r="1270" spans="1:6" x14ac:dyDescent="0.25">
      <c r="A1270" s="5" t="s">
        <v>278</v>
      </c>
      <c r="B1270" s="5" t="s">
        <v>292</v>
      </c>
      <c r="C1270" s="6" t="s">
        <v>239</v>
      </c>
      <c r="D1270" s="6" t="s">
        <v>240</v>
      </c>
      <c r="E1270" s="7">
        <v>1.4545827324811493</v>
      </c>
      <c r="F1270" s="7">
        <v>13</v>
      </c>
    </row>
    <row r="1271" spans="1:6" x14ac:dyDescent="0.25">
      <c r="A1271" s="5" t="s">
        <v>278</v>
      </c>
      <c r="B1271" s="5" t="s">
        <v>297</v>
      </c>
      <c r="C1271" s="6" t="s">
        <v>239</v>
      </c>
      <c r="D1271" s="6" t="s">
        <v>240</v>
      </c>
      <c r="E1271" s="7">
        <v>0.76929071466851862</v>
      </c>
      <c r="F1271" s="7">
        <v>17</v>
      </c>
    </row>
    <row r="1272" spans="1:6" x14ac:dyDescent="0.25">
      <c r="A1272" s="5" t="s">
        <v>6</v>
      </c>
      <c r="B1272" s="5" t="s">
        <v>7</v>
      </c>
      <c r="C1272" s="6" t="s">
        <v>40</v>
      </c>
      <c r="D1272" s="6" t="s">
        <v>41</v>
      </c>
      <c r="E1272" s="7">
        <v>2.4661123871002322</v>
      </c>
      <c r="F1272" s="7">
        <v>13</v>
      </c>
    </row>
    <row r="1273" spans="1:6" x14ac:dyDescent="0.25">
      <c r="A1273" s="5" t="s">
        <v>6</v>
      </c>
      <c r="B1273" s="5" t="s">
        <v>82</v>
      </c>
      <c r="C1273" s="6" t="s">
        <v>40</v>
      </c>
      <c r="D1273" s="6" t="s">
        <v>41</v>
      </c>
      <c r="E1273" s="7">
        <v>0.25756771109930965</v>
      </c>
      <c r="F1273" s="7">
        <v>2</v>
      </c>
    </row>
    <row r="1274" spans="1:6" x14ac:dyDescent="0.25">
      <c r="A1274" s="5" t="s">
        <v>6</v>
      </c>
      <c r="B1274" s="5" t="s">
        <v>188</v>
      </c>
      <c r="C1274" s="6" t="s">
        <v>40</v>
      </c>
      <c r="D1274" s="6" t="s">
        <v>41</v>
      </c>
      <c r="E1274" s="7">
        <v>2.8277706420973789</v>
      </c>
      <c r="F1274" s="7">
        <v>5</v>
      </c>
    </row>
    <row r="1275" spans="1:6" x14ac:dyDescent="0.25">
      <c r="A1275" s="5" t="s">
        <v>6</v>
      </c>
      <c r="B1275" s="5" t="s">
        <v>236</v>
      </c>
      <c r="C1275" s="6" t="s">
        <v>40</v>
      </c>
      <c r="D1275" s="6" t="s">
        <v>41</v>
      </c>
      <c r="E1275" s="7">
        <v>0.78461931907736537</v>
      </c>
      <c r="F1275" s="7">
        <v>2</v>
      </c>
    </row>
    <row r="1276" spans="1:6" x14ac:dyDescent="0.25">
      <c r="A1276" s="5" t="s">
        <v>6</v>
      </c>
      <c r="B1276" s="5" t="s">
        <v>243</v>
      </c>
      <c r="C1276" s="6" t="s">
        <v>40</v>
      </c>
      <c r="D1276" s="6" t="s">
        <v>41</v>
      </c>
      <c r="E1276" s="7">
        <v>0.86840179725098565</v>
      </c>
      <c r="F1276" s="7">
        <v>4</v>
      </c>
    </row>
    <row r="1277" spans="1:6" x14ac:dyDescent="0.25">
      <c r="A1277" s="5" t="s">
        <v>6</v>
      </c>
      <c r="B1277" s="5" t="s">
        <v>250</v>
      </c>
      <c r="C1277" s="6" t="s">
        <v>40</v>
      </c>
      <c r="D1277" s="6" t="s">
        <v>41</v>
      </c>
      <c r="E1277" s="7">
        <v>1.1377195338305039</v>
      </c>
      <c r="F1277" s="7">
        <v>7</v>
      </c>
    </row>
    <row r="1278" spans="1:6" x14ac:dyDescent="0.25">
      <c r="A1278" s="5" t="s">
        <v>6</v>
      </c>
      <c r="B1278" s="5" t="s">
        <v>261</v>
      </c>
      <c r="C1278" s="6" t="s">
        <v>40</v>
      </c>
      <c r="D1278" s="6" t="s">
        <v>41</v>
      </c>
      <c r="E1278" s="7">
        <v>16.456659849278772</v>
      </c>
      <c r="F1278" s="7">
        <v>32</v>
      </c>
    </row>
    <row r="1279" spans="1:6" x14ac:dyDescent="0.25">
      <c r="A1279" s="5" t="s">
        <v>6</v>
      </c>
      <c r="B1279" s="5" t="s">
        <v>266</v>
      </c>
      <c r="C1279" s="6" t="s">
        <v>40</v>
      </c>
      <c r="D1279" s="6" t="s">
        <v>41</v>
      </c>
      <c r="E1279" s="7">
        <v>0.93342349480444697</v>
      </c>
      <c r="F1279" s="7">
        <v>10</v>
      </c>
    </row>
    <row r="1280" spans="1:6" x14ac:dyDescent="0.25">
      <c r="A1280" s="5" t="s">
        <v>6</v>
      </c>
      <c r="B1280" s="5" t="s">
        <v>269</v>
      </c>
      <c r="C1280" s="6" t="s">
        <v>40</v>
      </c>
      <c r="D1280" s="6" t="s">
        <v>41</v>
      </c>
      <c r="E1280" s="7">
        <v>1.8597280779701932</v>
      </c>
      <c r="F1280" s="7">
        <v>20</v>
      </c>
    </row>
    <row r="1281" spans="1:6" x14ac:dyDescent="0.25">
      <c r="A1281" s="5" t="s">
        <v>6</v>
      </c>
      <c r="B1281" s="5" t="s">
        <v>272</v>
      </c>
      <c r="C1281" s="6" t="s">
        <v>40</v>
      </c>
      <c r="D1281" s="6" t="s">
        <v>41</v>
      </c>
      <c r="E1281" s="7">
        <v>2.8073028239511418E-2</v>
      </c>
      <c r="F1281" s="7">
        <v>1</v>
      </c>
    </row>
    <row r="1282" spans="1:6" x14ac:dyDescent="0.25">
      <c r="A1282" s="5" t="s">
        <v>6</v>
      </c>
      <c r="B1282" s="5" t="s">
        <v>273</v>
      </c>
      <c r="C1282" s="6" t="s">
        <v>40</v>
      </c>
      <c r="D1282" s="6" t="s">
        <v>41</v>
      </c>
      <c r="E1282" s="7">
        <v>0.19833025927559123</v>
      </c>
      <c r="F1282" s="7">
        <v>10</v>
      </c>
    </row>
    <row r="1283" spans="1:6" x14ac:dyDescent="0.25">
      <c r="A1283" s="5" t="s">
        <v>6</v>
      </c>
      <c r="B1283" s="5" t="s">
        <v>275</v>
      </c>
      <c r="C1283" s="6" t="s">
        <v>40</v>
      </c>
      <c r="D1283" s="6" t="s">
        <v>41</v>
      </c>
      <c r="E1283" s="7">
        <v>0.1514317515042588</v>
      </c>
      <c r="F1283" s="7">
        <v>3</v>
      </c>
    </row>
    <row r="1284" spans="1:6" x14ac:dyDescent="0.25">
      <c r="A1284" s="5" t="s">
        <v>278</v>
      </c>
      <c r="B1284" s="5" t="s">
        <v>282</v>
      </c>
      <c r="C1284" s="6" t="s">
        <v>40</v>
      </c>
      <c r="D1284" s="6" t="s">
        <v>41</v>
      </c>
      <c r="E1284" s="7">
        <v>2.4390166539526832</v>
      </c>
      <c r="F1284" s="7">
        <v>1</v>
      </c>
    </row>
    <row r="1285" spans="1:6" x14ac:dyDescent="0.25">
      <c r="A1285" s="5" t="s">
        <v>278</v>
      </c>
      <c r="B1285" s="5" t="s">
        <v>284</v>
      </c>
      <c r="C1285" s="6" t="s">
        <v>40</v>
      </c>
      <c r="D1285" s="6" t="s">
        <v>41</v>
      </c>
      <c r="E1285" s="7">
        <v>0.27475707166257662</v>
      </c>
      <c r="F1285" s="7">
        <v>1</v>
      </c>
    </row>
    <row r="1286" spans="1:6" x14ac:dyDescent="0.25">
      <c r="A1286" s="5" t="s">
        <v>278</v>
      </c>
      <c r="B1286" s="5" t="s">
        <v>285</v>
      </c>
      <c r="C1286" s="6" t="s">
        <v>40</v>
      </c>
      <c r="D1286" s="6" t="s">
        <v>41</v>
      </c>
      <c r="E1286" s="7">
        <v>3.6396090153465859</v>
      </c>
      <c r="F1286" s="7">
        <v>5</v>
      </c>
    </row>
    <row r="1287" spans="1:6" x14ac:dyDescent="0.25">
      <c r="A1287" s="5" t="s">
        <v>278</v>
      </c>
      <c r="B1287" s="5" t="s">
        <v>286</v>
      </c>
      <c r="C1287" s="6" t="s">
        <v>40</v>
      </c>
      <c r="D1287" s="6" t="s">
        <v>41</v>
      </c>
      <c r="E1287" s="7">
        <v>9.9</v>
      </c>
      <c r="F1287" s="7">
        <v>14</v>
      </c>
    </row>
    <row r="1288" spans="1:6" x14ac:dyDescent="0.25">
      <c r="A1288" s="5" t="s">
        <v>278</v>
      </c>
      <c r="B1288" s="5" t="s">
        <v>289</v>
      </c>
      <c r="C1288" s="6" t="s">
        <v>40</v>
      </c>
      <c r="D1288" s="6" t="s">
        <v>41</v>
      </c>
      <c r="E1288" s="7">
        <v>15.466873842599552</v>
      </c>
      <c r="F1288" s="7">
        <v>14</v>
      </c>
    </row>
    <row r="1289" spans="1:6" x14ac:dyDescent="0.25">
      <c r="A1289" s="5" t="s">
        <v>278</v>
      </c>
      <c r="B1289" s="5" t="s">
        <v>290</v>
      </c>
      <c r="C1289" s="6" t="s">
        <v>40</v>
      </c>
      <c r="D1289" s="6" t="s">
        <v>41</v>
      </c>
      <c r="E1289" s="7">
        <v>0.37116429717498706</v>
      </c>
      <c r="F1289" s="7">
        <v>11</v>
      </c>
    </row>
    <row r="1290" spans="1:6" x14ac:dyDescent="0.25">
      <c r="A1290" s="5" t="s">
        <v>278</v>
      </c>
      <c r="B1290" s="5" t="s">
        <v>291</v>
      </c>
      <c r="C1290" s="6" t="s">
        <v>40</v>
      </c>
      <c r="D1290" s="6" t="s">
        <v>41</v>
      </c>
      <c r="E1290" s="7">
        <v>6.1850899360974682E-2</v>
      </c>
      <c r="F1290" s="7">
        <v>1</v>
      </c>
    </row>
    <row r="1291" spans="1:6" x14ac:dyDescent="0.25">
      <c r="A1291" s="5" t="s">
        <v>278</v>
      </c>
      <c r="B1291" s="5" t="s">
        <v>292</v>
      </c>
      <c r="C1291" s="6" t="s">
        <v>40</v>
      </c>
      <c r="D1291" s="6" t="s">
        <v>41</v>
      </c>
      <c r="E1291" s="7">
        <v>4.9886642700931301</v>
      </c>
      <c r="F1291" s="7">
        <v>47</v>
      </c>
    </row>
    <row r="1292" spans="1:6" x14ac:dyDescent="0.25">
      <c r="A1292" s="5" t="s">
        <v>278</v>
      </c>
      <c r="B1292" s="5" t="s">
        <v>293</v>
      </c>
      <c r="C1292" s="6" t="s">
        <v>40</v>
      </c>
      <c r="D1292" s="6" t="s">
        <v>41</v>
      </c>
      <c r="E1292" s="7">
        <v>0.19503383246682188</v>
      </c>
      <c r="F1292" s="7">
        <v>4</v>
      </c>
    </row>
    <row r="1293" spans="1:6" x14ac:dyDescent="0.25">
      <c r="A1293" s="5" t="s">
        <v>278</v>
      </c>
      <c r="B1293" s="5" t="s">
        <v>296</v>
      </c>
      <c r="C1293" s="6" t="s">
        <v>40</v>
      </c>
      <c r="D1293" s="6" t="s">
        <v>41</v>
      </c>
      <c r="E1293" s="7">
        <v>1.4724793354547689</v>
      </c>
      <c r="F1293" s="7">
        <v>3</v>
      </c>
    </row>
    <row r="1294" spans="1:6" x14ac:dyDescent="0.25">
      <c r="A1294" s="5" t="s">
        <v>278</v>
      </c>
      <c r="B1294" s="5" t="s">
        <v>297</v>
      </c>
      <c r="C1294" s="6" t="s">
        <v>40</v>
      </c>
      <c r="D1294" s="6" t="s">
        <v>41</v>
      </c>
      <c r="E1294" s="7">
        <v>3.3758394988038978</v>
      </c>
      <c r="F1294" s="7">
        <v>54</v>
      </c>
    </row>
    <row r="1295" spans="1:6" x14ac:dyDescent="0.25">
      <c r="A1295" s="5" t="s">
        <v>298</v>
      </c>
      <c r="B1295" s="5" t="s">
        <v>299</v>
      </c>
      <c r="C1295" s="6" t="s">
        <v>40</v>
      </c>
      <c r="D1295" s="6" t="s">
        <v>41</v>
      </c>
      <c r="E1295" s="7">
        <v>0.33729318576369349</v>
      </c>
      <c r="F1295" s="7">
        <v>4</v>
      </c>
    </row>
    <row r="1296" spans="1:6" x14ac:dyDescent="0.25">
      <c r="A1296" s="5" t="s">
        <v>6</v>
      </c>
      <c r="B1296" s="5" t="s">
        <v>188</v>
      </c>
      <c r="C1296" s="6" t="s">
        <v>213</v>
      </c>
      <c r="D1296" s="6" t="s">
        <v>214</v>
      </c>
      <c r="E1296" s="7">
        <v>4.7132983886623951E-2</v>
      </c>
      <c r="F1296" s="7">
        <v>2</v>
      </c>
    </row>
    <row r="1297" spans="1:6" x14ac:dyDescent="0.25">
      <c r="A1297" s="5" t="s">
        <v>6</v>
      </c>
      <c r="B1297" s="5" t="s">
        <v>261</v>
      </c>
      <c r="C1297" s="6" t="s">
        <v>213</v>
      </c>
      <c r="D1297" s="6" t="s">
        <v>214</v>
      </c>
      <c r="E1297" s="7">
        <v>0.23182734124365362</v>
      </c>
      <c r="F1297" s="7">
        <v>19</v>
      </c>
    </row>
    <row r="1298" spans="1:6" x14ac:dyDescent="0.25">
      <c r="A1298" s="5" t="s">
        <v>6</v>
      </c>
      <c r="B1298" s="5" t="s">
        <v>266</v>
      </c>
      <c r="C1298" s="6" t="s">
        <v>213</v>
      </c>
      <c r="D1298" s="6" t="s">
        <v>214</v>
      </c>
      <c r="E1298" s="7">
        <v>0.24419106852093864</v>
      </c>
      <c r="F1298" s="7">
        <v>2</v>
      </c>
    </row>
    <row r="1299" spans="1:6" x14ac:dyDescent="0.25">
      <c r="A1299" s="5" t="s">
        <v>6</v>
      </c>
      <c r="B1299" s="5" t="s">
        <v>273</v>
      </c>
      <c r="C1299" s="6" t="s">
        <v>213</v>
      </c>
      <c r="D1299" s="6" t="s">
        <v>214</v>
      </c>
      <c r="E1299" s="7">
        <v>5.2783717457467773E-3</v>
      </c>
      <c r="F1299" s="7">
        <v>2</v>
      </c>
    </row>
    <row r="1300" spans="1:6" x14ac:dyDescent="0.25">
      <c r="A1300" s="5" t="s">
        <v>6</v>
      </c>
      <c r="B1300" s="5" t="s">
        <v>276</v>
      </c>
      <c r="C1300" s="6" t="s">
        <v>213</v>
      </c>
      <c r="D1300" s="6" t="s">
        <v>214</v>
      </c>
      <c r="E1300" s="7">
        <v>1.4939809427986459</v>
      </c>
      <c r="F1300" s="7">
        <v>1</v>
      </c>
    </row>
    <row r="1301" spans="1:6" x14ac:dyDescent="0.25">
      <c r="A1301" s="5" t="s">
        <v>6</v>
      </c>
      <c r="B1301" s="5" t="s">
        <v>277</v>
      </c>
      <c r="C1301" s="6" t="s">
        <v>213</v>
      </c>
      <c r="D1301" s="6" t="s">
        <v>214</v>
      </c>
      <c r="E1301" s="7">
        <v>163.35281163741763</v>
      </c>
      <c r="F1301" s="7">
        <v>238</v>
      </c>
    </row>
    <row r="1302" spans="1:6" x14ac:dyDescent="0.25">
      <c r="A1302" s="5" t="s">
        <v>278</v>
      </c>
      <c r="B1302" s="5" t="s">
        <v>280</v>
      </c>
      <c r="C1302" s="6" t="s">
        <v>213</v>
      </c>
      <c r="D1302" s="6" t="s">
        <v>214</v>
      </c>
      <c r="E1302" s="7">
        <v>0.98848393210225216</v>
      </c>
      <c r="F1302" s="7">
        <v>1</v>
      </c>
    </row>
    <row r="1303" spans="1:6" x14ac:dyDescent="0.25">
      <c r="A1303" s="5" t="s">
        <v>278</v>
      </c>
      <c r="B1303" s="5" t="s">
        <v>284</v>
      </c>
      <c r="C1303" s="6" t="s">
        <v>213</v>
      </c>
      <c r="D1303" s="6" t="s">
        <v>214</v>
      </c>
      <c r="E1303" s="7">
        <v>2.7735338376804606</v>
      </c>
      <c r="F1303" s="7">
        <v>4</v>
      </c>
    </row>
    <row r="1304" spans="1:6" x14ac:dyDescent="0.25">
      <c r="A1304" s="5" t="s">
        <v>278</v>
      </c>
      <c r="B1304" s="5" t="s">
        <v>285</v>
      </c>
      <c r="C1304" s="6" t="s">
        <v>213</v>
      </c>
      <c r="D1304" s="6" t="s">
        <v>214</v>
      </c>
      <c r="E1304" s="7">
        <v>0.74941112374056551</v>
      </c>
      <c r="F1304" s="7">
        <v>6</v>
      </c>
    </row>
    <row r="1305" spans="1:6" x14ac:dyDescent="0.25">
      <c r="A1305" s="5" t="s">
        <v>278</v>
      </c>
      <c r="B1305" s="5" t="s">
        <v>286</v>
      </c>
      <c r="C1305" s="6" t="s">
        <v>213</v>
      </c>
      <c r="D1305" s="6" t="s">
        <v>214</v>
      </c>
      <c r="E1305" s="7">
        <v>1.4980084121397907</v>
      </c>
      <c r="F1305" s="7">
        <v>17</v>
      </c>
    </row>
    <row r="1306" spans="1:6" x14ac:dyDescent="0.25">
      <c r="A1306" s="5" t="s">
        <v>278</v>
      </c>
      <c r="B1306" s="5" t="s">
        <v>289</v>
      </c>
      <c r="C1306" s="6" t="s">
        <v>213</v>
      </c>
      <c r="D1306" s="6" t="s">
        <v>214</v>
      </c>
      <c r="E1306" s="7">
        <v>47.890876048026378</v>
      </c>
      <c r="F1306" s="7">
        <v>9</v>
      </c>
    </row>
    <row r="1307" spans="1:6" x14ac:dyDescent="0.25">
      <c r="A1307" s="5" t="s">
        <v>278</v>
      </c>
      <c r="B1307" s="5" t="s">
        <v>290</v>
      </c>
      <c r="C1307" s="6" t="s">
        <v>213</v>
      </c>
      <c r="D1307" s="6" t="s">
        <v>214</v>
      </c>
      <c r="E1307" s="7">
        <v>1.9625255355306344</v>
      </c>
      <c r="F1307" s="7">
        <v>16</v>
      </c>
    </row>
    <row r="1308" spans="1:6" x14ac:dyDescent="0.25">
      <c r="A1308" s="5" t="s">
        <v>278</v>
      </c>
      <c r="B1308" s="5" t="s">
        <v>291</v>
      </c>
      <c r="C1308" s="6" t="s">
        <v>213</v>
      </c>
      <c r="D1308" s="6" t="s">
        <v>214</v>
      </c>
      <c r="E1308" s="7">
        <v>0</v>
      </c>
      <c r="F1308" s="7">
        <v>1</v>
      </c>
    </row>
    <row r="1309" spans="1:6" x14ac:dyDescent="0.25">
      <c r="A1309" s="5" t="s">
        <v>278</v>
      </c>
      <c r="B1309" s="5" t="s">
        <v>292</v>
      </c>
      <c r="C1309" s="6" t="s">
        <v>213</v>
      </c>
      <c r="D1309" s="6" t="s">
        <v>214</v>
      </c>
      <c r="E1309" s="7">
        <v>3.3582057033160968</v>
      </c>
      <c r="F1309" s="7">
        <v>44</v>
      </c>
    </row>
    <row r="1310" spans="1:6" x14ac:dyDescent="0.25">
      <c r="A1310" s="5" t="s">
        <v>278</v>
      </c>
      <c r="B1310" s="5" t="s">
        <v>293</v>
      </c>
      <c r="C1310" s="6" t="s">
        <v>213</v>
      </c>
      <c r="D1310" s="6" t="s">
        <v>214</v>
      </c>
      <c r="E1310" s="7">
        <v>1.0382312695005105</v>
      </c>
      <c r="F1310" s="7">
        <v>29</v>
      </c>
    </row>
    <row r="1311" spans="1:6" x14ac:dyDescent="0.25">
      <c r="A1311" s="5" t="s">
        <v>278</v>
      </c>
      <c r="B1311" s="5" t="s">
        <v>297</v>
      </c>
      <c r="C1311" s="6" t="s">
        <v>213</v>
      </c>
      <c r="D1311" s="6" t="s">
        <v>214</v>
      </c>
      <c r="E1311" s="7">
        <v>2.1250410806751829</v>
      </c>
      <c r="F1311" s="7">
        <v>45</v>
      </c>
    </row>
    <row r="1312" spans="1:6" x14ac:dyDescent="0.25">
      <c r="A1312" s="5" t="s">
        <v>298</v>
      </c>
      <c r="B1312" s="5" t="s">
        <v>299</v>
      </c>
      <c r="C1312" s="6" t="s">
        <v>213</v>
      </c>
      <c r="D1312" s="6" t="s">
        <v>214</v>
      </c>
      <c r="E1312" s="7">
        <v>1.3634497800000001E-2</v>
      </c>
      <c r="F1312" s="7">
        <v>1</v>
      </c>
    </row>
    <row r="1313" spans="1:6" x14ac:dyDescent="0.25">
      <c r="A1313" s="5" t="s">
        <v>6</v>
      </c>
      <c r="B1313" s="5" t="s">
        <v>82</v>
      </c>
      <c r="C1313" s="6" t="s">
        <v>123</v>
      </c>
      <c r="D1313" s="6" t="s">
        <v>124</v>
      </c>
      <c r="E1313" s="7">
        <v>3.5616796106891103E-3</v>
      </c>
      <c r="F1313" s="7">
        <v>2</v>
      </c>
    </row>
    <row r="1314" spans="1:6" x14ac:dyDescent="0.25">
      <c r="A1314" s="5" t="s">
        <v>6</v>
      </c>
      <c r="B1314" s="5" t="s">
        <v>161</v>
      </c>
      <c r="C1314" s="6" t="s">
        <v>123</v>
      </c>
      <c r="D1314" s="6" t="s">
        <v>124</v>
      </c>
      <c r="E1314" s="7">
        <v>0.51397713789607979</v>
      </c>
      <c r="F1314" s="7">
        <v>5</v>
      </c>
    </row>
    <row r="1315" spans="1:6" x14ac:dyDescent="0.25">
      <c r="A1315" s="5" t="s">
        <v>6</v>
      </c>
      <c r="B1315" s="5" t="s">
        <v>188</v>
      </c>
      <c r="C1315" s="6" t="s">
        <v>123</v>
      </c>
      <c r="D1315" s="6" t="s">
        <v>124</v>
      </c>
      <c r="E1315" s="7">
        <v>1.7905911818351893E-2</v>
      </c>
      <c r="F1315" s="7">
        <v>1</v>
      </c>
    </row>
    <row r="1316" spans="1:6" x14ac:dyDescent="0.25">
      <c r="A1316" s="5" t="s">
        <v>6</v>
      </c>
      <c r="B1316" s="5" t="s">
        <v>243</v>
      </c>
      <c r="C1316" s="6" t="s">
        <v>123</v>
      </c>
      <c r="D1316" s="6" t="s">
        <v>124</v>
      </c>
      <c r="E1316" s="7">
        <v>9.447598892185324</v>
      </c>
      <c r="F1316" s="7">
        <v>56</v>
      </c>
    </row>
    <row r="1317" spans="1:6" x14ac:dyDescent="0.25">
      <c r="A1317" s="5" t="s">
        <v>6</v>
      </c>
      <c r="B1317" s="5" t="s">
        <v>250</v>
      </c>
      <c r="C1317" s="6" t="s">
        <v>123</v>
      </c>
      <c r="D1317" s="6" t="s">
        <v>124</v>
      </c>
      <c r="E1317" s="7">
        <v>0.1217075880501106</v>
      </c>
      <c r="F1317" s="7">
        <v>9</v>
      </c>
    </row>
    <row r="1318" spans="1:6" x14ac:dyDescent="0.25">
      <c r="A1318" s="5" t="s">
        <v>6</v>
      </c>
      <c r="B1318" s="5" t="s">
        <v>255</v>
      </c>
      <c r="C1318" s="6" t="s">
        <v>123</v>
      </c>
      <c r="D1318" s="6" t="s">
        <v>124</v>
      </c>
      <c r="E1318" s="7">
        <v>1.7007567711099309E-2</v>
      </c>
      <c r="F1318" s="7">
        <v>1</v>
      </c>
    </row>
    <row r="1319" spans="1:6" x14ac:dyDescent="0.25">
      <c r="A1319" s="5" t="s">
        <v>6</v>
      </c>
      <c r="B1319" s="5" t="s">
        <v>258</v>
      </c>
      <c r="C1319" s="6" t="s">
        <v>123</v>
      </c>
      <c r="D1319" s="6" t="s">
        <v>124</v>
      </c>
      <c r="E1319" s="7">
        <v>0.87340463559114112</v>
      </c>
      <c r="F1319" s="7">
        <v>5</v>
      </c>
    </row>
    <row r="1320" spans="1:6" x14ac:dyDescent="0.25">
      <c r="A1320" s="5" t="s">
        <v>6</v>
      </c>
      <c r="B1320" s="5" t="s">
        <v>261</v>
      </c>
      <c r="C1320" s="6" t="s">
        <v>123</v>
      </c>
      <c r="D1320" s="6" t="s">
        <v>124</v>
      </c>
      <c r="E1320" s="7">
        <v>1.5268751024202709</v>
      </c>
      <c r="F1320" s="7">
        <v>21</v>
      </c>
    </row>
    <row r="1321" spans="1:6" x14ac:dyDescent="0.25">
      <c r="A1321" s="5" t="s">
        <v>6</v>
      </c>
      <c r="B1321" s="5" t="s">
        <v>266</v>
      </c>
      <c r="C1321" s="6" t="s">
        <v>123</v>
      </c>
      <c r="D1321" s="6" t="s">
        <v>124</v>
      </c>
      <c r="E1321" s="7">
        <v>4.4232732221844165E-2</v>
      </c>
      <c r="F1321" s="7">
        <v>1</v>
      </c>
    </row>
    <row r="1322" spans="1:6" x14ac:dyDescent="0.25">
      <c r="A1322" s="5" t="s">
        <v>6</v>
      </c>
      <c r="B1322" s="5" t="s">
        <v>269</v>
      </c>
      <c r="C1322" s="6" t="s">
        <v>123</v>
      </c>
      <c r="D1322" s="6" t="s">
        <v>124</v>
      </c>
      <c r="E1322" s="7">
        <v>0.57326945848568656</v>
      </c>
      <c r="F1322" s="7">
        <v>23</v>
      </c>
    </row>
    <row r="1323" spans="1:6" x14ac:dyDescent="0.25">
      <c r="A1323" s="5" t="s">
        <v>6</v>
      </c>
      <c r="B1323" s="5" t="s">
        <v>272</v>
      </c>
      <c r="C1323" s="6" t="s">
        <v>123</v>
      </c>
      <c r="D1323" s="6" t="s">
        <v>124</v>
      </c>
      <c r="E1323" s="7">
        <v>12.899917431230902</v>
      </c>
      <c r="F1323" s="7">
        <v>98</v>
      </c>
    </row>
    <row r="1324" spans="1:6" x14ac:dyDescent="0.25">
      <c r="A1324" s="5" t="s">
        <v>6</v>
      </c>
      <c r="B1324" s="5" t="s">
        <v>274</v>
      </c>
      <c r="C1324" s="6" t="s">
        <v>123</v>
      </c>
      <c r="D1324" s="6" t="s">
        <v>124</v>
      </c>
      <c r="E1324" s="7">
        <v>4.047043590850237E-2</v>
      </c>
      <c r="F1324" s="7">
        <v>3</v>
      </c>
    </row>
    <row r="1325" spans="1:6" x14ac:dyDescent="0.25">
      <c r="A1325" s="5" t="s">
        <v>6</v>
      </c>
      <c r="B1325" s="5" t="s">
        <v>275</v>
      </c>
      <c r="C1325" s="6" t="s">
        <v>123</v>
      </c>
      <c r="D1325" s="6" t="s">
        <v>124</v>
      </c>
      <c r="E1325" s="7">
        <v>58.731934920033808</v>
      </c>
      <c r="F1325" s="7">
        <v>2</v>
      </c>
    </row>
    <row r="1326" spans="1:6" x14ac:dyDescent="0.25">
      <c r="A1326" s="5" t="s">
        <v>6</v>
      </c>
      <c r="B1326" s="5" t="s">
        <v>277</v>
      </c>
      <c r="C1326" s="6" t="s">
        <v>123</v>
      </c>
      <c r="D1326" s="6" t="s">
        <v>124</v>
      </c>
      <c r="E1326" s="7">
        <v>4.2201749662870078</v>
      </c>
      <c r="F1326" s="7">
        <v>29</v>
      </c>
    </row>
    <row r="1327" spans="1:6" x14ac:dyDescent="0.25">
      <c r="A1327" s="5" t="s">
        <v>278</v>
      </c>
      <c r="B1327" s="5" t="s">
        <v>284</v>
      </c>
      <c r="C1327" s="6" t="s">
        <v>123</v>
      </c>
      <c r="D1327" s="6" t="s">
        <v>124</v>
      </c>
      <c r="E1327" s="7">
        <v>40.788191510109726</v>
      </c>
      <c r="F1327" s="7">
        <v>28</v>
      </c>
    </row>
    <row r="1328" spans="1:6" x14ac:dyDescent="0.25">
      <c r="A1328" s="5" t="s">
        <v>278</v>
      </c>
      <c r="B1328" s="5" t="s">
        <v>289</v>
      </c>
      <c r="C1328" s="6" t="s">
        <v>123</v>
      </c>
      <c r="D1328" s="6" t="s">
        <v>124</v>
      </c>
      <c r="E1328" s="7">
        <v>12.925047227066786</v>
      </c>
      <c r="F1328" s="7">
        <v>6</v>
      </c>
    </row>
    <row r="1329" spans="1:6" x14ac:dyDescent="0.25">
      <c r="A1329" s="5" t="s">
        <v>278</v>
      </c>
      <c r="B1329" s="5" t="s">
        <v>290</v>
      </c>
      <c r="C1329" s="6" t="s">
        <v>123</v>
      </c>
      <c r="D1329" s="6" t="s">
        <v>124</v>
      </c>
      <c r="E1329" s="7">
        <v>0.94192590925122555</v>
      </c>
      <c r="F1329" s="7">
        <v>17</v>
      </c>
    </row>
    <row r="1330" spans="1:6" x14ac:dyDescent="0.25">
      <c r="A1330" s="5" t="s">
        <v>278</v>
      </c>
      <c r="B1330" s="5" t="s">
        <v>291</v>
      </c>
      <c r="C1330" s="6" t="s">
        <v>123</v>
      </c>
      <c r="D1330" s="6" t="s">
        <v>124</v>
      </c>
      <c r="E1330" s="7">
        <v>2.2191176215839433E-2</v>
      </c>
      <c r="F1330" s="7">
        <v>2</v>
      </c>
    </row>
    <row r="1331" spans="1:6" x14ac:dyDescent="0.25">
      <c r="A1331" s="5" t="s">
        <v>278</v>
      </c>
      <c r="B1331" s="5" t="s">
        <v>292</v>
      </c>
      <c r="C1331" s="6" t="s">
        <v>123</v>
      </c>
      <c r="D1331" s="6" t="s">
        <v>124</v>
      </c>
      <c r="E1331" s="7">
        <v>2.6613580061486237</v>
      </c>
      <c r="F1331" s="7">
        <v>59</v>
      </c>
    </row>
    <row r="1332" spans="1:6" x14ac:dyDescent="0.25">
      <c r="A1332" s="5" t="s">
        <v>278</v>
      </c>
      <c r="B1332" s="5" t="s">
        <v>293</v>
      </c>
      <c r="C1332" s="6" t="s">
        <v>123</v>
      </c>
      <c r="D1332" s="6" t="s">
        <v>124</v>
      </c>
      <c r="E1332" s="7">
        <v>0.32637617383856177</v>
      </c>
      <c r="F1332" s="7">
        <v>9</v>
      </c>
    </row>
    <row r="1333" spans="1:6" x14ac:dyDescent="0.25">
      <c r="A1333" s="5" t="s">
        <v>278</v>
      </c>
      <c r="B1333" s="5" t="s">
        <v>297</v>
      </c>
      <c r="C1333" s="6" t="s">
        <v>123</v>
      </c>
      <c r="D1333" s="6" t="s">
        <v>124</v>
      </c>
      <c r="E1333" s="7">
        <v>1.4696819038100777</v>
      </c>
      <c r="F1333" s="7">
        <v>22</v>
      </c>
    </row>
    <row r="1334" spans="1:6" x14ac:dyDescent="0.25">
      <c r="A1334" s="5" t="s">
        <v>6</v>
      </c>
      <c r="B1334" s="5" t="s">
        <v>82</v>
      </c>
      <c r="C1334" s="6" t="s">
        <v>125</v>
      </c>
      <c r="D1334" s="6" t="s">
        <v>126</v>
      </c>
      <c r="E1334" s="7">
        <v>1.3469795906941018</v>
      </c>
      <c r="F1334" s="7">
        <v>5</v>
      </c>
    </row>
    <row r="1335" spans="1:6" x14ac:dyDescent="0.25">
      <c r="A1335" s="5" t="s">
        <v>6</v>
      </c>
      <c r="B1335" s="5" t="s">
        <v>229</v>
      </c>
      <c r="C1335" s="6" t="s">
        <v>125</v>
      </c>
      <c r="D1335" s="6" t="s">
        <v>126</v>
      </c>
      <c r="E1335" s="7">
        <v>0.24080182241772258</v>
      </c>
      <c r="F1335" s="7">
        <v>6</v>
      </c>
    </row>
    <row r="1336" spans="1:6" x14ac:dyDescent="0.25">
      <c r="A1336" s="5" t="s">
        <v>6</v>
      </c>
      <c r="B1336" s="5" t="s">
        <v>235</v>
      </c>
      <c r="C1336" s="6" t="s">
        <v>125</v>
      </c>
      <c r="D1336" s="6" t="s">
        <v>126</v>
      </c>
      <c r="E1336" s="7">
        <v>0.19251194901752522</v>
      </c>
      <c r="F1336" s="7">
        <v>6</v>
      </c>
    </row>
    <row r="1337" spans="1:6" x14ac:dyDescent="0.25">
      <c r="A1337" s="5" t="s">
        <v>6</v>
      </c>
      <c r="B1337" s="5" t="s">
        <v>236</v>
      </c>
      <c r="C1337" s="6" t="s">
        <v>125</v>
      </c>
      <c r="D1337" s="6" t="s">
        <v>126</v>
      </c>
      <c r="E1337" s="7">
        <v>7.9401628766044535E-2</v>
      </c>
      <c r="F1337" s="7">
        <v>2</v>
      </c>
    </row>
    <row r="1338" spans="1:6" x14ac:dyDescent="0.25">
      <c r="A1338" s="5" t="s">
        <v>6</v>
      </c>
      <c r="B1338" s="5" t="s">
        <v>243</v>
      </c>
      <c r="C1338" s="6" t="s">
        <v>125</v>
      </c>
      <c r="D1338" s="6" t="s">
        <v>126</v>
      </c>
      <c r="E1338" s="7">
        <v>7.3021773765268192E-3</v>
      </c>
      <c r="F1338" s="7">
        <v>1</v>
      </c>
    </row>
    <row r="1339" spans="1:6" x14ac:dyDescent="0.25">
      <c r="A1339" s="5" t="s">
        <v>6</v>
      </c>
      <c r="B1339" s="5" t="s">
        <v>250</v>
      </c>
      <c r="C1339" s="6" t="s">
        <v>125</v>
      </c>
      <c r="D1339" s="6" t="s">
        <v>126</v>
      </c>
      <c r="E1339" s="7">
        <v>1.8256145368204753</v>
      </c>
      <c r="F1339" s="7">
        <v>14</v>
      </c>
    </row>
    <row r="1340" spans="1:6" x14ac:dyDescent="0.25">
      <c r="A1340" s="5" t="s">
        <v>6</v>
      </c>
      <c r="B1340" s="5" t="s">
        <v>255</v>
      </c>
      <c r="C1340" s="6" t="s">
        <v>125</v>
      </c>
      <c r="D1340" s="6" t="s">
        <v>126</v>
      </c>
      <c r="E1340" s="7">
        <v>1.9832315454062666E-2</v>
      </c>
      <c r="F1340" s="7">
        <v>1</v>
      </c>
    </row>
    <row r="1341" spans="1:6" x14ac:dyDescent="0.25">
      <c r="A1341" s="5" t="s">
        <v>6</v>
      </c>
      <c r="B1341" s="5" t="s">
        <v>258</v>
      </c>
      <c r="C1341" s="6" t="s">
        <v>125</v>
      </c>
      <c r="D1341" s="6" t="s">
        <v>126</v>
      </c>
      <c r="E1341" s="7">
        <v>0.24406953235027062</v>
      </c>
      <c r="F1341" s="7">
        <v>4</v>
      </c>
    </row>
    <row r="1342" spans="1:6" x14ac:dyDescent="0.25">
      <c r="A1342" s="5" t="s">
        <v>6</v>
      </c>
      <c r="B1342" s="5" t="s">
        <v>261</v>
      </c>
      <c r="C1342" s="6" t="s">
        <v>125</v>
      </c>
      <c r="D1342" s="6" t="s">
        <v>126</v>
      </c>
      <c r="E1342" s="7">
        <v>1.5765369928597017</v>
      </c>
      <c r="F1342" s="7">
        <v>15</v>
      </c>
    </row>
    <row r="1343" spans="1:6" x14ac:dyDescent="0.25">
      <c r="A1343" s="5" t="s">
        <v>6</v>
      </c>
      <c r="B1343" s="5" t="s">
        <v>263</v>
      </c>
      <c r="C1343" s="6" t="s">
        <v>125</v>
      </c>
      <c r="D1343" s="6" t="s">
        <v>126</v>
      </c>
      <c r="E1343" s="7">
        <v>0.13990282157324291</v>
      </c>
      <c r="F1343" s="7">
        <v>1</v>
      </c>
    </row>
    <row r="1344" spans="1:6" x14ac:dyDescent="0.25">
      <c r="A1344" s="5" t="s">
        <v>6</v>
      </c>
      <c r="B1344" s="5" t="s">
        <v>266</v>
      </c>
      <c r="C1344" s="6" t="s">
        <v>125</v>
      </c>
      <c r="D1344" s="6" t="s">
        <v>126</v>
      </c>
      <c r="E1344" s="7">
        <v>0.36438414426675741</v>
      </c>
      <c r="F1344" s="7">
        <v>1</v>
      </c>
    </row>
    <row r="1345" spans="1:6" x14ac:dyDescent="0.25">
      <c r="A1345" s="5" t="s">
        <v>6</v>
      </c>
      <c r="B1345" s="5" t="s">
        <v>267</v>
      </c>
      <c r="C1345" s="6" t="s">
        <v>125</v>
      </c>
      <c r="D1345" s="6" t="s">
        <v>126</v>
      </c>
      <c r="E1345" s="7">
        <v>5.3653505044999994E-2</v>
      </c>
      <c r="F1345" s="7">
        <v>3</v>
      </c>
    </row>
    <row r="1346" spans="1:6" x14ac:dyDescent="0.25">
      <c r="A1346" s="5" t="s">
        <v>6</v>
      </c>
      <c r="B1346" s="5" t="s">
        <v>270</v>
      </c>
      <c r="C1346" s="6" t="s">
        <v>125</v>
      </c>
      <c r="D1346" s="6" t="s">
        <v>126</v>
      </c>
      <c r="E1346" s="7">
        <v>4.2500000000000003E-3</v>
      </c>
      <c r="F1346" s="7">
        <v>1</v>
      </c>
    </row>
    <row r="1347" spans="1:6" x14ac:dyDescent="0.25">
      <c r="A1347" s="5" t="s">
        <v>6</v>
      </c>
      <c r="B1347" s="5" t="s">
        <v>272</v>
      </c>
      <c r="C1347" s="6" t="s">
        <v>125</v>
      </c>
      <c r="D1347" s="6" t="s">
        <v>126</v>
      </c>
      <c r="E1347" s="7">
        <v>2.7542881452469463E-2</v>
      </c>
      <c r="F1347" s="7">
        <v>1</v>
      </c>
    </row>
    <row r="1348" spans="1:6" x14ac:dyDescent="0.25">
      <c r="A1348" s="5" t="s">
        <v>6</v>
      </c>
      <c r="B1348" s="5" t="s">
        <v>273</v>
      </c>
      <c r="C1348" s="6" t="s">
        <v>125</v>
      </c>
      <c r="D1348" s="6" t="s">
        <v>126</v>
      </c>
      <c r="E1348" s="7">
        <v>7.8380066513987739E-4</v>
      </c>
      <c r="F1348" s="7">
        <v>1</v>
      </c>
    </row>
    <row r="1349" spans="1:6" x14ac:dyDescent="0.25">
      <c r="A1349" s="5" t="s">
        <v>6</v>
      </c>
      <c r="B1349" s="5" t="s">
        <v>274</v>
      </c>
      <c r="C1349" s="6" t="s">
        <v>125</v>
      </c>
      <c r="D1349" s="6" t="s">
        <v>126</v>
      </c>
      <c r="E1349" s="7">
        <v>8.5219281748065274</v>
      </c>
      <c r="F1349" s="7">
        <v>21</v>
      </c>
    </row>
    <row r="1350" spans="1:6" x14ac:dyDescent="0.25">
      <c r="A1350" s="5" t="s">
        <v>6</v>
      </c>
      <c r="B1350" s="5" t="s">
        <v>276</v>
      </c>
      <c r="C1350" s="6" t="s">
        <v>125</v>
      </c>
      <c r="D1350" s="6" t="s">
        <v>126</v>
      </c>
      <c r="E1350" s="7">
        <v>1.339899937460913E-3</v>
      </c>
      <c r="F1350" s="7">
        <v>1</v>
      </c>
    </row>
    <row r="1351" spans="1:6" x14ac:dyDescent="0.25">
      <c r="A1351" s="5" t="s">
        <v>6</v>
      </c>
      <c r="B1351" s="5" t="s">
        <v>277</v>
      </c>
      <c r="C1351" s="6" t="s">
        <v>125</v>
      </c>
      <c r="D1351" s="6" t="s">
        <v>126</v>
      </c>
      <c r="E1351" s="7">
        <v>1.238347621266604</v>
      </c>
      <c r="F1351" s="7">
        <v>26</v>
      </c>
    </row>
    <row r="1352" spans="1:6" x14ac:dyDescent="0.25">
      <c r="A1352" s="5" t="s">
        <v>278</v>
      </c>
      <c r="B1352" s="5" t="s">
        <v>304</v>
      </c>
      <c r="C1352" s="6" t="s">
        <v>125</v>
      </c>
      <c r="D1352" s="6" t="s">
        <v>126</v>
      </c>
      <c r="E1352" s="7">
        <v>13.194633307841519</v>
      </c>
      <c r="F1352" s="7">
        <v>5</v>
      </c>
    </row>
    <row r="1353" spans="1:6" x14ac:dyDescent="0.25">
      <c r="A1353" s="5" t="s">
        <v>278</v>
      </c>
      <c r="B1353" s="5" t="s">
        <v>284</v>
      </c>
      <c r="C1353" s="6" t="s">
        <v>125</v>
      </c>
      <c r="D1353" s="6" t="s">
        <v>126</v>
      </c>
      <c r="E1353" s="7">
        <v>9.8438727953590082</v>
      </c>
      <c r="F1353" s="7">
        <v>11</v>
      </c>
    </row>
    <row r="1354" spans="1:6" x14ac:dyDescent="0.25">
      <c r="A1354" s="5" t="s">
        <v>278</v>
      </c>
      <c r="B1354" s="5" t="s">
        <v>285</v>
      </c>
      <c r="C1354" s="6" t="s">
        <v>125</v>
      </c>
      <c r="D1354" s="6" t="s">
        <v>126</v>
      </c>
      <c r="E1354" s="7">
        <v>1.1591972745603232</v>
      </c>
      <c r="F1354" s="7">
        <v>8</v>
      </c>
    </row>
    <row r="1355" spans="1:6" x14ac:dyDescent="0.25">
      <c r="A1355" s="5" t="s">
        <v>278</v>
      </c>
      <c r="B1355" s="5" t="s">
        <v>286</v>
      </c>
      <c r="C1355" s="6" t="s">
        <v>125</v>
      </c>
      <c r="D1355" s="6" t="s">
        <v>126</v>
      </c>
      <c r="E1355" s="7">
        <v>9.538645013679826</v>
      </c>
      <c r="F1355" s="7">
        <v>9</v>
      </c>
    </row>
    <row r="1356" spans="1:6" x14ac:dyDescent="0.25">
      <c r="A1356" s="5" t="s">
        <v>278</v>
      </c>
      <c r="B1356" s="5" t="s">
        <v>289</v>
      </c>
      <c r="C1356" s="6" t="s">
        <v>125</v>
      </c>
      <c r="D1356" s="6" t="s">
        <v>126</v>
      </c>
      <c r="E1356" s="7">
        <v>28.304721098842016</v>
      </c>
      <c r="F1356" s="7">
        <v>8</v>
      </c>
    </row>
    <row r="1357" spans="1:6" x14ac:dyDescent="0.25">
      <c r="A1357" s="5" t="s">
        <v>278</v>
      </c>
      <c r="B1357" s="5" t="s">
        <v>290</v>
      </c>
      <c r="C1357" s="6" t="s">
        <v>125</v>
      </c>
      <c r="D1357" s="6" t="s">
        <v>126</v>
      </c>
      <c r="E1357" s="7">
        <v>0.42394983022924115</v>
      </c>
      <c r="F1357" s="7">
        <v>8</v>
      </c>
    </row>
    <row r="1358" spans="1:6" x14ac:dyDescent="0.25">
      <c r="A1358" s="5" t="s">
        <v>278</v>
      </c>
      <c r="B1358" s="5" t="s">
        <v>292</v>
      </c>
      <c r="C1358" s="6" t="s">
        <v>125</v>
      </c>
      <c r="D1358" s="6" t="s">
        <v>126</v>
      </c>
      <c r="E1358" s="7">
        <v>0.974277087923621</v>
      </c>
      <c r="F1358" s="7">
        <v>30</v>
      </c>
    </row>
    <row r="1359" spans="1:6" x14ac:dyDescent="0.25">
      <c r="A1359" s="5" t="s">
        <v>278</v>
      </c>
      <c r="B1359" s="5" t="s">
        <v>293</v>
      </c>
      <c r="C1359" s="6" t="s">
        <v>125</v>
      </c>
      <c r="D1359" s="6" t="s">
        <v>126</v>
      </c>
      <c r="E1359" s="7">
        <v>0.2002602228980937</v>
      </c>
      <c r="F1359" s="7">
        <v>6</v>
      </c>
    </row>
    <row r="1360" spans="1:6" x14ac:dyDescent="0.25">
      <c r="A1360" s="5" t="s">
        <v>278</v>
      </c>
      <c r="B1360" s="5" t="s">
        <v>297</v>
      </c>
      <c r="C1360" s="6" t="s">
        <v>125</v>
      </c>
      <c r="D1360" s="6" t="s">
        <v>126</v>
      </c>
      <c r="E1360" s="7">
        <v>0.37610621688696266</v>
      </c>
      <c r="F1360" s="7">
        <v>24</v>
      </c>
    </row>
    <row r="1361" spans="1:6" x14ac:dyDescent="0.25">
      <c r="A1361" s="5" t="s">
        <v>6</v>
      </c>
      <c r="B1361" s="5" t="s">
        <v>82</v>
      </c>
      <c r="C1361" s="6" t="s">
        <v>127</v>
      </c>
      <c r="D1361" s="6" t="s">
        <v>128</v>
      </c>
      <c r="E1361" s="7">
        <v>1.978361275185234E-2</v>
      </c>
      <c r="F1361" s="7">
        <v>1</v>
      </c>
    </row>
    <row r="1362" spans="1:6" x14ac:dyDescent="0.25">
      <c r="A1362" s="5" t="s">
        <v>6</v>
      </c>
      <c r="B1362" s="5" t="s">
        <v>161</v>
      </c>
      <c r="C1362" s="6" t="s">
        <v>127</v>
      </c>
      <c r="D1362" s="6" t="s">
        <v>128</v>
      </c>
      <c r="E1362" s="7">
        <v>0.35160708993674727</v>
      </c>
      <c r="F1362" s="7">
        <v>2</v>
      </c>
    </row>
    <row r="1363" spans="1:6" x14ac:dyDescent="0.25">
      <c r="A1363" s="5" t="s">
        <v>6</v>
      </c>
      <c r="B1363" s="5" t="s">
        <v>188</v>
      </c>
      <c r="C1363" s="6" t="s">
        <v>127</v>
      </c>
      <c r="D1363" s="6" t="s">
        <v>128</v>
      </c>
      <c r="E1363" s="7">
        <v>0.62117434029150798</v>
      </c>
      <c r="F1363" s="7">
        <v>5</v>
      </c>
    </row>
    <row r="1364" spans="1:6" x14ac:dyDescent="0.25">
      <c r="A1364" s="5" t="s">
        <v>6</v>
      </c>
      <c r="B1364" s="5" t="s">
        <v>243</v>
      </c>
      <c r="C1364" s="6" t="s">
        <v>127</v>
      </c>
      <c r="D1364" s="6" t="s">
        <v>128</v>
      </c>
      <c r="E1364" s="7">
        <v>8.562813252019069</v>
      </c>
      <c r="F1364" s="7">
        <v>55</v>
      </c>
    </row>
    <row r="1365" spans="1:6" x14ac:dyDescent="0.25">
      <c r="A1365" s="5" t="s">
        <v>6</v>
      </c>
      <c r="B1365" s="5" t="s">
        <v>250</v>
      </c>
      <c r="C1365" s="6" t="s">
        <v>127</v>
      </c>
      <c r="D1365" s="6" t="s">
        <v>128</v>
      </c>
      <c r="E1365" s="7">
        <v>1.1026602195540898</v>
      </c>
      <c r="F1365" s="7">
        <v>5</v>
      </c>
    </row>
    <row r="1366" spans="1:6" x14ac:dyDescent="0.25">
      <c r="A1366" s="5" t="s">
        <v>6</v>
      </c>
      <c r="B1366" s="5" t="s">
        <v>257</v>
      </c>
      <c r="C1366" s="6" t="s">
        <v>127</v>
      </c>
      <c r="D1366" s="6" t="s">
        <v>128</v>
      </c>
      <c r="E1366" s="7">
        <v>2.5391662241104621E-2</v>
      </c>
      <c r="F1366" s="7">
        <v>1</v>
      </c>
    </row>
    <row r="1367" spans="1:6" x14ac:dyDescent="0.25">
      <c r="A1367" s="5" t="s">
        <v>6</v>
      </c>
      <c r="B1367" s="5" t="s">
        <v>258</v>
      </c>
      <c r="C1367" s="6" t="s">
        <v>127</v>
      </c>
      <c r="D1367" s="6" t="s">
        <v>128</v>
      </c>
      <c r="E1367" s="7">
        <v>1.439670129853404</v>
      </c>
      <c r="F1367" s="7">
        <v>18</v>
      </c>
    </row>
    <row r="1368" spans="1:6" x14ac:dyDescent="0.25">
      <c r="A1368" s="5" t="s">
        <v>6</v>
      </c>
      <c r="B1368" s="5" t="s">
        <v>261</v>
      </c>
      <c r="C1368" s="6" t="s">
        <v>127</v>
      </c>
      <c r="D1368" s="6" t="s">
        <v>128</v>
      </c>
      <c r="E1368" s="7">
        <v>1.5903744616660858</v>
      </c>
      <c r="F1368" s="7">
        <v>13</v>
      </c>
    </row>
    <row r="1369" spans="1:6" x14ac:dyDescent="0.25">
      <c r="A1369" s="5" t="s">
        <v>6</v>
      </c>
      <c r="B1369" s="5" t="s">
        <v>263</v>
      </c>
      <c r="C1369" s="6" t="s">
        <v>127</v>
      </c>
      <c r="D1369" s="6" t="s">
        <v>128</v>
      </c>
      <c r="E1369" s="7">
        <v>0.78537857318828763</v>
      </c>
      <c r="F1369" s="7">
        <v>4</v>
      </c>
    </row>
    <row r="1370" spans="1:6" x14ac:dyDescent="0.25">
      <c r="A1370" s="5" t="s">
        <v>6</v>
      </c>
      <c r="B1370" s="5" t="s">
        <v>266</v>
      </c>
      <c r="C1370" s="6" t="s">
        <v>127</v>
      </c>
      <c r="D1370" s="6" t="s">
        <v>128</v>
      </c>
      <c r="E1370" s="7">
        <v>0.48359924245112451</v>
      </c>
      <c r="F1370" s="7">
        <v>4</v>
      </c>
    </row>
    <row r="1371" spans="1:6" x14ac:dyDescent="0.25">
      <c r="A1371" s="5" t="s">
        <v>6</v>
      </c>
      <c r="B1371" s="5" t="s">
        <v>269</v>
      </c>
      <c r="C1371" s="6" t="s">
        <v>127</v>
      </c>
      <c r="D1371" s="6" t="s">
        <v>128</v>
      </c>
      <c r="E1371" s="7">
        <v>8.9687218933788754E-2</v>
      </c>
      <c r="F1371" s="7">
        <v>1</v>
      </c>
    </row>
    <row r="1372" spans="1:6" x14ac:dyDescent="0.25">
      <c r="A1372" s="5" t="s">
        <v>6</v>
      </c>
      <c r="B1372" s="5" t="s">
        <v>271</v>
      </c>
      <c r="C1372" s="6" t="s">
        <v>127</v>
      </c>
      <c r="D1372" s="6" t="s">
        <v>128</v>
      </c>
      <c r="E1372" s="7">
        <v>9.4241397462041122E-3</v>
      </c>
      <c r="F1372" s="7">
        <v>1</v>
      </c>
    </row>
    <row r="1373" spans="1:6" x14ac:dyDescent="0.25">
      <c r="A1373" s="5" t="s">
        <v>6</v>
      </c>
      <c r="B1373" s="5" t="s">
        <v>272</v>
      </c>
      <c r="C1373" s="6" t="s">
        <v>127</v>
      </c>
      <c r="D1373" s="6" t="s">
        <v>128</v>
      </c>
      <c r="E1373" s="7">
        <v>6.2469729944226352E-2</v>
      </c>
      <c r="F1373" s="7">
        <v>3</v>
      </c>
    </row>
    <row r="1374" spans="1:6" x14ac:dyDescent="0.25">
      <c r="A1374" s="5" t="s">
        <v>6</v>
      </c>
      <c r="B1374" s="5" t="s">
        <v>274</v>
      </c>
      <c r="C1374" s="6" t="s">
        <v>127</v>
      </c>
      <c r="D1374" s="6" t="s">
        <v>128</v>
      </c>
      <c r="E1374" s="7">
        <v>0.16103182204107988</v>
      </c>
      <c r="F1374" s="7">
        <v>2</v>
      </c>
    </row>
    <row r="1375" spans="1:6" x14ac:dyDescent="0.25">
      <c r="A1375" s="5" t="s">
        <v>6</v>
      </c>
      <c r="B1375" s="5" t="s">
        <v>277</v>
      </c>
      <c r="C1375" s="6" t="s">
        <v>127</v>
      </c>
      <c r="D1375" s="6" t="s">
        <v>128</v>
      </c>
      <c r="E1375" s="7">
        <v>74.713194548218496</v>
      </c>
      <c r="F1375" s="7">
        <v>202</v>
      </c>
    </row>
    <row r="1376" spans="1:6" x14ac:dyDescent="0.25">
      <c r="A1376" s="5" t="s">
        <v>278</v>
      </c>
      <c r="B1376" s="5" t="s">
        <v>280</v>
      </c>
      <c r="C1376" s="6" t="s">
        <v>127</v>
      </c>
      <c r="D1376" s="6" t="s">
        <v>128</v>
      </c>
      <c r="E1376" s="7">
        <v>0.88872738128850226</v>
      </c>
      <c r="F1376" s="7">
        <v>2</v>
      </c>
    </row>
    <row r="1377" spans="1:6" x14ac:dyDescent="0.25">
      <c r="A1377" s="5" t="s">
        <v>278</v>
      </c>
      <c r="B1377" s="5" t="s">
        <v>284</v>
      </c>
      <c r="C1377" s="6" t="s">
        <v>127</v>
      </c>
      <c r="D1377" s="6" t="s">
        <v>128</v>
      </c>
      <c r="E1377" s="7">
        <v>13.763098896396123</v>
      </c>
      <c r="F1377" s="7">
        <v>8</v>
      </c>
    </row>
    <row r="1378" spans="1:6" x14ac:dyDescent="0.25">
      <c r="A1378" s="5" t="s">
        <v>278</v>
      </c>
      <c r="B1378" s="5" t="s">
        <v>285</v>
      </c>
      <c r="C1378" s="6" t="s">
        <v>127</v>
      </c>
      <c r="D1378" s="6" t="s">
        <v>128</v>
      </c>
      <c r="E1378" s="7">
        <v>48.49992172850488</v>
      </c>
      <c r="F1378" s="7">
        <v>16</v>
      </c>
    </row>
    <row r="1379" spans="1:6" x14ac:dyDescent="0.25">
      <c r="A1379" s="5" t="s">
        <v>278</v>
      </c>
      <c r="B1379" s="5" t="s">
        <v>286</v>
      </c>
      <c r="C1379" s="6" t="s">
        <v>127</v>
      </c>
      <c r="D1379" s="6" t="s">
        <v>128</v>
      </c>
      <c r="E1379" s="7">
        <v>11.279090250198237</v>
      </c>
      <c r="F1379" s="7">
        <v>40</v>
      </c>
    </row>
    <row r="1380" spans="1:6" x14ac:dyDescent="0.25">
      <c r="A1380" s="5" t="s">
        <v>278</v>
      </c>
      <c r="B1380" s="5" t="s">
        <v>288</v>
      </c>
      <c r="C1380" s="6" t="s">
        <v>127</v>
      </c>
      <c r="D1380" s="6" t="s">
        <v>128</v>
      </c>
      <c r="E1380" s="7">
        <v>2.6814934312784278</v>
      </c>
      <c r="F1380" s="7">
        <v>2</v>
      </c>
    </row>
    <row r="1381" spans="1:6" x14ac:dyDescent="0.25">
      <c r="A1381" s="5" t="s">
        <v>278</v>
      </c>
      <c r="B1381" s="5" t="s">
        <v>289</v>
      </c>
      <c r="C1381" s="6" t="s">
        <v>127</v>
      </c>
      <c r="D1381" s="6" t="s">
        <v>128</v>
      </c>
      <c r="E1381" s="7">
        <v>54.95344758156206</v>
      </c>
      <c r="F1381" s="7">
        <v>17</v>
      </c>
    </row>
    <row r="1382" spans="1:6" x14ac:dyDescent="0.25">
      <c r="A1382" s="5" t="s">
        <v>278</v>
      </c>
      <c r="B1382" s="5" t="s">
        <v>290</v>
      </c>
      <c r="C1382" s="6" t="s">
        <v>127</v>
      </c>
      <c r="D1382" s="6" t="s">
        <v>128</v>
      </c>
      <c r="E1382" s="7">
        <v>1.3085417213060344</v>
      </c>
      <c r="F1382" s="7">
        <v>13</v>
      </c>
    </row>
    <row r="1383" spans="1:6" x14ac:dyDescent="0.25">
      <c r="A1383" s="5" t="s">
        <v>278</v>
      </c>
      <c r="B1383" s="5" t="s">
        <v>291</v>
      </c>
      <c r="C1383" s="6" t="s">
        <v>127</v>
      </c>
      <c r="D1383" s="6" t="s">
        <v>128</v>
      </c>
      <c r="E1383" s="7">
        <v>0.35346070614293235</v>
      </c>
      <c r="F1383" s="7">
        <v>4</v>
      </c>
    </row>
    <row r="1384" spans="1:6" x14ac:dyDescent="0.25">
      <c r="A1384" s="5" t="s">
        <v>278</v>
      </c>
      <c r="B1384" s="5" t="s">
        <v>292</v>
      </c>
      <c r="C1384" s="6" t="s">
        <v>127</v>
      </c>
      <c r="D1384" s="6" t="s">
        <v>128</v>
      </c>
      <c r="E1384" s="7">
        <v>6.7473132668191038</v>
      </c>
      <c r="F1384" s="7">
        <v>58</v>
      </c>
    </row>
    <row r="1385" spans="1:6" x14ac:dyDescent="0.25">
      <c r="A1385" s="5" t="s">
        <v>278</v>
      </c>
      <c r="B1385" s="5" t="s">
        <v>293</v>
      </c>
      <c r="C1385" s="6" t="s">
        <v>127</v>
      </c>
      <c r="D1385" s="6" t="s">
        <v>128</v>
      </c>
      <c r="E1385" s="7">
        <v>7.239272221635443</v>
      </c>
      <c r="F1385" s="7">
        <v>48</v>
      </c>
    </row>
    <row r="1386" spans="1:6" x14ac:dyDescent="0.25">
      <c r="A1386" s="5" t="s">
        <v>278</v>
      </c>
      <c r="B1386" s="5" t="s">
        <v>296</v>
      </c>
      <c r="C1386" s="6" t="s">
        <v>127</v>
      </c>
      <c r="D1386" s="6" t="s">
        <v>128</v>
      </c>
      <c r="E1386" s="7">
        <v>0.62369058453087611</v>
      </c>
      <c r="F1386" s="7">
        <v>4</v>
      </c>
    </row>
    <row r="1387" spans="1:6" x14ac:dyDescent="0.25">
      <c r="A1387" s="5" t="s">
        <v>278</v>
      </c>
      <c r="B1387" s="5" t="s">
        <v>297</v>
      </c>
      <c r="C1387" s="6" t="s">
        <v>127</v>
      </c>
      <c r="D1387" s="6" t="s">
        <v>128</v>
      </c>
      <c r="E1387" s="7">
        <v>1.8038133120823907</v>
      </c>
      <c r="F1387" s="7">
        <v>44</v>
      </c>
    </row>
    <row r="1388" spans="1:6" x14ac:dyDescent="0.25">
      <c r="A1388" s="5" t="s">
        <v>298</v>
      </c>
      <c r="B1388" s="5" t="s">
        <v>299</v>
      </c>
      <c r="C1388" s="6" t="s">
        <v>127</v>
      </c>
      <c r="D1388" s="6" t="s">
        <v>128</v>
      </c>
      <c r="E1388" s="7">
        <v>2.4285569964663196</v>
      </c>
      <c r="F1388" s="7">
        <v>6</v>
      </c>
    </row>
    <row r="1389" spans="1:6" x14ac:dyDescent="0.25">
      <c r="A1389" s="5" t="s">
        <v>6</v>
      </c>
      <c r="B1389" s="5" t="s">
        <v>82</v>
      </c>
      <c r="C1389" s="6" t="s">
        <v>129</v>
      </c>
      <c r="D1389" s="6" t="s">
        <v>130</v>
      </c>
      <c r="E1389" s="7">
        <v>8.736769712106926E-2</v>
      </c>
      <c r="F1389" s="7">
        <v>2</v>
      </c>
    </row>
    <row r="1390" spans="1:6" x14ac:dyDescent="0.25">
      <c r="A1390" s="5" t="s">
        <v>6</v>
      </c>
      <c r="B1390" s="5" t="s">
        <v>188</v>
      </c>
      <c r="C1390" s="6" t="s">
        <v>129</v>
      </c>
      <c r="D1390" s="6" t="s">
        <v>130</v>
      </c>
      <c r="E1390" s="7">
        <v>0.46463390595868992</v>
      </c>
      <c r="F1390" s="7">
        <v>12</v>
      </c>
    </row>
    <row r="1391" spans="1:6" x14ac:dyDescent="0.25">
      <c r="A1391" s="5" t="s">
        <v>6</v>
      </c>
      <c r="B1391" s="5" t="s">
        <v>236</v>
      </c>
      <c r="C1391" s="6" t="s">
        <v>129</v>
      </c>
      <c r="D1391" s="6" t="s">
        <v>130</v>
      </c>
      <c r="E1391" s="7">
        <v>5.9110883216884125E-2</v>
      </c>
      <c r="F1391" s="7">
        <v>2</v>
      </c>
    </row>
    <row r="1392" spans="1:6" x14ac:dyDescent="0.25">
      <c r="A1392" s="5" t="s">
        <v>6</v>
      </c>
      <c r="B1392" s="5" t="s">
        <v>243</v>
      </c>
      <c r="C1392" s="6" t="s">
        <v>129</v>
      </c>
      <c r="D1392" s="6" t="s">
        <v>130</v>
      </c>
      <c r="E1392" s="7">
        <v>0.67299175433463609</v>
      </c>
      <c r="F1392" s="7">
        <v>25</v>
      </c>
    </row>
    <row r="1393" spans="1:6" x14ac:dyDescent="0.25">
      <c r="A1393" s="5" t="s">
        <v>6</v>
      </c>
      <c r="B1393" s="5" t="s">
        <v>250</v>
      </c>
      <c r="C1393" s="6" t="s">
        <v>129</v>
      </c>
      <c r="D1393" s="6" t="s">
        <v>130</v>
      </c>
      <c r="E1393" s="7">
        <v>0.44131749146687504</v>
      </c>
      <c r="F1393" s="7">
        <v>14</v>
      </c>
    </row>
    <row r="1394" spans="1:6" x14ac:dyDescent="0.25">
      <c r="A1394" s="5" t="s">
        <v>6</v>
      </c>
      <c r="B1394" s="5" t="s">
        <v>257</v>
      </c>
      <c r="C1394" s="6" t="s">
        <v>129</v>
      </c>
      <c r="D1394" s="6" t="s">
        <v>130</v>
      </c>
      <c r="E1394" s="7">
        <v>1.8616249796311178E-2</v>
      </c>
      <c r="F1394" s="7">
        <v>1</v>
      </c>
    </row>
    <row r="1395" spans="1:6" x14ac:dyDescent="0.25">
      <c r="A1395" s="5" t="s">
        <v>6</v>
      </c>
      <c r="B1395" s="5" t="s">
        <v>258</v>
      </c>
      <c r="C1395" s="6" t="s">
        <v>129</v>
      </c>
      <c r="D1395" s="6" t="s">
        <v>130</v>
      </c>
      <c r="E1395" s="7">
        <v>0.12743823581083075</v>
      </c>
      <c r="F1395" s="7">
        <v>2</v>
      </c>
    </row>
    <row r="1396" spans="1:6" x14ac:dyDescent="0.25">
      <c r="A1396" s="5" t="s">
        <v>6</v>
      </c>
      <c r="B1396" s="5" t="s">
        <v>261</v>
      </c>
      <c r="C1396" s="6" t="s">
        <v>129</v>
      </c>
      <c r="D1396" s="6" t="s">
        <v>130</v>
      </c>
      <c r="E1396" s="7">
        <v>0.34906278817324687</v>
      </c>
      <c r="F1396" s="7">
        <v>13</v>
      </c>
    </row>
    <row r="1397" spans="1:6" x14ac:dyDescent="0.25">
      <c r="A1397" s="5" t="s">
        <v>6</v>
      </c>
      <c r="B1397" s="5" t="s">
        <v>267</v>
      </c>
      <c r="C1397" s="6" t="s">
        <v>129</v>
      </c>
      <c r="D1397" s="6" t="s">
        <v>130</v>
      </c>
      <c r="E1397" s="7">
        <v>1.1354879999999999E-2</v>
      </c>
      <c r="F1397" s="7">
        <v>1</v>
      </c>
    </row>
    <row r="1398" spans="1:6" x14ac:dyDescent="0.25">
      <c r="A1398" s="5" t="s">
        <v>6</v>
      </c>
      <c r="B1398" s="5" t="s">
        <v>271</v>
      </c>
      <c r="C1398" s="6" t="s">
        <v>129</v>
      </c>
      <c r="D1398" s="6" t="s">
        <v>130</v>
      </c>
      <c r="E1398" s="7">
        <v>9.0851938287034896E-3</v>
      </c>
      <c r="F1398" s="7">
        <v>1</v>
      </c>
    </row>
    <row r="1399" spans="1:6" x14ac:dyDescent="0.25">
      <c r="A1399" s="5" t="s">
        <v>6</v>
      </c>
      <c r="B1399" s="5" t="s">
        <v>272</v>
      </c>
      <c r="C1399" s="6" t="s">
        <v>129</v>
      </c>
      <c r="D1399" s="6" t="s">
        <v>130</v>
      </c>
      <c r="E1399" s="7">
        <v>1.5006240484068698</v>
      </c>
      <c r="F1399" s="7">
        <v>30</v>
      </c>
    </row>
    <row r="1400" spans="1:6" x14ac:dyDescent="0.25">
      <c r="A1400" s="5" t="s">
        <v>6</v>
      </c>
      <c r="B1400" s="5" t="s">
        <v>276</v>
      </c>
      <c r="C1400" s="6" t="s">
        <v>129</v>
      </c>
      <c r="D1400" s="6" t="s">
        <v>130</v>
      </c>
      <c r="E1400" s="7">
        <v>1.6426721533786437</v>
      </c>
      <c r="F1400" s="7">
        <v>3</v>
      </c>
    </row>
    <row r="1401" spans="1:6" x14ac:dyDescent="0.25">
      <c r="A1401" s="5" t="s">
        <v>6</v>
      </c>
      <c r="B1401" s="5" t="s">
        <v>277</v>
      </c>
      <c r="C1401" s="6" t="s">
        <v>129</v>
      </c>
      <c r="D1401" s="6" t="s">
        <v>130</v>
      </c>
      <c r="E1401" s="7">
        <v>6.5434870800039739</v>
      </c>
      <c r="F1401" s="7">
        <v>37</v>
      </c>
    </row>
    <row r="1402" spans="1:6" x14ac:dyDescent="0.25">
      <c r="A1402" s="5" t="s">
        <v>278</v>
      </c>
      <c r="B1402" s="5" t="s">
        <v>284</v>
      </c>
      <c r="C1402" s="6" t="s">
        <v>129</v>
      </c>
      <c r="D1402" s="6" t="s">
        <v>130</v>
      </c>
      <c r="E1402" s="7">
        <v>1.3061320833192132</v>
      </c>
      <c r="F1402" s="7">
        <v>3</v>
      </c>
    </row>
    <row r="1403" spans="1:6" x14ac:dyDescent="0.25">
      <c r="A1403" s="5" t="s">
        <v>278</v>
      </c>
      <c r="B1403" s="5" t="s">
        <v>287</v>
      </c>
      <c r="C1403" s="6" t="s">
        <v>129</v>
      </c>
      <c r="D1403" s="6" t="s">
        <v>130</v>
      </c>
      <c r="E1403" s="7">
        <v>0.32121473222991914</v>
      </c>
      <c r="F1403" s="7">
        <v>4</v>
      </c>
    </row>
    <row r="1404" spans="1:6" x14ac:dyDescent="0.25">
      <c r="A1404" s="5" t="s">
        <v>278</v>
      </c>
      <c r="B1404" s="5" t="s">
        <v>289</v>
      </c>
      <c r="C1404" s="6" t="s">
        <v>129</v>
      </c>
      <c r="D1404" s="6" t="s">
        <v>130</v>
      </c>
      <c r="E1404" s="7">
        <v>22.820748821177531</v>
      </c>
      <c r="F1404" s="7">
        <v>2</v>
      </c>
    </row>
    <row r="1405" spans="1:6" x14ac:dyDescent="0.25">
      <c r="A1405" s="5" t="s">
        <v>278</v>
      </c>
      <c r="B1405" s="5" t="s">
        <v>290</v>
      </c>
      <c r="C1405" s="6" t="s">
        <v>129</v>
      </c>
      <c r="D1405" s="6" t="s">
        <v>130</v>
      </c>
      <c r="E1405" s="7">
        <v>1.9129651904019024E-2</v>
      </c>
      <c r="F1405" s="7">
        <v>3</v>
      </c>
    </row>
    <row r="1406" spans="1:6" x14ac:dyDescent="0.25">
      <c r="A1406" s="5" t="s">
        <v>278</v>
      </c>
      <c r="B1406" s="5" t="s">
        <v>292</v>
      </c>
      <c r="C1406" s="6" t="s">
        <v>129</v>
      </c>
      <c r="D1406" s="6" t="s">
        <v>130</v>
      </c>
      <c r="E1406" s="7">
        <v>2.6480193774250882</v>
      </c>
      <c r="F1406" s="7">
        <v>29</v>
      </c>
    </row>
    <row r="1407" spans="1:6" x14ac:dyDescent="0.25">
      <c r="A1407" s="5" t="s">
        <v>278</v>
      </c>
      <c r="B1407" s="5" t="s">
        <v>293</v>
      </c>
      <c r="C1407" s="6" t="s">
        <v>129</v>
      </c>
      <c r="D1407" s="6" t="s">
        <v>130</v>
      </c>
      <c r="E1407" s="7">
        <v>4.4924886902882794E-2</v>
      </c>
      <c r="F1407" s="7">
        <v>1</v>
      </c>
    </row>
    <row r="1408" spans="1:6" x14ac:dyDescent="0.25">
      <c r="A1408" s="5" t="s">
        <v>298</v>
      </c>
      <c r="B1408" s="5" t="s">
        <v>299</v>
      </c>
      <c r="C1408" s="6" t="s">
        <v>129</v>
      </c>
      <c r="D1408" s="6" t="s">
        <v>130</v>
      </c>
      <c r="E1408" s="7">
        <v>2.6760836E-2</v>
      </c>
      <c r="F1408" s="7">
        <v>1</v>
      </c>
    </row>
    <row r="1409" spans="1:6" x14ac:dyDescent="0.25">
      <c r="A1409" s="5" t="s">
        <v>6</v>
      </c>
      <c r="B1409" s="5" t="s">
        <v>82</v>
      </c>
      <c r="C1409" s="6" t="s">
        <v>131</v>
      </c>
      <c r="D1409" s="6" t="s">
        <v>132</v>
      </c>
      <c r="E1409" s="7">
        <v>9.5970411063190597E-2</v>
      </c>
      <c r="F1409" s="7">
        <v>2</v>
      </c>
    </row>
    <row r="1410" spans="1:6" x14ac:dyDescent="0.25">
      <c r="A1410" s="5" t="s">
        <v>6</v>
      </c>
      <c r="B1410" s="5" t="s">
        <v>229</v>
      </c>
      <c r="C1410" s="6" t="s">
        <v>131</v>
      </c>
      <c r="D1410" s="6" t="s">
        <v>132</v>
      </c>
      <c r="E1410" s="7">
        <v>3.7233480553131394E-2</v>
      </c>
      <c r="F1410" s="7">
        <v>1</v>
      </c>
    </row>
    <row r="1411" spans="1:6" x14ac:dyDescent="0.25">
      <c r="A1411" s="5" t="s">
        <v>6</v>
      </c>
      <c r="B1411" s="5" t="s">
        <v>235</v>
      </c>
      <c r="C1411" s="6" t="s">
        <v>131</v>
      </c>
      <c r="D1411" s="6" t="s">
        <v>132</v>
      </c>
      <c r="E1411" s="7">
        <v>5.5762081784386616E-2</v>
      </c>
      <c r="F1411" s="7">
        <v>1</v>
      </c>
    </row>
    <row r="1412" spans="1:6" x14ac:dyDescent="0.25">
      <c r="A1412" s="5" t="s">
        <v>6</v>
      </c>
      <c r="B1412" s="5" t="s">
        <v>255</v>
      </c>
      <c r="C1412" s="6" t="s">
        <v>131</v>
      </c>
      <c r="D1412" s="6" t="s">
        <v>132</v>
      </c>
      <c r="E1412" s="7">
        <v>7.013436006372809E-3</v>
      </c>
      <c r="F1412" s="7">
        <v>1</v>
      </c>
    </row>
    <row r="1413" spans="1:6" x14ac:dyDescent="0.25">
      <c r="A1413" s="5" t="s">
        <v>6</v>
      </c>
      <c r="B1413" s="5" t="s">
        <v>258</v>
      </c>
      <c r="C1413" s="6" t="s">
        <v>131</v>
      </c>
      <c r="D1413" s="6" t="s">
        <v>132</v>
      </c>
      <c r="E1413" s="7">
        <v>0</v>
      </c>
      <c r="F1413" s="7">
        <v>1</v>
      </c>
    </row>
    <row r="1414" spans="1:6" x14ac:dyDescent="0.25">
      <c r="A1414" s="5" t="s">
        <v>6</v>
      </c>
      <c r="B1414" s="5" t="s">
        <v>261</v>
      </c>
      <c r="C1414" s="6" t="s">
        <v>131</v>
      </c>
      <c r="D1414" s="6" t="s">
        <v>132</v>
      </c>
      <c r="E1414" s="7">
        <v>6.8687476259537514E-2</v>
      </c>
      <c r="F1414" s="7">
        <v>5</v>
      </c>
    </row>
    <row r="1415" spans="1:6" x14ac:dyDescent="0.25">
      <c r="A1415" s="5" t="s">
        <v>6</v>
      </c>
      <c r="B1415" s="5" t="s">
        <v>271</v>
      </c>
      <c r="C1415" s="6" t="s">
        <v>131</v>
      </c>
      <c r="D1415" s="6" t="s">
        <v>132</v>
      </c>
      <c r="E1415" s="7">
        <v>3.5390202727784694E-3</v>
      </c>
      <c r="F1415" s="7">
        <v>1</v>
      </c>
    </row>
    <row r="1416" spans="1:6" x14ac:dyDescent="0.25">
      <c r="A1416" s="5" t="s">
        <v>6</v>
      </c>
      <c r="B1416" s="5" t="s">
        <v>274</v>
      </c>
      <c r="C1416" s="6" t="s">
        <v>131</v>
      </c>
      <c r="D1416" s="6" t="s">
        <v>132</v>
      </c>
      <c r="E1416" s="7">
        <v>1.5142322058585331E-2</v>
      </c>
      <c r="F1416" s="7">
        <v>1</v>
      </c>
    </row>
    <row r="1417" spans="1:6" x14ac:dyDescent="0.25">
      <c r="A1417" s="5" t="s">
        <v>6</v>
      </c>
      <c r="B1417" s="5" t="s">
        <v>277</v>
      </c>
      <c r="C1417" s="6" t="s">
        <v>131</v>
      </c>
      <c r="D1417" s="6" t="s">
        <v>132</v>
      </c>
      <c r="E1417" s="7">
        <v>0.5098919678724676</v>
      </c>
      <c r="F1417" s="7">
        <v>2</v>
      </c>
    </row>
    <row r="1418" spans="1:6" x14ac:dyDescent="0.25">
      <c r="A1418" s="5" t="s">
        <v>278</v>
      </c>
      <c r="B1418" s="5" t="s">
        <v>284</v>
      </c>
      <c r="C1418" s="6" t="s">
        <v>131</v>
      </c>
      <c r="D1418" s="6" t="s">
        <v>132</v>
      </c>
      <c r="E1418" s="7">
        <v>0.72688140694213854</v>
      </c>
      <c r="F1418" s="7">
        <v>5</v>
      </c>
    </row>
    <row r="1419" spans="1:6" x14ac:dyDescent="0.25">
      <c r="A1419" s="5" t="s">
        <v>278</v>
      </c>
      <c r="B1419" s="5" t="s">
        <v>286</v>
      </c>
      <c r="C1419" s="6" t="s">
        <v>131</v>
      </c>
      <c r="D1419" s="6" t="s">
        <v>132</v>
      </c>
      <c r="E1419" s="7">
        <v>0</v>
      </c>
      <c r="F1419" s="7">
        <v>6</v>
      </c>
    </row>
    <row r="1420" spans="1:6" x14ac:dyDescent="0.25">
      <c r="A1420" s="5" t="s">
        <v>278</v>
      </c>
      <c r="B1420" s="5" t="s">
        <v>289</v>
      </c>
      <c r="C1420" s="6" t="s">
        <v>131</v>
      </c>
      <c r="D1420" s="6" t="s">
        <v>132</v>
      </c>
      <c r="E1420" s="7">
        <v>6.0065976589503434</v>
      </c>
      <c r="F1420" s="7">
        <v>3</v>
      </c>
    </row>
    <row r="1421" spans="1:6" x14ac:dyDescent="0.25">
      <c r="A1421" s="5" t="s">
        <v>278</v>
      </c>
      <c r="B1421" s="5" t="s">
        <v>292</v>
      </c>
      <c r="C1421" s="6" t="s">
        <v>131</v>
      </c>
      <c r="D1421" s="6" t="s">
        <v>132</v>
      </c>
      <c r="E1421" s="7">
        <v>0.48037901427227614</v>
      </c>
      <c r="F1421" s="7">
        <v>8</v>
      </c>
    </row>
    <row r="1422" spans="1:6" x14ac:dyDescent="0.25">
      <c r="A1422" s="5" t="s">
        <v>278</v>
      </c>
      <c r="B1422" s="5" t="s">
        <v>293</v>
      </c>
      <c r="C1422" s="6" t="s">
        <v>131</v>
      </c>
      <c r="D1422" s="6" t="s">
        <v>132</v>
      </c>
      <c r="E1422" s="7">
        <v>8.0249722201859983E-2</v>
      </c>
      <c r="F1422" s="7">
        <v>4</v>
      </c>
    </row>
    <row r="1423" spans="1:6" x14ac:dyDescent="0.25">
      <c r="A1423" s="5" t="s">
        <v>278</v>
      </c>
      <c r="B1423" s="5" t="s">
        <v>297</v>
      </c>
      <c r="C1423" s="6" t="s">
        <v>131</v>
      </c>
      <c r="D1423" s="6" t="s">
        <v>132</v>
      </c>
      <c r="E1423" s="7">
        <v>0.15352774462688276</v>
      </c>
      <c r="F1423" s="7">
        <v>21</v>
      </c>
    </row>
    <row r="1424" spans="1:6" x14ac:dyDescent="0.25">
      <c r="A1424" s="5" t="s">
        <v>6</v>
      </c>
      <c r="B1424" s="5" t="s">
        <v>82</v>
      </c>
      <c r="C1424" s="6" t="s">
        <v>133</v>
      </c>
      <c r="D1424" s="6" t="s">
        <v>134</v>
      </c>
      <c r="E1424" s="7">
        <v>9.466277217206584E-4</v>
      </c>
      <c r="F1424" s="7">
        <v>1</v>
      </c>
    </row>
    <row r="1425" spans="1:6" x14ac:dyDescent="0.25">
      <c r="A1425" s="5" t="s">
        <v>6</v>
      </c>
      <c r="B1425" s="5" t="s">
        <v>161</v>
      </c>
      <c r="C1425" s="6" t="s">
        <v>133</v>
      </c>
      <c r="D1425" s="6" t="s">
        <v>134</v>
      </c>
      <c r="E1425" s="7">
        <v>2.6514668363504392</v>
      </c>
      <c r="F1425" s="7">
        <v>12</v>
      </c>
    </row>
    <row r="1426" spans="1:6" x14ac:dyDescent="0.25">
      <c r="A1426" s="5" t="s">
        <v>6</v>
      </c>
      <c r="B1426" s="5" t="s">
        <v>188</v>
      </c>
      <c r="C1426" s="6" t="s">
        <v>133</v>
      </c>
      <c r="D1426" s="6" t="s">
        <v>134</v>
      </c>
      <c r="E1426" s="7">
        <v>61.578999567550269</v>
      </c>
      <c r="F1426" s="7">
        <v>129</v>
      </c>
    </row>
    <row r="1427" spans="1:6" x14ac:dyDescent="0.25">
      <c r="A1427" s="5" t="s">
        <v>6</v>
      </c>
      <c r="B1427" s="5" t="s">
        <v>232</v>
      </c>
      <c r="C1427" s="6" t="s">
        <v>133</v>
      </c>
      <c r="D1427" s="6" t="s">
        <v>134</v>
      </c>
      <c r="E1427" s="7">
        <v>0.40175278699254424</v>
      </c>
      <c r="F1427" s="7">
        <v>1</v>
      </c>
    </row>
    <row r="1428" spans="1:6" x14ac:dyDescent="0.25">
      <c r="A1428" s="5" t="s">
        <v>6</v>
      </c>
      <c r="B1428" s="5" t="s">
        <v>243</v>
      </c>
      <c r="C1428" s="6" t="s">
        <v>133</v>
      </c>
      <c r="D1428" s="6" t="s">
        <v>134</v>
      </c>
      <c r="E1428" s="7">
        <v>9.7835189235050226</v>
      </c>
      <c r="F1428" s="7">
        <v>59</v>
      </c>
    </row>
    <row r="1429" spans="1:6" x14ac:dyDescent="0.25">
      <c r="A1429" s="5" t="s">
        <v>6</v>
      </c>
      <c r="B1429" s="5" t="s">
        <v>250</v>
      </c>
      <c r="C1429" s="6" t="s">
        <v>133</v>
      </c>
      <c r="D1429" s="6" t="s">
        <v>134</v>
      </c>
      <c r="E1429" s="7">
        <v>5.292927041214111</v>
      </c>
      <c r="F1429" s="7">
        <v>11</v>
      </c>
    </row>
    <row r="1430" spans="1:6" x14ac:dyDescent="0.25">
      <c r="A1430" s="5" t="s">
        <v>6</v>
      </c>
      <c r="B1430" s="5" t="s">
        <v>257</v>
      </c>
      <c r="C1430" s="6" t="s">
        <v>133</v>
      </c>
      <c r="D1430" s="6" t="s">
        <v>134</v>
      </c>
      <c r="E1430" s="7">
        <v>0.55640172711441482</v>
      </c>
      <c r="F1430" s="7">
        <v>2</v>
      </c>
    </row>
    <row r="1431" spans="1:6" x14ac:dyDescent="0.25">
      <c r="A1431" s="5" t="s">
        <v>6</v>
      </c>
      <c r="B1431" s="5" t="s">
        <v>258</v>
      </c>
      <c r="C1431" s="6" t="s">
        <v>133</v>
      </c>
      <c r="D1431" s="6" t="s">
        <v>134</v>
      </c>
      <c r="E1431" s="7">
        <v>0.39469349812165344</v>
      </c>
      <c r="F1431" s="7">
        <v>5</v>
      </c>
    </row>
    <row r="1432" spans="1:6" x14ac:dyDescent="0.25">
      <c r="A1432" s="5" t="s">
        <v>6</v>
      </c>
      <c r="B1432" s="5" t="s">
        <v>261</v>
      </c>
      <c r="C1432" s="6" t="s">
        <v>133</v>
      </c>
      <c r="D1432" s="6" t="s">
        <v>134</v>
      </c>
      <c r="E1432" s="7">
        <v>10.136969217689304</v>
      </c>
      <c r="F1432" s="7">
        <v>9</v>
      </c>
    </row>
    <row r="1433" spans="1:6" x14ac:dyDescent="0.25">
      <c r="A1433" s="5" t="s">
        <v>6</v>
      </c>
      <c r="B1433" s="5" t="s">
        <v>263</v>
      </c>
      <c r="C1433" s="6" t="s">
        <v>133</v>
      </c>
      <c r="D1433" s="6" t="s">
        <v>134</v>
      </c>
      <c r="E1433" s="7">
        <v>6.2316080630815041</v>
      </c>
      <c r="F1433" s="7">
        <v>19</v>
      </c>
    </row>
    <row r="1434" spans="1:6" x14ac:dyDescent="0.25">
      <c r="A1434" s="5" t="s">
        <v>6</v>
      </c>
      <c r="B1434" s="5" t="s">
        <v>264</v>
      </c>
      <c r="C1434" s="6" t="s">
        <v>133</v>
      </c>
      <c r="D1434" s="6" t="s">
        <v>134</v>
      </c>
      <c r="E1434" s="7">
        <v>41.012863545640251</v>
      </c>
      <c r="F1434" s="7">
        <v>20</v>
      </c>
    </row>
    <row r="1435" spans="1:6" x14ac:dyDescent="0.25">
      <c r="A1435" s="5" t="s">
        <v>6</v>
      </c>
      <c r="B1435" s="5" t="s">
        <v>266</v>
      </c>
      <c r="C1435" s="6" t="s">
        <v>133</v>
      </c>
      <c r="D1435" s="6" t="s">
        <v>134</v>
      </c>
      <c r="E1435" s="7">
        <v>0.92296791119942601</v>
      </c>
      <c r="F1435" s="7">
        <v>10</v>
      </c>
    </row>
    <row r="1436" spans="1:6" x14ac:dyDescent="0.25">
      <c r="A1436" s="5" t="s">
        <v>6</v>
      </c>
      <c r="B1436" s="5" t="s">
        <v>269</v>
      </c>
      <c r="C1436" s="6" t="s">
        <v>133</v>
      </c>
      <c r="D1436" s="6" t="s">
        <v>134</v>
      </c>
      <c r="E1436" s="7">
        <v>0.62439709356459483</v>
      </c>
      <c r="F1436" s="7">
        <v>2</v>
      </c>
    </row>
    <row r="1437" spans="1:6" x14ac:dyDescent="0.25">
      <c r="A1437" s="5" t="s">
        <v>6</v>
      </c>
      <c r="B1437" s="5" t="s">
        <v>272</v>
      </c>
      <c r="C1437" s="6" t="s">
        <v>133</v>
      </c>
      <c r="D1437" s="6" t="s">
        <v>134</v>
      </c>
      <c r="E1437" s="7">
        <v>11.708465685907374</v>
      </c>
      <c r="F1437" s="7">
        <v>32</v>
      </c>
    </row>
    <row r="1438" spans="1:6" x14ac:dyDescent="0.25">
      <c r="A1438" s="5" t="s">
        <v>6</v>
      </c>
      <c r="B1438" s="5" t="s">
        <v>273</v>
      </c>
      <c r="C1438" s="6" t="s">
        <v>133</v>
      </c>
      <c r="D1438" s="6" t="s">
        <v>134</v>
      </c>
      <c r="E1438" s="7">
        <v>4.5370597772720386E-2</v>
      </c>
      <c r="F1438" s="7">
        <v>8</v>
      </c>
    </row>
    <row r="1439" spans="1:6" x14ac:dyDescent="0.25">
      <c r="A1439" s="5" t="s">
        <v>6</v>
      </c>
      <c r="B1439" s="5" t="s">
        <v>274</v>
      </c>
      <c r="C1439" s="6" t="s">
        <v>133</v>
      </c>
      <c r="D1439" s="6" t="s">
        <v>134</v>
      </c>
      <c r="E1439" s="7">
        <v>1.1351579778399468</v>
      </c>
      <c r="F1439" s="7">
        <v>7</v>
      </c>
    </row>
    <row r="1440" spans="1:6" x14ac:dyDescent="0.25">
      <c r="A1440" s="5" t="s">
        <v>6</v>
      </c>
      <c r="B1440" s="5" t="s">
        <v>277</v>
      </c>
      <c r="C1440" s="6" t="s">
        <v>133</v>
      </c>
      <c r="D1440" s="6" t="s">
        <v>134</v>
      </c>
      <c r="E1440" s="7">
        <v>109.20894535517267</v>
      </c>
      <c r="F1440" s="7">
        <v>356</v>
      </c>
    </row>
    <row r="1441" spans="1:6" x14ac:dyDescent="0.25">
      <c r="A1441" s="5" t="s">
        <v>278</v>
      </c>
      <c r="B1441" s="5" t="s">
        <v>280</v>
      </c>
      <c r="C1441" s="6" t="s">
        <v>133</v>
      </c>
      <c r="D1441" s="6" t="s">
        <v>134</v>
      </c>
      <c r="E1441" s="7">
        <v>2.2464493615813739</v>
      </c>
      <c r="F1441" s="7">
        <v>1</v>
      </c>
    </row>
    <row r="1442" spans="1:6" x14ac:dyDescent="0.25">
      <c r="A1442" s="5" t="s">
        <v>278</v>
      </c>
      <c r="B1442" s="5" t="s">
        <v>284</v>
      </c>
      <c r="C1442" s="6" t="s">
        <v>133</v>
      </c>
      <c r="D1442" s="6" t="s">
        <v>134</v>
      </c>
      <c r="E1442" s="7">
        <v>3.2563813868274161</v>
      </c>
      <c r="F1442" s="7">
        <v>23</v>
      </c>
    </row>
    <row r="1443" spans="1:6" x14ac:dyDescent="0.25">
      <c r="A1443" s="5" t="s">
        <v>278</v>
      </c>
      <c r="B1443" s="5" t="s">
        <v>285</v>
      </c>
      <c r="C1443" s="6" t="s">
        <v>133</v>
      </c>
      <c r="D1443" s="6" t="s">
        <v>134</v>
      </c>
      <c r="E1443" s="7">
        <v>32.783196171071395</v>
      </c>
      <c r="F1443" s="7">
        <v>16</v>
      </c>
    </row>
    <row r="1444" spans="1:6" x14ac:dyDescent="0.25">
      <c r="A1444" s="5" t="s">
        <v>278</v>
      </c>
      <c r="B1444" s="5" t="s">
        <v>286</v>
      </c>
      <c r="C1444" s="6" t="s">
        <v>133</v>
      </c>
      <c r="D1444" s="6" t="s">
        <v>134</v>
      </c>
      <c r="E1444" s="7">
        <v>3.4670533381664095</v>
      </c>
      <c r="F1444" s="7">
        <v>18</v>
      </c>
    </row>
    <row r="1445" spans="1:6" x14ac:dyDescent="0.25">
      <c r="A1445" s="5" t="s">
        <v>278</v>
      </c>
      <c r="B1445" s="5" t="s">
        <v>289</v>
      </c>
      <c r="C1445" s="6" t="s">
        <v>133</v>
      </c>
      <c r="D1445" s="6" t="s">
        <v>134</v>
      </c>
      <c r="E1445" s="7">
        <v>43.920082781836769</v>
      </c>
      <c r="F1445" s="7">
        <v>6</v>
      </c>
    </row>
    <row r="1446" spans="1:6" x14ac:dyDescent="0.25">
      <c r="A1446" s="5" t="s">
        <v>278</v>
      </c>
      <c r="B1446" s="5" t="s">
        <v>290</v>
      </c>
      <c r="C1446" s="6" t="s">
        <v>133</v>
      </c>
      <c r="D1446" s="6" t="s">
        <v>134</v>
      </c>
      <c r="E1446" s="7">
        <v>0.81018394394845994</v>
      </c>
      <c r="F1446" s="7">
        <v>11</v>
      </c>
    </row>
    <row r="1447" spans="1:6" x14ac:dyDescent="0.25">
      <c r="A1447" s="5" t="s">
        <v>278</v>
      </c>
      <c r="B1447" s="5" t="s">
        <v>291</v>
      </c>
      <c r="C1447" s="6" t="s">
        <v>133</v>
      </c>
      <c r="D1447" s="6" t="s">
        <v>134</v>
      </c>
      <c r="E1447" s="7">
        <v>0.22808191487551935</v>
      </c>
      <c r="F1447" s="7">
        <v>4</v>
      </c>
    </row>
    <row r="1448" spans="1:6" x14ac:dyDescent="0.25">
      <c r="A1448" s="5" t="s">
        <v>278</v>
      </c>
      <c r="B1448" s="5" t="s">
        <v>292</v>
      </c>
      <c r="C1448" s="6" t="s">
        <v>133</v>
      </c>
      <c r="D1448" s="6" t="s">
        <v>134</v>
      </c>
      <c r="E1448" s="7">
        <v>4.8890205701754139</v>
      </c>
      <c r="F1448" s="7">
        <v>64</v>
      </c>
    </row>
    <row r="1449" spans="1:6" x14ac:dyDescent="0.25">
      <c r="A1449" s="5" t="s">
        <v>278</v>
      </c>
      <c r="B1449" s="5" t="s">
        <v>293</v>
      </c>
      <c r="C1449" s="6" t="s">
        <v>133</v>
      </c>
      <c r="D1449" s="6" t="s">
        <v>134</v>
      </c>
      <c r="E1449" s="7">
        <v>7.2560403373479945</v>
      </c>
      <c r="F1449" s="7">
        <v>36</v>
      </c>
    </row>
    <row r="1450" spans="1:6" x14ac:dyDescent="0.25">
      <c r="A1450" s="5" t="s">
        <v>278</v>
      </c>
      <c r="B1450" s="5" t="s">
        <v>296</v>
      </c>
      <c r="C1450" s="6" t="s">
        <v>133</v>
      </c>
      <c r="D1450" s="6" t="s">
        <v>134</v>
      </c>
      <c r="E1450" s="7">
        <v>0.43626704410804412</v>
      </c>
      <c r="F1450" s="7">
        <v>2</v>
      </c>
    </row>
    <row r="1451" spans="1:6" x14ac:dyDescent="0.25">
      <c r="A1451" s="5" t="s">
        <v>278</v>
      </c>
      <c r="B1451" s="5" t="s">
        <v>297</v>
      </c>
      <c r="C1451" s="6" t="s">
        <v>133</v>
      </c>
      <c r="D1451" s="6" t="s">
        <v>134</v>
      </c>
      <c r="E1451" s="7">
        <v>2.6812306427055077</v>
      </c>
      <c r="F1451" s="7">
        <v>40</v>
      </c>
    </row>
    <row r="1452" spans="1:6" x14ac:dyDescent="0.25">
      <c r="A1452" s="5" t="s">
        <v>298</v>
      </c>
      <c r="B1452" s="5" t="s">
        <v>299</v>
      </c>
      <c r="C1452" s="6" t="s">
        <v>133</v>
      </c>
      <c r="D1452" s="6" t="s">
        <v>134</v>
      </c>
      <c r="E1452" s="7">
        <v>7.7728102993547079</v>
      </c>
      <c r="F1452" s="7">
        <v>12</v>
      </c>
    </row>
    <row r="1453" spans="1:6" x14ac:dyDescent="0.25">
      <c r="A1453" s="5" t="s">
        <v>6</v>
      </c>
      <c r="B1453" s="5" t="s">
        <v>7</v>
      </c>
      <c r="C1453" s="6" t="s">
        <v>42</v>
      </c>
      <c r="D1453" s="6" t="s">
        <v>43</v>
      </c>
      <c r="E1453" s="7">
        <v>35.746897841956468</v>
      </c>
      <c r="F1453" s="7">
        <v>15</v>
      </c>
    </row>
    <row r="1454" spans="1:6" x14ac:dyDescent="0.25">
      <c r="A1454" s="5" t="s">
        <v>6</v>
      </c>
      <c r="B1454" s="5" t="s">
        <v>82</v>
      </c>
      <c r="C1454" s="6" t="s">
        <v>42</v>
      </c>
      <c r="D1454" s="6" t="s">
        <v>43</v>
      </c>
      <c r="E1454" s="7">
        <v>2.6553372278279339E-2</v>
      </c>
      <c r="F1454" s="7">
        <v>1</v>
      </c>
    </row>
    <row r="1455" spans="1:6" x14ac:dyDescent="0.25">
      <c r="A1455" s="5" t="s">
        <v>6</v>
      </c>
      <c r="B1455" s="5" t="s">
        <v>232</v>
      </c>
      <c r="C1455" s="6" t="s">
        <v>42</v>
      </c>
      <c r="D1455" s="6" t="s">
        <v>43</v>
      </c>
      <c r="E1455" s="7">
        <v>6.7946717859637289</v>
      </c>
      <c r="F1455" s="7">
        <v>11</v>
      </c>
    </row>
    <row r="1456" spans="1:6" x14ac:dyDescent="0.25">
      <c r="A1456" s="5" t="s">
        <v>6</v>
      </c>
      <c r="B1456" s="5" t="s">
        <v>236</v>
      </c>
      <c r="C1456" s="6" t="s">
        <v>42</v>
      </c>
      <c r="D1456" s="6" t="s">
        <v>43</v>
      </c>
      <c r="E1456" s="7">
        <v>0.1756781716148817</v>
      </c>
      <c r="F1456" s="7">
        <v>3</v>
      </c>
    </row>
    <row r="1457" spans="1:6" x14ac:dyDescent="0.25">
      <c r="A1457" s="5" t="s">
        <v>6</v>
      </c>
      <c r="B1457" s="5" t="s">
        <v>243</v>
      </c>
      <c r="C1457" s="6" t="s">
        <v>42</v>
      </c>
      <c r="D1457" s="6" t="s">
        <v>43</v>
      </c>
      <c r="E1457" s="7">
        <v>0.47307488050982477</v>
      </c>
      <c r="F1457" s="7">
        <v>2</v>
      </c>
    </row>
    <row r="1458" spans="1:6" x14ac:dyDescent="0.25">
      <c r="A1458" s="5" t="s">
        <v>6</v>
      </c>
      <c r="B1458" s="5" t="s">
        <v>250</v>
      </c>
      <c r="C1458" s="6" t="s">
        <v>42</v>
      </c>
      <c r="D1458" s="6" t="s">
        <v>43</v>
      </c>
      <c r="E1458" s="7">
        <v>1.9631245528611916</v>
      </c>
      <c r="F1458" s="7">
        <v>4</v>
      </c>
    </row>
    <row r="1459" spans="1:6" x14ac:dyDescent="0.25">
      <c r="A1459" s="5" t="s">
        <v>6</v>
      </c>
      <c r="B1459" s="5" t="s">
        <v>258</v>
      </c>
      <c r="C1459" s="6" t="s">
        <v>42</v>
      </c>
      <c r="D1459" s="6" t="s">
        <v>43</v>
      </c>
      <c r="E1459" s="7">
        <v>0.59580082790634725</v>
      </c>
      <c r="F1459" s="7">
        <v>7</v>
      </c>
    </row>
    <row r="1460" spans="1:6" x14ac:dyDescent="0.25">
      <c r="A1460" s="5" t="s">
        <v>6</v>
      </c>
      <c r="B1460" s="5" t="s">
        <v>261</v>
      </c>
      <c r="C1460" s="6" t="s">
        <v>42</v>
      </c>
      <c r="D1460" s="6" t="s">
        <v>43</v>
      </c>
      <c r="E1460" s="7">
        <v>15.611497862534012</v>
      </c>
      <c r="F1460" s="7">
        <v>79</v>
      </c>
    </row>
    <row r="1461" spans="1:6" x14ac:dyDescent="0.25">
      <c r="A1461" s="5" t="s">
        <v>6</v>
      </c>
      <c r="B1461" s="5" t="s">
        <v>266</v>
      </c>
      <c r="C1461" s="6" t="s">
        <v>42</v>
      </c>
      <c r="D1461" s="6" t="s">
        <v>43</v>
      </c>
      <c r="E1461" s="7">
        <v>3.8085989753358973</v>
      </c>
      <c r="F1461" s="7">
        <v>3</v>
      </c>
    </row>
    <row r="1462" spans="1:6" x14ac:dyDescent="0.25">
      <c r="A1462" s="5" t="s">
        <v>6</v>
      </c>
      <c r="B1462" s="5" t="s">
        <v>269</v>
      </c>
      <c r="C1462" s="6" t="s">
        <v>42</v>
      </c>
      <c r="D1462" s="6" t="s">
        <v>43</v>
      </c>
      <c r="E1462" s="7">
        <v>3.0328891638593882</v>
      </c>
      <c r="F1462" s="7">
        <v>16</v>
      </c>
    </row>
    <row r="1463" spans="1:6" x14ac:dyDescent="0.25">
      <c r="A1463" s="5" t="s">
        <v>6</v>
      </c>
      <c r="B1463" s="5" t="s">
        <v>273</v>
      </c>
      <c r="C1463" s="6" t="s">
        <v>42</v>
      </c>
      <c r="D1463" s="6" t="s">
        <v>43</v>
      </c>
      <c r="E1463" s="7">
        <v>3.0925333293320878</v>
      </c>
      <c r="F1463" s="7">
        <v>14</v>
      </c>
    </row>
    <row r="1464" spans="1:6" x14ac:dyDescent="0.25">
      <c r="A1464" s="5" t="s">
        <v>6</v>
      </c>
      <c r="B1464" s="5" t="s">
        <v>274</v>
      </c>
      <c r="C1464" s="6" t="s">
        <v>42</v>
      </c>
      <c r="D1464" s="6" t="s">
        <v>43</v>
      </c>
      <c r="E1464" s="7">
        <v>1.0798834700043158</v>
      </c>
      <c r="F1464" s="7">
        <v>2</v>
      </c>
    </row>
    <row r="1465" spans="1:6" x14ac:dyDescent="0.25">
      <c r="A1465" s="5" t="s">
        <v>6</v>
      </c>
      <c r="B1465" s="5" t="s">
        <v>276</v>
      </c>
      <c r="C1465" s="6" t="s">
        <v>42</v>
      </c>
      <c r="D1465" s="6" t="s">
        <v>43</v>
      </c>
      <c r="E1465" s="7">
        <v>59.857353435976762</v>
      </c>
      <c r="F1465" s="7">
        <v>22</v>
      </c>
    </row>
    <row r="1466" spans="1:6" x14ac:dyDescent="0.25">
      <c r="A1466" s="5" t="s">
        <v>6</v>
      </c>
      <c r="B1466" s="5" t="s">
        <v>277</v>
      </c>
      <c r="C1466" s="6" t="s">
        <v>42</v>
      </c>
      <c r="D1466" s="6" t="s">
        <v>43</v>
      </c>
      <c r="E1466" s="7">
        <v>7.533766207122917</v>
      </c>
      <c r="F1466" s="7">
        <v>46</v>
      </c>
    </row>
    <row r="1467" spans="1:6" x14ac:dyDescent="0.25">
      <c r="A1467" s="5" t="s">
        <v>278</v>
      </c>
      <c r="B1467" s="5" t="s">
        <v>284</v>
      </c>
      <c r="C1467" s="6" t="s">
        <v>42</v>
      </c>
      <c r="D1467" s="6" t="s">
        <v>43</v>
      </c>
      <c r="E1467" s="7">
        <v>14.266845887215229</v>
      </c>
      <c r="F1467" s="7">
        <v>23</v>
      </c>
    </row>
    <row r="1468" spans="1:6" x14ac:dyDescent="0.25">
      <c r="A1468" s="5" t="s">
        <v>278</v>
      </c>
      <c r="B1468" s="5" t="s">
        <v>285</v>
      </c>
      <c r="C1468" s="6" t="s">
        <v>42</v>
      </c>
      <c r="D1468" s="6" t="s">
        <v>43</v>
      </c>
      <c r="E1468" s="7">
        <v>30.223725761146422</v>
      </c>
      <c r="F1468" s="7">
        <v>10</v>
      </c>
    </row>
    <row r="1469" spans="1:6" x14ac:dyDescent="0.25">
      <c r="A1469" s="5" t="s">
        <v>278</v>
      </c>
      <c r="B1469" s="5" t="s">
        <v>286</v>
      </c>
      <c r="C1469" s="6" t="s">
        <v>42</v>
      </c>
      <c r="D1469" s="6" t="s">
        <v>43</v>
      </c>
      <c r="E1469" s="7">
        <v>29.372322270000002</v>
      </c>
      <c r="F1469" s="7">
        <v>1</v>
      </c>
    </row>
    <row r="1470" spans="1:6" x14ac:dyDescent="0.25">
      <c r="A1470" s="5" t="s">
        <v>278</v>
      </c>
      <c r="B1470" s="5" t="s">
        <v>289</v>
      </c>
      <c r="C1470" s="6" t="s">
        <v>42</v>
      </c>
      <c r="D1470" s="6" t="s">
        <v>43</v>
      </c>
      <c r="E1470" s="7">
        <v>139.56050117997796</v>
      </c>
      <c r="F1470" s="7">
        <v>12</v>
      </c>
    </row>
    <row r="1471" spans="1:6" x14ac:dyDescent="0.25">
      <c r="A1471" s="5" t="s">
        <v>278</v>
      </c>
      <c r="B1471" s="5" t="s">
        <v>290</v>
      </c>
      <c r="C1471" s="6" t="s">
        <v>42</v>
      </c>
      <c r="D1471" s="6" t="s">
        <v>43</v>
      </c>
      <c r="E1471" s="7">
        <v>2.3268457657276991</v>
      </c>
      <c r="F1471" s="7">
        <v>8</v>
      </c>
    </row>
    <row r="1472" spans="1:6" x14ac:dyDescent="0.25">
      <c r="A1472" s="5" t="s">
        <v>278</v>
      </c>
      <c r="B1472" s="5" t="s">
        <v>291</v>
      </c>
      <c r="C1472" s="6" t="s">
        <v>42</v>
      </c>
      <c r="D1472" s="6" t="s">
        <v>43</v>
      </c>
      <c r="E1472" s="7">
        <v>3.9033029028658541</v>
      </c>
      <c r="F1472" s="7">
        <v>2</v>
      </c>
    </row>
    <row r="1473" spans="1:6" x14ac:dyDescent="0.25">
      <c r="A1473" s="5" t="s">
        <v>278</v>
      </c>
      <c r="B1473" s="5" t="s">
        <v>292</v>
      </c>
      <c r="C1473" s="6" t="s">
        <v>42</v>
      </c>
      <c r="D1473" s="6" t="s">
        <v>43</v>
      </c>
      <c r="E1473" s="7">
        <v>16.298268234891118</v>
      </c>
      <c r="F1473" s="7">
        <v>56</v>
      </c>
    </row>
    <row r="1474" spans="1:6" x14ac:dyDescent="0.25">
      <c r="A1474" s="5" t="s">
        <v>278</v>
      </c>
      <c r="B1474" s="5" t="s">
        <v>293</v>
      </c>
      <c r="C1474" s="6" t="s">
        <v>42</v>
      </c>
      <c r="D1474" s="6" t="s">
        <v>43</v>
      </c>
      <c r="E1474" s="7">
        <v>8.9299434067776922</v>
      </c>
      <c r="F1474" s="7">
        <v>52</v>
      </c>
    </row>
    <row r="1475" spans="1:6" x14ac:dyDescent="0.25">
      <c r="A1475" s="5" t="s">
        <v>278</v>
      </c>
      <c r="B1475" s="5" t="s">
        <v>296</v>
      </c>
      <c r="C1475" s="6" t="s">
        <v>42</v>
      </c>
      <c r="D1475" s="6" t="s">
        <v>43</v>
      </c>
      <c r="E1475" s="7">
        <v>7.8489606081784027E-2</v>
      </c>
      <c r="F1475" s="7">
        <v>4</v>
      </c>
    </row>
    <row r="1476" spans="1:6" x14ac:dyDescent="0.25">
      <c r="A1476" s="5" t="s">
        <v>278</v>
      </c>
      <c r="B1476" s="5" t="s">
        <v>297</v>
      </c>
      <c r="C1476" s="6" t="s">
        <v>42</v>
      </c>
      <c r="D1476" s="6" t="s">
        <v>43</v>
      </c>
      <c r="E1476" s="7">
        <v>4.9910674896431431</v>
      </c>
      <c r="F1476" s="7">
        <v>43</v>
      </c>
    </row>
    <row r="1477" spans="1:6" x14ac:dyDescent="0.25">
      <c r="A1477" s="5" t="s">
        <v>298</v>
      </c>
      <c r="B1477" s="5" t="s">
        <v>299</v>
      </c>
      <c r="C1477" s="6" t="s">
        <v>42</v>
      </c>
      <c r="D1477" s="6" t="s">
        <v>43</v>
      </c>
      <c r="E1477" s="7">
        <v>8.8994904303144704</v>
      </c>
      <c r="F1477" s="7">
        <v>10</v>
      </c>
    </row>
    <row r="1478" spans="1:6" x14ac:dyDescent="0.25">
      <c r="A1478" s="5" t="s">
        <v>6</v>
      </c>
      <c r="B1478" s="5" t="s">
        <v>82</v>
      </c>
      <c r="C1478" s="6" t="s">
        <v>135</v>
      </c>
      <c r="D1478" s="6" t="s">
        <v>136</v>
      </c>
      <c r="E1478" s="7">
        <v>5.2515908583720704E-2</v>
      </c>
      <c r="F1478" s="7">
        <v>3</v>
      </c>
    </row>
    <row r="1479" spans="1:6" x14ac:dyDescent="0.25">
      <c r="A1479" s="5" t="s">
        <v>6</v>
      </c>
      <c r="B1479" s="5" t="s">
        <v>229</v>
      </c>
      <c r="C1479" s="6" t="s">
        <v>135</v>
      </c>
      <c r="D1479" s="6" t="s">
        <v>136</v>
      </c>
      <c r="E1479" s="7">
        <v>1.2996886537675018E-2</v>
      </c>
      <c r="F1479" s="7">
        <v>1</v>
      </c>
    </row>
    <row r="1480" spans="1:6" x14ac:dyDescent="0.25">
      <c r="A1480" s="5" t="s">
        <v>6</v>
      </c>
      <c r="B1480" s="5" t="s">
        <v>255</v>
      </c>
      <c r="C1480" s="6" t="s">
        <v>135</v>
      </c>
      <c r="D1480" s="6" t="s">
        <v>136</v>
      </c>
      <c r="E1480" s="7">
        <v>2.9215347849176847E-4</v>
      </c>
      <c r="F1480" s="7">
        <v>1</v>
      </c>
    </row>
    <row r="1481" spans="1:6" x14ac:dyDescent="0.25">
      <c r="A1481" s="5" t="s">
        <v>6</v>
      </c>
      <c r="B1481" s="5" t="s">
        <v>261</v>
      </c>
      <c r="C1481" s="6" t="s">
        <v>135</v>
      </c>
      <c r="D1481" s="6" t="s">
        <v>136</v>
      </c>
      <c r="E1481" s="7">
        <v>0.18179781592909516</v>
      </c>
      <c r="F1481" s="7">
        <v>2</v>
      </c>
    </row>
    <row r="1482" spans="1:6" x14ac:dyDescent="0.25">
      <c r="A1482" s="5" t="s">
        <v>6</v>
      </c>
      <c r="B1482" s="5" t="s">
        <v>268</v>
      </c>
      <c r="C1482" s="6" t="s">
        <v>135</v>
      </c>
      <c r="D1482" s="6" t="s">
        <v>136</v>
      </c>
      <c r="E1482" s="7">
        <v>6.0807222517259691E-4</v>
      </c>
      <c r="F1482" s="7">
        <v>1</v>
      </c>
    </row>
    <row r="1483" spans="1:6" x14ac:dyDescent="0.25">
      <c r="A1483" s="5" t="s">
        <v>6</v>
      </c>
      <c r="B1483" s="5" t="s">
        <v>271</v>
      </c>
      <c r="C1483" s="6" t="s">
        <v>135</v>
      </c>
      <c r="D1483" s="6" t="s">
        <v>136</v>
      </c>
      <c r="E1483" s="7">
        <v>0.13219764068842704</v>
      </c>
      <c r="F1483" s="7">
        <v>5</v>
      </c>
    </row>
    <row r="1484" spans="1:6" x14ac:dyDescent="0.25">
      <c r="A1484" s="5" t="s">
        <v>6</v>
      </c>
      <c r="B1484" s="5" t="s">
        <v>276</v>
      </c>
      <c r="C1484" s="6" t="s">
        <v>135</v>
      </c>
      <c r="D1484" s="6" t="s">
        <v>136</v>
      </c>
      <c r="E1484" s="7">
        <v>0</v>
      </c>
      <c r="F1484" s="7">
        <v>1</v>
      </c>
    </row>
    <row r="1485" spans="1:6" x14ac:dyDescent="0.25">
      <c r="A1485" s="5" t="s">
        <v>278</v>
      </c>
      <c r="B1485" s="5" t="s">
        <v>284</v>
      </c>
      <c r="C1485" s="6" t="s">
        <v>135</v>
      </c>
      <c r="D1485" s="6" t="s">
        <v>136</v>
      </c>
      <c r="E1485" s="7">
        <v>0.79056661071882428</v>
      </c>
      <c r="F1485" s="7">
        <v>8</v>
      </c>
    </row>
    <row r="1486" spans="1:6" x14ac:dyDescent="0.25">
      <c r="A1486" s="5" t="s">
        <v>278</v>
      </c>
      <c r="B1486" s="5" t="s">
        <v>286</v>
      </c>
      <c r="C1486" s="6" t="s">
        <v>135</v>
      </c>
      <c r="D1486" s="6" t="s">
        <v>136</v>
      </c>
      <c r="E1486" s="7">
        <v>0</v>
      </c>
      <c r="F1486" s="7">
        <v>3</v>
      </c>
    </row>
    <row r="1487" spans="1:6" x14ac:dyDescent="0.25">
      <c r="A1487" s="5" t="s">
        <v>278</v>
      </c>
      <c r="B1487" s="5" t="s">
        <v>289</v>
      </c>
      <c r="C1487" s="6" t="s">
        <v>135</v>
      </c>
      <c r="D1487" s="6" t="s">
        <v>136</v>
      </c>
      <c r="E1487" s="7">
        <v>1.6828219536940199</v>
      </c>
      <c r="F1487" s="7">
        <v>2</v>
      </c>
    </row>
    <row r="1488" spans="1:6" x14ac:dyDescent="0.25">
      <c r="A1488" s="5" t="s">
        <v>278</v>
      </c>
      <c r="B1488" s="5" t="s">
        <v>293</v>
      </c>
      <c r="C1488" s="6" t="s">
        <v>135</v>
      </c>
      <c r="D1488" s="6" t="s">
        <v>136</v>
      </c>
      <c r="E1488" s="7">
        <v>2.9040387147183593E-2</v>
      </c>
      <c r="F1488" s="7">
        <v>2</v>
      </c>
    </row>
    <row r="1489" spans="1:6" x14ac:dyDescent="0.25">
      <c r="A1489" s="8" t="s">
        <v>6</v>
      </c>
      <c r="B1489" s="5" t="s">
        <v>82</v>
      </c>
      <c r="C1489" s="6" t="s">
        <v>137</v>
      </c>
      <c r="D1489" s="6" t="s">
        <v>138</v>
      </c>
      <c r="E1489" s="7">
        <v>6.6223084686441572E-2</v>
      </c>
      <c r="F1489" s="7">
        <v>3</v>
      </c>
    </row>
    <row r="1490" spans="1:6" x14ac:dyDescent="0.25">
      <c r="A1490" s="5" t="s">
        <v>6</v>
      </c>
      <c r="B1490" s="5" t="s">
        <v>161</v>
      </c>
      <c r="C1490" s="6" t="s">
        <v>137</v>
      </c>
      <c r="D1490" s="6" t="s">
        <v>138</v>
      </c>
      <c r="E1490" s="7">
        <v>0</v>
      </c>
      <c r="F1490" s="7">
        <v>1</v>
      </c>
    </row>
    <row r="1491" spans="1:6" x14ac:dyDescent="0.25">
      <c r="A1491" s="5" t="s">
        <v>6</v>
      </c>
      <c r="B1491" s="5" t="s">
        <v>229</v>
      </c>
      <c r="C1491" s="6" t="s">
        <v>137</v>
      </c>
      <c r="D1491" s="6" t="s">
        <v>138</v>
      </c>
      <c r="E1491" s="7">
        <v>0.54035263101106967</v>
      </c>
      <c r="F1491" s="7">
        <v>6</v>
      </c>
    </row>
    <row r="1492" spans="1:6" x14ac:dyDescent="0.25">
      <c r="A1492" s="5" t="s">
        <v>6</v>
      </c>
      <c r="B1492" s="5" t="s">
        <v>236</v>
      </c>
      <c r="C1492" s="6" t="s">
        <v>137</v>
      </c>
      <c r="D1492" s="6" t="s">
        <v>138</v>
      </c>
      <c r="E1492" s="7">
        <v>0.51985703726640586</v>
      </c>
      <c r="F1492" s="7">
        <v>5</v>
      </c>
    </row>
    <row r="1493" spans="1:6" x14ac:dyDescent="0.25">
      <c r="A1493" s="5" t="s">
        <v>6</v>
      </c>
      <c r="B1493" s="5" t="s">
        <v>243</v>
      </c>
      <c r="C1493" s="6" t="s">
        <v>137</v>
      </c>
      <c r="D1493" s="6" t="s">
        <v>138</v>
      </c>
      <c r="E1493" s="7">
        <v>1.2865628504174635</v>
      </c>
      <c r="F1493" s="7">
        <v>4</v>
      </c>
    </row>
    <row r="1494" spans="1:6" x14ac:dyDescent="0.25">
      <c r="A1494" s="5" t="s">
        <v>6</v>
      </c>
      <c r="B1494" s="5" t="s">
        <v>250</v>
      </c>
      <c r="C1494" s="6" t="s">
        <v>137</v>
      </c>
      <c r="D1494" s="6" t="s">
        <v>138</v>
      </c>
      <c r="E1494" s="7">
        <v>2.7607503160271159E-2</v>
      </c>
      <c r="F1494" s="7">
        <v>2</v>
      </c>
    </row>
    <row r="1495" spans="1:6" x14ac:dyDescent="0.25">
      <c r="A1495" s="5" t="s">
        <v>6</v>
      </c>
      <c r="B1495" s="5" t="s">
        <v>258</v>
      </c>
      <c r="C1495" s="6" t="s">
        <v>137</v>
      </c>
      <c r="D1495" s="6" t="s">
        <v>138</v>
      </c>
      <c r="E1495" s="7">
        <v>8.0819090462423075E-5</v>
      </c>
      <c r="F1495" s="7">
        <v>1</v>
      </c>
    </row>
    <row r="1496" spans="1:6" x14ac:dyDescent="0.25">
      <c r="A1496" s="5" t="s">
        <v>6</v>
      </c>
      <c r="B1496" s="5" t="s">
        <v>261</v>
      </c>
      <c r="C1496" s="6" t="s">
        <v>137</v>
      </c>
      <c r="D1496" s="6" t="s">
        <v>138</v>
      </c>
      <c r="E1496" s="7">
        <v>2.9237894832543478</v>
      </c>
      <c r="F1496" s="7">
        <v>36</v>
      </c>
    </row>
    <row r="1497" spans="1:6" x14ac:dyDescent="0.25">
      <c r="A1497" s="5" t="s">
        <v>6</v>
      </c>
      <c r="B1497" s="5" t="s">
        <v>263</v>
      </c>
      <c r="C1497" s="6" t="s">
        <v>137</v>
      </c>
      <c r="D1497" s="6" t="s">
        <v>138</v>
      </c>
      <c r="E1497" s="7">
        <v>3.4977913976652601</v>
      </c>
      <c r="F1497" s="7">
        <v>12</v>
      </c>
    </row>
    <row r="1498" spans="1:6" x14ac:dyDescent="0.25">
      <c r="A1498" s="5" t="s">
        <v>6</v>
      </c>
      <c r="B1498" s="5" t="s">
        <v>266</v>
      </c>
      <c r="C1498" s="6" t="s">
        <v>137</v>
      </c>
      <c r="D1498" s="6" t="s">
        <v>138</v>
      </c>
      <c r="E1498" s="7">
        <v>0.58065686967957952</v>
      </c>
      <c r="F1498" s="7">
        <v>3</v>
      </c>
    </row>
    <row r="1499" spans="1:6" x14ac:dyDescent="0.25">
      <c r="A1499" s="5" t="s">
        <v>6</v>
      </c>
      <c r="B1499" s="5" t="s">
        <v>267</v>
      </c>
      <c r="C1499" s="6" t="s">
        <v>137</v>
      </c>
      <c r="D1499" s="6" t="s">
        <v>138</v>
      </c>
      <c r="E1499" s="7">
        <v>8.8746680834000002E-2</v>
      </c>
      <c r="F1499" s="7">
        <v>4</v>
      </c>
    </row>
    <row r="1500" spans="1:6" x14ac:dyDescent="0.25">
      <c r="A1500" s="5" t="s">
        <v>6</v>
      </c>
      <c r="B1500" s="5" t="s">
        <v>269</v>
      </c>
      <c r="C1500" s="6" t="s">
        <v>137</v>
      </c>
      <c r="D1500" s="6" t="s">
        <v>138</v>
      </c>
      <c r="E1500" s="7">
        <v>3.1683176032491733</v>
      </c>
      <c r="F1500" s="7">
        <v>50</v>
      </c>
    </row>
    <row r="1501" spans="1:6" x14ac:dyDescent="0.25">
      <c r="A1501" s="5" t="s">
        <v>6</v>
      </c>
      <c r="B1501" s="5" t="s">
        <v>273</v>
      </c>
      <c r="C1501" s="6" t="s">
        <v>137</v>
      </c>
      <c r="D1501" s="6" t="s">
        <v>138</v>
      </c>
      <c r="E1501" s="7">
        <v>2.5602862692624883E-3</v>
      </c>
      <c r="F1501" s="7">
        <v>4</v>
      </c>
    </row>
    <row r="1502" spans="1:6" x14ac:dyDescent="0.25">
      <c r="A1502" s="5" t="s">
        <v>6</v>
      </c>
      <c r="B1502" s="5" t="s">
        <v>274</v>
      </c>
      <c r="C1502" s="6" t="s">
        <v>137</v>
      </c>
      <c r="D1502" s="6" t="s">
        <v>138</v>
      </c>
      <c r="E1502" s="7">
        <v>9.8161702341503732E-2</v>
      </c>
      <c r="F1502" s="7">
        <v>5</v>
      </c>
    </row>
    <row r="1503" spans="1:6" x14ac:dyDescent="0.25">
      <c r="A1503" s="5" t="s">
        <v>6</v>
      </c>
      <c r="B1503" s="5" t="s">
        <v>276</v>
      </c>
      <c r="C1503" s="6" t="s">
        <v>137</v>
      </c>
      <c r="D1503" s="6" t="s">
        <v>138</v>
      </c>
      <c r="E1503" s="7">
        <v>7.8173858661663553E-3</v>
      </c>
      <c r="F1503" s="7">
        <v>1</v>
      </c>
    </row>
    <row r="1504" spans="1:6" x14ac:dyDescent="0.25">
      <c r="A1504" s="5" t="s">
        <v>6</v>
      </c>
      <c r="B1504" s="5" t="s">
        <v>277</v>
      </c>
      <c r="C1504" s="6" t="s">
        <v>137</v>
      </c>
      <c r="D1504" s="6" t="s">
        <v>138</v>
      </c>
      <c r="E1504" s="7">
        <v>24.853388758284424</v>
      </c>
      <c r="F1504" s="7">
        <v>24</v>
      </c>
    </row>
    <row r="1505" spans="1:6" x14ac:dyDescent="0.25">
      <c r="A1505" s="5" t="s">
        <v>278</v>
      </c>
      <c r="B1505" s="5" t="s">
        <v>282</v>
      </c>
      <c r="C1505" s="6" t="s">
        <v>137</v>
      </c>
      <c r="D1505" s="6" t="s">
        <v>138</v>
      </c>
      <c r="E1505" s="7">
        <v>6.0737161240166735</v>
      </c>
      <c r="F1505" s="7">
        <v>7</v>
      </c>
    </row>
    <row r="1506" spans="1:6" x14ac:dyDescent="0.25">
      <c r="A1506" s="5" t="s">
        <v>278</v>
      </c>
      <c r="B1506" s="5" t="s">
        <v>284</v>
      </c>
      <c r="C1506" s="6" t="s">
        <v>137</v>
      </c>
      <c r="D1506" s="6" t="s">
        <v>138</v>
      </c>
      <c r="E1506" s="7">
        <v>0.2850101302062753</v>
      </c>
      <c r="F1506" s="7">
        <v>2</v>
      </c>
    </row>
    <row r="1507" spans="1:6" x14ac:dyDescent="0.25">
      <c r="A1507" s="5" t="s">
        <v>278</v>
      </c>
      <c r="B1507" s="5" t="s">
        <v>285</v>
      </c>
      <c r="C1507" s="6" t="s">
        <v>137</v>
      </c>
      <c r="D1507" s="6" t="s">
        <v>138</v>
      </c>
      <c r="E1507" s="7">
        <v>1.0701179460760806</v>
      </c>
      <c r="F1507" s="7">
        <v>6</v>
      </c>
    </row>
    <row r="1508" spans="1:6" x14ac:dyDescent="0.25">
      <c r="A1508" s="5" t="s">
        <v>278</v>
      </c>
      <c r="B1508" s="5" t="s">
        <v>286</v>
      </c>
      <c r="C1508" s="6" t="s">
        <v>137</v>
      </c>
      <c r="D1508" s="6" t="s">
        <v>138</v>
      </c>
      <c r="E1508" s="7">
        <v>9.3472914491687172E-4</v>
      </c>
      <c r="F1508" s="7">
        <v>5</v>
      </c>
    </row>
    <row r="1509" spans="1:6" x14ac:dyDescent="0.25">
      <c r="A1509" s="5" t="s">
        <v>278</v>
      </c>
      <c r="B1509" s="5" t="s">
        <v>289</v>
      </c>
      <c r="C1509" s="6" t="s">
        <v>137</v>
      </c>
      <c r="D1509" s="6" t="s">
        <v>138</v>
      </c>
      <c r="E1509" s="7">
        <v>10.057534231926827</v>
      </c>
      <c r="F1509" s="7">
        <v>6</v>
      </c>
    </row>
    <row r="1510" spans="1:6" x14ac:dyDescent="0.25">
      <c r="A1510" s="5" t="s">
        <v>278</v>
      </c>
      <c r="B1510" s="5" t="s">
        <v>290</v>
      </c>
      <c r="C1510" s="6" t="s">
        <v>137</v>
      </c>
      <c r="D1510" s="6" t="s">
        <v>138</v>
      </c>
      <c r="E1510" s="7">
        <v>2.0617251283879763E-2</v>
      </c>
      <c r="F1510" s="7">
        <v>3</v>
      </c>
    </row>
    <row r="1511" spans="1:6" x14ac:dyDescent="0.25">
      <c r="A1511" s="5" t="s">
        <v>278</v>
      </c>
      <c r="B1511" s="5" t="s">
        <v>292</v>
      </c>
      <c r="C1511" s="6" t="s">
        <v>137</v>
      </c>
      <c r="D1511" s="6" t="s">
        <v>138</v>
      </c>
      <c r="E1511" s="7">
        <v>4.6151104439713828</v>
      </c>
      <c r="F1511" s="7">
        <v>92</v>
      </c>
    </row>
    <row r="1512" spans="1:6" x14ac:dyDescent="0.25">
      <c r="A1512" s="5" t="s">
        <v>278</v>
      </c>
      <c r="B1512" s="5" t="s">
        <v>293</v>
      </c>
      <c r="C1512" s="6" t="s">
        <v>137</v>
      </c>
      <c r="D1512" s="6" t="s">
        <v>138</v>
      </c>
      <c r="E1512" s="7">
        <v>4.4485766208233461E-2</v>
      </c>
      <c r="F1512" s="7">
        <v>6</v>
      </c>
    </row>
    <row r="1513" spans="1:6" x14ac:dyDescent="0.25">
      <c r="A1513" s="5" t="s">
        <v>278</v>
      </c>
      <c r="B1513" s="5" t="s">
        <v>297</v>
      </c>
      <c r="C1513" s="6" t="s">
        <v>137</v>
      </c>
      <c r="D1513" s="6" t="s">
        <v>138</v>
      </c>
      <c r="E1513" s="7">
        <v>2.5473566801442811</v>
      </c>
      <c r="F1513" s="7">
        <v>52</v>
      </c>
    </row>
    <row r="1514" spans="1:6" x14ac:dyDescent="0.25">
      <c r="A1514" s="5" t="s">
        <v>298</v>
      </c>
      <c r="B1514" s="5" t="s">
        <v>299</v>
      </c>
      <c r="C1514" s="6" t="s">
        <v>137</v>
      </c>
      <c r="D1514" s="6" t="s">
        <v>138</v>
      </c>
      <c r="E1514" s="7">
        <v>1.3634497800000001E-2</v>
      </c>
      <c r="F1514" s="7">
        <v>1</v>
      </c>
    </row>
    <row r="1515" spans="1:6" x14ac:dyDescent="0.25">
      <c r="A1515" s="5" t="s">
        <v>6</v>
      </c>
      <c r="B1515" s="5" t="s">
        <v>7</v>
      </c>
      <c r="C1515" s="6" t="s">
        <v>44</v>
      </c>
      <c r="D1515" s="6" t="s">
        <v>45</v>
      </c>
      <c r="E1515" s="7">
        <v>0.19845955725956896</v>
      </c>
      <c r="F1515" s="7">
        <v>1</v>
      </c>
    </row>
    <row r="1516" spans="1:6" x14ac:dyDescent="0.25">
      <c r="A1516" s="5" t="s">
        <v>6</v>
      </c>
      <c r="B1516" s="5" t="s">
        <v>82</v>
      </c>
      <c r="C1516" s="6" t="s">
        <v>44</v>
      </c>
      <c r="D1516" s="6" t="s">
        <v>45</v>
      </c>
      <c r="E1516" s="7">
        <v>6.3474746169874668E-2</v>
      </c>
      <c r="F1516" s="7">
        <v>4</v>
      </c>
    </row>
    <row r="1517" spans="1:6" x14ac:dyDescent="0.25">
      <c r="A1517" s="5" t="s">
        <v>6</v>
      </c>
      <c r="B1517" s="5" t="s">
        <v>161</v>
      </c>
      <c r="C1517" s="6" t="s">
        <v>44</v>
      </c>
      <c r="D1517" s="6" t="s">
        <v>45</v>
      </c>
      <c r="E1517" s="7">
        <v>18.992000814978294</v>
      </c>
      <c r="F1517" s="7">
        <v>42</v>
      </c>
    </row>
    <row r="1518" spans="1:6" x14ac:dyDescent="0.25">
      <c r="A1518" s="5" t="s">
        <v>6</v>
      </c>
      <c r="B1518" s="5" t="s">
        <v>188</v>
      </c>
      <c r="C1518" s="6" t="s">
        <v>44</v>
      </c>
      <c r="D1518" s="6" t="s">
        <v>45</v>
      </c>
      <c r="E1518" s="7">
        <v>124.5173547093746</v>
      </c>
      <c r="F1518" s="7">
        <v>95</v>
      </c>
    </row>
    <row r="1519" spans="1:6" x14ac:dyDescent="0.25">
      <c r="A1519" s="5" t="s">
        <v>6</v>
      </c>
      <c r="B1519" s="5" t="s">
        <v>229</v>
      </c>
      <c r="C1519" s="6" t="s">
        <v>44</v>
      </c>
      <c r="D1519" s="6" t="s">
        <v>45</v>
      </c>
      <c r="E1519" s="7">
        <v>5.1987546150700078E-3</v>
      </c>
      <c r="F1519" s="7">
        <v>1</v>
      </c>
    </row>
    <row r="1520" spans="1:6" x14ac:dyDescent="0.25">
      <c r="A1520" s="5" t="s">
        <v>6</v>
      </c>
      <c r="B1520" s="5" t="s">
        <v>232</v>
      </c>
      <c r="C1520" s="6" t="s">
        <v>44</v>
      </c>
      <c r="D1520" s="6" t="s">
        <v>45</v>
      </c>
      <c r="E1520" s="7">
        <v>18.506627228048639</v>
      </c>
      <c r="F1520" s="7">
        <v>26</v>
      </c>
    </row>
    <row r="1521" spans="1:6" x14ac:dyDescent="0.25">
      <c r="A1521" s="5" t="s">
        <v>6</v>
      </c>
      <c r="B1521" s="5" t="s">
        <v>236</v>
      </c>
      <c r="C1521" s="6" t="s">
        <v>44</v>
      </c>
      <c r="D1521" s="6" t="s">
        <v>45</v>
      </c>
      <c r="E1521" s="7">
        <v>0.10347588918326678</v>
      </c>
      <c r="F1521" s="7">
        <v>1</v>
      </c>
    </row>
    <row r="1522" spans="1:6" x14ac:dyDescent="0.25">
      <c r="A1522" s="5" t="s">
        <v>6</v>
      </c>
      <c r="B1522" s="5" t="s">
        <v>243</v>
      </c>
      <c r="C1522" s="6" t="s">
        <v>44</v>
      </c>
      <c r="D1522" s="6" t="s">
        <v>45</v>
      </c>
      <c r="E1522" s="7">
        <v>0.29016815415896946</v>
      </c>
      <c r="F1522" s="7">
        <v>6</v>
      </c>
    </row>
    <row r="1523" spans="1:6" x14ac:dyDescent="0.25">
      <c r="A1523" s="5" t="s">
        <v>6</v>
      </c>
      <c r="B1523" s="5" t="s">
        <v>250</v>
      </c>
      <c r="C1523" s="6" t="s">
        <v>44</v>
      </c>
      <c r="D1523" s="6" t="s">
        <v>45</v>
      </c>
      <c r="E1523" s="7">
        <v>4.8279845309234339</v>
      </c>
      <c r="F1523" s="7">
        <v>4</v>
      </c>
    </row>
    <row r="1524" spans="1:6" x14ac:dyDescent="0.25">
      <c r="A1524" s="5" t="s">
        <v>6</v>
      </c>
      <c r="B1524" s="5" t="s">
        <v>257</v>
      </c>
      <c r="C1524" s="6" t="s">
        <v>44</v>
      </c>
      <c r="D1524" s="6" t="s">
        <v>45</v>
      </c>
      <c r="E1524" s="7">
        <v>39.544845674430405</v>
      </c>
      <c r="F1524" s="7">
        <v>28</v>
      </c>
    </row>
    <row r="1525" spans="1:6" x14ac:dyDescent="0.25">
      <c r="A1525" s="5" t="s">
        <v>6</v>
      </c>
      <c r="B1525" s="5" t="s">
        <v>258</v>
      </c>
      <c r="C1525" s="6" t="s">
        <v>44</v>
      </c>
      <c r="D1525" s="6" t="s">
        <v>45</v>
      </c>
      <c r="E1525" s="7">
        <v>7.805185225444049</v>
      </c>
      <c r="F1525" s="7">
        <v>43</v>
      </c>
    </row>
    <row r="1526" spans="1:6" x14ac:dyDescent="0.25">
      <c r="A1526" s="5" t="s">
        <v>6</v>
      </c>
      <c r="B1526" s="5" t="s">
        <v>261</v>
      </c>
      <c r="C1526" s="6" t="s">
        <v>44</v>
      </c>
      <c r="D1526" s="6" t="s">
        <v>45</v>
      </c>
      <c r="E1526" s="7">
        <v>4.0413542620434795</v>
      </c>
      <c r="F1526" s="7">
        <v>23</v>
      </c>
    </row>
    <row r="1527" spans="1:6" x14ac:dyDescent="0.25">
      <c r="A1527" s="5" t="s">
        <v>6</v>
      </c>
      <c r="B1527" s="5" t="s">
        <v>263</v>
      </c>
      <c r="C1527" s="6" t="s">
        <v>44</v>
      </c>
      <c r="D1527" s="6" t="s">
        <v>45</v>
      </c>
      <c r="E1527" s="7">
        <v>0.10077894371150799</v>
      </c>
      <c r="F1527" s="7">
        <v>1</v>
      </c>
    </row>
    <row r="1528" spans="1:6" x14ac:dyDescent="0.25">
      <c r="A1528" s="5" t="s">
        <v>6</v>
      </c>
      <c r="B1528" s="5" t="s">
        <v>264</v>
      </c>
      <c r="C1528" s="6" t="s">
        <v>44</v>
      </c>
      <c r="D1528" s="6" t="s">
        <v>45</v>
      </c>
      <c r="E1528" s="7">
        <v>34.146079246931151</v>
      </c>
      <c r="F1528" s="7">
        <v>8</v>
      </c>
    </row>
    <row r="1529" spans="1:6" x14ac:dyDescent="0.25">
      <c r="A1529" s="5" t="s">
        <v>6</v>
      </c>
      <c r="B1529" s="5" t="s">
        <v>266</v>
      </c>
      <c r="C1529" s="6" t="s">
        <v>44</v>
      </c>
      <c r="D1529" s="6" t="s">
        <v>45</v>
      </c>
      <c r="E1529" s="7">
        <v>2.7619755993101882</v>
      </c>
      <c r="F1529" s="7">
        <v>12</v>
      </c>
    </row>
    <row r="1530" spans="1:6" x14ac:dyDescent="0.25">
      <c r="A1530" s="5" t="s">
        <v>6</v>
      </c>
      <c r="B1530" s="5" t="s">
        <v>268</v>
      </c>
      <c r="C1530" s="6" t="s">
        <v>44</v>
      </c>
      <c r="D1530" s="6" t="s">
        <v>45</v>
      </c>
      <c r="E1530" s="7">
        <v>0.45519213283480786</v>
      </c>
      <c r="F1530" s="7">
        <v>11</v>
      </c>
    </row>
    <row r="1531" spans="1:6" x14ac:dyDescent="0.25">
      <c r="A1531" s="5" t="s">
        <v>6</v>
      </c>
      <c r="B1531" s="5" t="s">
        <v>269</v>
      </c>
      <c r="C1531" s="6" t="s">
        <v>44</v>
      </c>
      <c r="D1531" s="6" t="s">
        <v>45</v>
      </c>
      <c r="E1531" s="7">
        <v>16.34277700778383</v>
      </c>
      <c r="F1531" s="7">
        <v>8</v>
      </c>
    </row>
    <row r="1532" spans="1:6" x14ac:dyDescent="0.25">
      <c r="A1532" s="5" t="s">
        <v>6</v>
      </c>
      <c r="B1532" s="5" t="s">
        <v>272</v>
      </c>
      <c r="C1532" s="6" t="s">
        <v>44</v>
      </c>
      <c r="D1532" s="6" t="s">
        <v>45</v>
      </c>
      <c r="E1532" s="7">
        <v>15.101434899348748</v>
      </c>
      <c r="F1532" s="7">
        <v>61</v>
      </c>
    </row>
    <row r="1533" spans="1:6" x14ac:dyDescent="0.25">
      <c r="A1533" s="5" t="s">
        <v>6</v>
      </c>
      <c r="B1533" s="5" t="s">
        <v>273</v>
      </c>
      <c r="C1533" s="6" t="s">
        <v>44</v>
      </c>
      <c r="D1533" s="6" t="s">
        <v>45</v>
      </c>
      <c r="E1533" s="7">
        <v>2.7963021136091211</v>
      </c>
      <c r="F1533" s="7">
        <v>21</v>
      </c>
    </row>
    <row r="1534" spans="1:6" x14ac:dyDescent="0.25">
      <c r="A1534" s="5" t="s">
        <v>6</v>
      </c>
      <c r="B1534" s="5" t="s">
        <v>274</v>
      </c>
      <c r="C1534" s="6" t="s">
        <v>44</v>
      </c>
      <c r="D1534" s="6" t="s">
        <v>45</v>
      </c>
      <c r="E1534" s="7">
        <v>16.9296161872788</v>
      </c>
      <c r="F1534" s="7">
        <v>11</v>
      </c>
    </row>
    <row r="1535" spans="1:6" x14ac:dyDescent="0.25">
      <c r="A1535" s="5" t="s">
        <v>6</v>
      </c>
      <c r="B1535" s="5" t="s">
        <v>276</v>
      </c>
      <c r="C1535" s="6" t="s">
        <v>44</v>
      </c>
      <c r="D1535" s="6" t="s">
        <v>45</v>
      </c>
      <c r="E1535" s="7">
        <v>43.376853173838782</v>
      </c>
      <c r="F1535" s="7">
        <v>14</v>
      </c>
    </row>
    <row r="1536" spans="1:6" x14ac:dyDescent="0.25">
      <c r="A1536" s="5" t="s">
        <v>6</v>
      </c>
      <c r="B1536" s="5" t="s">
        <v>277</v>
      </c>
      <c r="C1536" s="6" t="s">
        <v>44</v>
      </c>
      <c r="D1536" s="6" t="s">
        <v>45</v>
      </c>
      <c r="E1536" s="7">
        <v>525.50835807543558</v>
      </c>
      <c r="F1536" s="7">
        <v>903</v>
      </c>
    </row>
    <row r="1537" spans="1:6" x14ac:dyDescent="0.25">
      <c r="A1537" s="5" t="s">
        <v>278</v>
      </c>
      <c r="B1537" s="5" t="s">
        <v>283</v>
      </c>
      <c r="C1537" s="6" t="s">
        <v>44</v>
      </c>
      <c r="D1537" s="6" t="s">
        <v>45</v>
      </c>
      <c r="E1537" s="7">
        <v>0.63492483171283876</v>
      </c>
      <c r="F1537" s="7">
        <v>6</v>
      </c>
    </row>
    <row r="1538" spans="1:6" x14ac:dyDescent="0.25">
      <c r="A1538" s="5" t="s">
        <v>278</v>
      </c>
      <c r="B1538" s="5" t="s">
        <v>284</v>
      </c>
      <c r="C1538" s="6" t="s">
        <v>44</v>
      </c>
      <c r="D1538" s="6" t="s">
        <v>45</v>
      </c>
      <c r="E1538" s="7">
        <v>5.1216481389869948</v>
      </c>
      <c r="F1538" s="7">
        <v>26</v>
      </c>
    </row>
    <row r="1539" spans="1:6" x14ac:dyDescent="0.25">
      <c r="A1539" s="5" t="s">
        <v>278</v>
      </c>
      <c r="B1539" s="5" t="s">
        <v>285</v>
      </c>
      <c r="C1539" s="6" t="s">
        <v>44</v>
      </c>
      <c r="D1539" s="6" t="s">
        <v>45</v>
      </c>
      <c r="E1539" s="7">
        <v>47.289069489084525</v>
      </c>
      <c r="F1539" s="7">
        <v>16</v>
      </c>
    </row>
    <row r="1540" spans="1:6" x14ac:dyDescent="0.25">
      <c r="A1540" s="5" t="s">
        <v>278</v>
      </c>
      <c r="B1540" s="5" t="s">
        <v>286</v>
      </c>
      <c r="C1540" s="6" t="s">
        <v>44</v>
      </c>
      <c r="D1540" s="6" t="s">
        <v>45</v>
      </c>
      <c r="E1540" s="7">
        <v>16.620051451429539</v>
      </c>
      <c r="F1540" s="7">
        <v>26</v>
      </c>
    </row>
    <row r="1541" spans="1:6" x14ac:dyDescent="0.25">
      <c r="A1541" s="5" t="s">
        <v>278</v>
      </c>
      <c r="B1541" s="5" t="s">
        <v>288</v>
      </c>
      <c r="C1541" s="6" t="s">
        <v>44</v>
      </c>
      <c r="D1541" s="6" t="s">
        <v>45</v>
      </c>
      <c r="E1541" s="7">
        <v>0.79194576320944798</v>
      </c>
      <c r="F1541" s="7">
        <v>2</v>
      </c>
    </row>
    <row r="1542" spans="1:6" x14ac:dyDescent="0.25">
      <c r="A1542" s="5" t="s">
        <v>278</v>
      </c>
      <c r="B1542" s="5" t="s">
        <v>289</v>
      </c>
      <c r="C1542" s="6" t="s">
        <v>44</v>
      </c>
      <c r="D1542" s="6" t="s">
        <v>45</v>
      </c>
      <c r="E1542" s="7">
        <v>103.80070982518902</v>
      </c>
      <c r="F1542" s="7">
        <v>11</v>
      </c>
    </row>
    <row r="1543" spans="1:6" x14ac:dyDescent="0.25">
      <c r="A1543" s="5" t="s">
        <v>278</v>
      </c>
      <c r="B1543" s="5" t="s">
        <v>290</v>
      </c>
      <c r="C1543" s="6" t="s">
        <v>44</v>
      </c>
      <c r="D1543" s="6" t="s">
        <v>45</v>
      </c>
      <c r="E1543" s="7">
        <v>2.4145730626142159</v>
      </c>
      <c r="F1543" s="7">
        <v>15</v>
      </c>
    </row>
    <row r="1544" spans="1:6" x14ac:dyDescent="0.25">
      <c r="A1544" s="5" t="s">
        <v>278</v>
      </c>
      <c r="B1544" s="5" t="s">
        <v>291</v>
      </c>
      <c r="C1544" s="6" t="s">
        <v>44</v>
      </c>
      <c r="D1544" s="6" t="s">
        <v>45</v>
      </c>
      <c r="E1544" s="7">
        <v>0.38861542371450652</v>
      </c>
      <c r="F1544" s="7">
        <v>3</v>
      </c>
    </row>
    <row r="1545" spans="1:6" x14ac:dyDescent="0.25">
      <c r="A1545" s="5" t="s">
        <v>278</v>
      </c>
      <c r="B1545" s="5" t="s">
        <v>292</v>
      </c>
      <c r="C1545" s="6" t="s">
        <v>44</v>
      </c>
      <c r="D1545" s="6" t="s">
        <v>45</v>
      </c>
      <c r="E1545" s="7">
        <v>8.3517844397892258</v>
      </c>
      <c r="F1545" s="7">
        <v>84</v>
      </c>
    </row>
    <row r="1546" spans="1:6" x14ac:dyDescent="0.25">
      <c r="A1546" s="5" t="s">
        <v>278</v>
      </c>
      <c r="B1546" s="5" t="s">
        <v>293</v>
      </c>
      <c r="C1546" s="6" t="s">
        <v>44</v>
      </c>
      <c r="D1546" s="6" t="s">
        <v>45</v>
      </c>
      <c r="E1546" s="7">
        <v>5.2692860642075221</v>
      </c>
      <c r="F1546" s="7">
        <v>49</v>
      </c>
    </row>
    <row r="1547" spans="1:6" x14ac:dyDescent="0.25">
      <c r="A1547" s="5" t="s">
        <v>278</v>
      </c>
      <c r="B1547" s="5" t="s">
        <v>296</v>
      </c>
      <c r="C1547" s="6" t="s">
        <v>44</v>
      </c>
      <c r="D1547" s="6" t="s">
        <v>45</v>
      </c>
      <c r="E1547" s="7">
        <v>0.7488587384209251</v>
      </c>
      <c r="F1547" s="7">
        <v>3</v>
      </c>
    </row>
    <row r="1548" spans="1:6" x14ac:dyDescent="0.25">
      <c r="A1548" s="5" t="s">
        <v>278</v>
      </c>
      <c r="B1548" s="5" t="s">
        <v>297</v>
      </c>
      <c r="C1548" s="6" t="s">
        <v>44</v>
      </c>
      <c r="D1548" s="6" t="s">
        <v>45</v>
      </c>
      <c r="E1548" s="7">
        <v>3.3669107197789598</v>
      </c>
      <c r="F1548" s="7">
        <v>48</v>
      </c>
    </row>
    <row r="1549" spans="1:6" x14ac:dyDescent="0.25">
      <c r="A1549" s="5" t="s">
        <v>298</v>
      </c>
      <c r="B1549" s="5" t="s">
        <v>299</v>
      </c>
      <c r="C1549" s="6" t="s">
        <v>44</v>
      </c>
      <c r="D1549" s="6" t="s">
        <v>45</v>
      </c>
      <c r="E1549" s="7">
        <v>8.9934758437721829</v>
      </c>
      <c r="F1549" s="7">
        <v>28</v>
      </c>
    </row>
    <row r="1550" spans="1:6" x14ac:dyDescent="0.25">
      <c r="A1550" s="5" t="s">
        <v>6</v>
      </c>
      <c r="B1550" s="5" t="s">
        <v>161</v>
      </c>
      <c r="C1550" s="6" t="s">
        <v>176</v>
      </c>
      <c r="D1550" s="6" t="s">
        <v>177</v>
      </c>
      <c r="E1550" s="7">
        <v>0.4409948687887093</v>
      </c>
      <c r="F1550" s="7">
        <v>6</v>
      </c>
    </row>
    <row r="1551" spans="1:6" x14ac:dyDescent="0.25">
      <c r="A1551" s="5" t="s">
        <v>6</v>
      </c>
      <c r="B1551" s="5" t="s">
        <v>243</v>
      </c>
      <c r="C1551" s="6" t="s">
        <v>176</v>
      </c>
      <c r="D1551" s="6" t="s">
        <v>177</v>
      </c>
      <c r="E1551" s="7">
        <v>1.8046876494576776</v>
      </c>
      <c r="F1551" s="7">
        <v>21</v>
      </c>
    </row>
    <row r="1552" spans="1:6" x14ac:dyDescent="0.25">
      <c r="A1552" s="5" t="s">
        <v>6</v>
      </c>
      <c r="B1552" s="5" t="s">
        <v>257</v>
      </c>
      <c r="C1552" s="6" t="s">
        <v>176</v>
      </c>
      <c r="D1552" s="6" t="s">
        <v>177</v>
      </c>
      <c r="E1552" s="7">
        <v>0.70366116698429049</v>
      </c>
      <c r="F1552" s="7">
        <v>16</v>
      </c>
    </row>
    <row r="1553" spans="1:6" x14ac:dyDescent="0.25">
      <c r="A1553" s="5" t="s">
        <v>6</v>
      </c>
      <c r="B1553" s="5" t="s">
        <v>258</v>
      </c>
      <c r="C1553" s="6" t="s">
        <v>176</v>
      </c>
      <c r="D1553" s="6" t="s">
        <v>177</v>
      </c>
      <c r="E1553" s="7">
        <v>0.61495209047045907</v>
      </c>
      <c r="F1553" s="7">
        <v>3</v>
      </c>
    </row>
    <row r="1554" spans="1:6" x14ac:dyDescent="0.25">
      <c r="A1554" s="5" t="s">
        <v>6</v>
      </c>
      <c r="B1554" s="5" t="s">
        <v>261</v>
      </c>
      <c r="C1554" s="6" t="s">
        <v>176</v>
      </c>
      <c r="D1554" s="6" t="s">
        <v>177</v>
      </c>
      <c r="E1554" s="7">
        <v>5.194671871206916</v>
      </c>
      <c r="F1554" s="7">
        <v>9</v>
      </c>
    </row>
    <row r="1555" spans="1:6" x14ac:dyDescent="0.25">
      <c r="A1555" s="5" t="s">
        <v>6</v>
      </c>
      <c r="B1555" s="5" t="s">
        <v>272</v>
      </c>
      <c r="C1555" s="6" t="s">
        <v>176</v>
      </c>
      <c r="D1555" s="6" t="s">
        <v>177</v>
      </c>
      <c r="E1555" s="7">
        <v>4.7814240911887502</v>
      </c>
      <c r="F1555" s="7">
        <v>30</v>
      </c>
    </row>
    <row r="1556" spans="1:6" x14ac:dyDescent="0.25">
      <c r="A1556" s="5" t="s">
        <v>6</v>
      </c>
      <c r="B1556" s="5" t="s">
        <v>273</v>
      </c>
      <c r="C1556" s="6" t="s">
        <v>176</v>
      </c>
      <c r="D1556" s="6" t="s">
        <v>177</v>
      </c>
      <c r="E1556" s="7">
        <v>0.17222805320147072</v>
      </c>
      <c r="F1556" s="7">
        <v>16</v>
      </c>
    </row>
    <row r="1557" spans="1:6" x14ac:dyDescent="0.25">
      <c r="A1557" s="5" t="s">
        <v>6</v>
      </c>
      <c r="B1557" s="5" t="s">
        <v>275</v>
      </c>
      <c r="C1557" s="6" t="s">
        <v>176</v>
      </c>
      <c r="D1557" s="6" t="s">
        <v>177</v>
      </c>
      <c r="E1557" s="7">
        <v>1.7352287159368731E-3</v>
      </c>
      <c r="F1557" s="7">
        <v>1</v>
      </c>
    </row>
    <row r="1558" spans="1:6" x14ac:dyDescent="0.25">
      <c r="A1558" s="5" t="s">
        <v>6</v>
      </c>
      <c r="B1558" s="5" t="s">
        <v>276</v>
      </c>
      <c r="C1558" s="6" t="s">
        <v>176</v>
      </c>
      <c r="D1558" s="6" t="s">
        <v>177</v>
      </c>
      <c r="E1558" s="7">
        <v>0.53595631739445748</v>
      </c>
      <c r="F1558" s="7">
        <v>2</v>
      </c>
    </row>
    <row r="1559" spans="1:6" x14ac:dyDescent="0.25">
      <c r="A1559" s="5" t="s">
        <v>6</v>
      </c>
      <c r="B1559" s="5" t="s">
        <v>277</v>
      </c>
      <c r="C1559" s="6" t="s">
        <v>176</v>
      </c>
      <c r="D1559" s="6" t="s">
        <v>177</v>
      </c>
      <c r="E1559" s="7">
        <v>2.8377300000000001</v>
      </c>
      <c r="F1559" s="7">
        <v>16</v>
      </c>
    </row>
    <row r="1560" spans="1:6" x14ac:dyDescent="0.25">
      <c r="A1560" s="5" t="s">
        <v>278</v>
      </c>
      <c r="B1560" s="5" t="s">
        <v>281</v>
      </c>
      <c r="C1560" s="6" t="s">
        <v>176</v>
      </c>
      <c r="D1560" s="6" t="s">
        <v>177</v>
      </c>
      <c r="E1560" s="7">
        <v>1.5079148971415621</v>
      </c>
      <c r="F1560" s="7">
        <v>1</v>
      </c>
    </row>
    <row r="1561" spans="1:6" x14ac:dyDescent="0.25">
      <c r="A1561" s="5" t="s">
        <v>278</v>
      </c>
      <c r="B1561" s="5" t="s">
        <v>284</v>
      </c>
      <c r="C1561" s="6" t="s">
        <v>176</v>
      </c>
      <c r="D1561" s="6" t="s">
        <v>177</v>
      </c>
      <c r="E1561" s="7">
        <v>2.4923286180698807</v>
      </c>
      <c r="F1561" s="7">
        <v>7</v>
      </c>
    </row>
    <row r="1562" spans="1:6" x14ac:dyDescent="0.25">
      <c r="A1562" s="5" t="s">
        <v>278</v>
      </c>
      <c r="B1562" s="5" t="s">
        <v>285</v>
      </c>
      <c r="C1562" s="6" t="s">
        <v>176</v>
      </c>
      <c r="D1562" s="6" t="s">
        <v>177</v>
      </c>
      <c r="E1562" s="7">
        <v>3.2521175049855349</v>
      </c>
      <c r="F1562" s="7">
        <v>11</v>
      </c>
    </row>
    <row r="1563" spans="1:6" x14ac:dyDescent="0.25">
      <c r="A1563" s="5" t="s">
        <v>278</v>
      </c>
      <c r="B1563" s="5" t="s">
        <v>286</v>
      </c>
      <c r="C1563" s="6" t="s">
        <v>176</v>
      </c>
      <c r="D1563" s="6" t="s">
        <v>177</v>
      </c>
      <c r="E1563" s="7">
        <v>1.2583624766695123</v>
      </c>
      <c r="F1563" s="7">
        <v>17</v>
      </c>
    </row>
    <row r="1564" spans="1:6" x14ac:dyDescent="0.25">
      <c r="A1564" s="5" t="s">
        <v>278</v>
      </c>
      <c r="B1564" s="5" t="s">
        <v>289</v>
      </c>
      <c r="C1564" s="6" t="s">
        <v>176</v>
      </c>
      <c r="D1564" s="6" t="s">
        <v>177</v>
      </c>
      <c r="E1564" s="7">
        <v>4.6034233578030292</v>
      </c>
      <c r="F1564" s="7">
        <v>2</v>
      </c>
    </row>
    <row r="1565" spans="1:6" x14ac:dyDescent="0.25">
      <c r="A1565" s="5" t="s">
        <v>278</v>
      </c>
      <c r="B1565" s="5" t="s">
        <v>290</v>
      </c>
      <c r="C1565" s="6" t="s">
        <v>176</v>
      </c>
      <c r="D1565" s="6" t="s">
        <v>177</v>
      </c>
      <c r="E1565" s="7">
        <v>0.36422465782134855</v>
      </c>
      <c r="F1565" s="7">
        <v>11</v>
      </c>
    </row>
    <row r="1566" spans="1:6" x14ac:dyDescent="0.25">
      <c r="A1566" s="5" t="s">
        <v>278</v>
      </c>
      <c r="B1566" s="5" t="s">
        <v>292</v>
      </c>
      <c r="C1566" s="6" t="s">
        <v>176</v>
      </c>
      <c r="D1566" s="6" t="s">
        <v>177</v>
      </c>
      <c r="E1566" s="7">
        <v>4.9395841420182274</v>
      </c>
      <c r="F1566" s="7">
        <v>77</v>
      </c>
    </row>
    <row r="1567" spans="1:6" x14ac:dyDescent="0.25">
      <c r="A1567" s="5" t="s">
        <v>278</v>
      </c>
      <c r="B1567" s="5" t="s">
        <v>293</v>
      </c>
      <c r="C1567" s="6" t="s">
        <v>176</v>
      </c>
      <c r="D1567" s="6" t="s">
        <v>177</v>
      </c>
      <c r="E1567" s="7">
        <v>0.75371916066849476</v>
      </c>
      <c r="F1567" s="7">
        <v>25</v>
      </c>
    </row>
    <row r="1568" spans="1:6" x14ac:dyDescent="0.25">
      <c r="A1568" s="5" t="s">
        <v>278</v>
      </c>
      <c r="B1568" s="5" t="s">
        <v>297</v>
      </c>
      <c r="C1568" s="6" t="s">
        <v>176</v>
      </c>
      <c r="D1568" s="6" t="s">
        <v>177</v>
      </c>
      <c r="E1568" s="7">
        <v>2.342634326137806</v>
      </c>
      <c r="F1568" s="7">
        <v>47</v>
      </c>
    </row>
    <row r="1569" spans="1:6" x14ac:dyDescent="0.25">
      <c r="A1569" s="5" t="s">
        <v>298</v>
      </c>
      <c r="B1569" s="5" t="s">
        <v>299</v>
      </c>
      <c r="C1569" s="6" t="s">
        <v>176</v>
      </c>
      <c r="D1569" s="6" t="s">
        <v>177</v>
      </c>
      <c r="E1569" s="7">
        <v>1.3634497800000001E-2</v>
      </c>
      <c r="F1569" s="7">
        <v>1</v>
      </c>
    </row>
    <row r="1570" spans="1:6" x14ac:dyDescent="0.25">
      <c r="A1570" s="5" t="s">
        <v>6</v>
      </c>
      <c r="B1570" s="5" t="s">
        <v>243</v>
      </c>
      <c r="C1570" s="6" t="s">
        <v>246</v>
      </c>
      <c r="D1570" s="6" t="s">
        <v>247</v>
      </c>
      <c r="E1570" s="7">
        <v>2.6553372278279339E-2</v>
      </c>
      <c r="F1570" s="7">
        <v>1</v>
      </c>
    </row>
    <row r="1571" spans="1:6" x14ac:dyDescent="0.25">
      <c r="A1571" s="5" t="s">
        <v>6</v>
      </c>
      <c r="B1571" s="5" t="s">
        <v>261</v>
      </c>
      <c r="C1571" s="6" t="s">
        <v>246</v>
      </c>
      <c r="D1571" s="6" t="s">
        <v>247</v>
      </c>
      <c r="E1571" s="7">
        <v>5.0206415980788371E-2</v>
      </c>
      <c r="F1571" s="7">
        <v>1</v>
      </c>
    </row>
    <row r="1572" spans="1:6" x14ac:dyDescent="0.25">
      <c r="A1572" s="5" t="s">
        <v>6</v>
      </c>
      <c r="B1572" s="5" t="s">
        <v>273</v>
      </c>
      <c r="C1572" s="6" t="s">
        <v>246</v>
      </c>
      <c r="D1572" s="6" t="s">
        <v>247</v>
      </c>
      <c r="E1572" s="7">
        <v>0.1550852127304862</v>
      </c>
      <c r="F1572" s="7">
        <v>1</v>
      </c>
    </row>
    <row r="1573" spans="1:6" x14ac:dyDescent="0.25">
      <c r="A1573" s="5" t="s">
        <v>6</v>
      </c>
      <c r="B1573" s="5" t="s">
        <v>276</v>
      </c>
      <c r="C1573" s="6" t="s">
        <v>246</v>
      </c>
      <c r="D1573" s="6" t="s">
        <v>247</v>
      </c>
      <c r="E1573" s="7">
        <v>0</v>
      </c>
      <c r="F1573" s="7">
        <v>1</v>
      </c>
    </row>
    <row r="1574" spans="1:6" x14ac:dyDescent="0.25">
      <c r="A1574" s="5" t="s">
        <v>278</v>
      </c>
      <c r="B1574" s="5" t="s">
        <v>279</v>
      </c>
      <c r="C1574" s="6" t="s">
        <v>246</v>
      </c>
      <c r="D1574" s="6" t="s">
        <v>247</v>
      </c>
      <c r="E1574" s="7">
        <v>7.9493918202905994E-3</v>
      </c>
      <c r="F1574" s="7">
        <v>1</v>
      </c>
    </row>
    <row r="1575" spans="1:6" x14ac:dyDescent="0.25">
      <c r="A1575" s="5" t="s">
        <v>278</v>
      </c>
      <c r="B1575" s="5" t="s">
        <v>284</v>
      </c>
      <c r="C1575" s="6" t="s">
        <v>246</v>
      </c>
      <c r="D1575" s="6" t="s">
        <v>247</v>
      </c>
      <c r="E1575" s="7">
        <v>3.2660647902283596E-2</v>
      </c>
      <c r="F1575" s="7">
        <v>1</v>
      </c>
    </row>
    <row r="1576" spans="1:6" x14ac:dyDescent="0.25">
      <c r="A1576" s="5" t="s">
        <v>278</v>
      </c>
      <c r="B1576" s="5" t="s">
        <v>289</v>
      </c>
      <c r="C1576" s="6" t="s">
        <v>246</v>
      </c>
      <c r="D1576" s="6" t="s">
        <v>247</v>
      </c>
      <c r="E1576" s="7">
        <v>3.4651102746012112</v>
      </c>
      <c r="F1576" s="7">
        <v>4</v>
      </c>
    </row>
    <row r="1577" spans="1:6" x14ac:dyDescent="0.25">
      <c r="A1577" s="5" t="s">
        <v>278</v>
      </c>
      <c r="B1577" s="5" t="s">
        <v>291</v>
      </c>
      <c r="C1577" s="6" t="s">
        <v>246</v>
      </c>
      <c r="D1577" s="6" t="s">
        <v>247</v>
      </c>
      <c r="E1577" s="7">
        <v>1.1710945350868595E-3</v>
      </c>
      <c r="F1577" s="7">
        <v>1</v>
      </c>
    </row>
    <row r="1578" spans="1:6" x14ac:dyDescent="0.25">
      <c r="A1578" s="5" t="s">
        <v>278</v>
      </c>
      <c r="B1578" s="5" t="s">
        <v>292</v>
      </c>
      <c r="C1578" s="6" t="s">
        <v>246</v>
      </c>
      <c r="D1578" s="6" t="s">
        <v>247</v>
      </c>
      <c r="E1578" s="7">
        <v>0.17414452070530909</v>
      </c>
      <c r="F1578" s="7">
        <v>22</v>
      </c>
    </row>
    <row r="1579" spans="1:6" x14ac:dyDescent="0.25">
      <c r="A1579" s="5" t="s">
        <v>278</v>
      </c>
      <c r="B1579" s="5" t="s">
        <v>297</v>
      </c>
      <c r="C1579" s="6" t="s">
        <v>246</v>
      </c>
      <c r="D1579" s="6" t="s">
        <v>247</v>
      </c>
      <c r="E1579" s="7">
        <v>1.2660493052844373</v>
      </c>
      <c r="F1579" s="7">
        <v>35</v>
      </c>
    </row>
    <row r="1580" spans="1:6" x14ac:dyDescent="0.25">
      <c r="A1580" s="5" t="s">
        <v>6</v>
      </c>
      <c r="B1580" s="5" t="s">
        <v>7</v>
      </c>
      <c r="C1580" s="6" t="s">
        <v>46</v>
      </c>
      <c r="D1580" s="6" t="s">
        <v>47</v>
      </c>
      <c r="E1580" s="7">
        <v>0.12555963314917323</v>
      </c>
      <c r="F1580" s="7">
        <v>1</v>
      </c>
    </row>
    <row r="1581" spans="1:6" x14ac:dyDescent="0.25">
      <c r="A1581" s="5" t="s">
        <v>6</v>
      </c>
      <c r="B1581" s="5" t="s">
        <v>82</v>
      </c>
      <c r="C1581" s="6" t="s">
        <v>46</v>
      </c>
      <c r="D1581" s="6" t="s">
        <v>47</v>
      </c>
      <c r="E1581" s="7">
        <v>5.9847709378368821E-2</v>
      </c>
      <c r="F1581" s="7">
        <v>2</v>
      </c>
    </row>
    <row r="1582" spans="1:6" x14ac:dyDescent="0.25">
      <c r="A1582" s="5" t="s">
        <v>6</v>
      </c>
      <c r="B1582" s="5" t="s">
        <v>161</v>
      </c>
      <c r="C1582" s="6" t="s">
        <v>46</v>
      </c>
      <c r="D1582" s="6" t="s">
        <v>47</v>
      </c>
      <c r="E1582" s="7">
        <v>11.683832986734076</v>
      </c>
      <c r="F1582" s="7">
        <v>13</v>
      </c>
    </row>
    <row r="1583" spans="1:6" x14ac:dyDescent="0.25">
      <c r="A1583" s="5" t="s">
        <v>6</v>
      </c>
      <c r="B1583" s="5" t="s">
        <v>188</v>
      </c>
      <c r="C1583" s="6" t="s">
        <v>46</v>
      </c>
      <c r="D1583" s="6" t="s">
        <v>47</v>
      </c>
      <c r="E1583" s="7">
        <v>38.005147542814079</v>
      </c>
      <c r="F1583" s="7">
        <v>75</v>
      </c>
    </row>
    <row r="1584" spans="1:6" x14ac:dyDescent="0.25">
      <c r="A1584" s="5" t="s">
        <v>6</v>
      </c>
      <c r="B1584" s="5" t="s">
        <v>232</v>
      </c>
      <c r="C1584" s="6" t="s">
        <v>46</v>
      </c>
      <c r="D1584" s="6" t="s">
        <v>47</v>
      </c>
      <c r="E1584" s="7">
        <v>1.4627782780453762</v>
      </c>
      <c r="F1584" s="7">
        <v>6</v>
      </c>
    </row>
    <row r="1585" spans="1:6" x14ac:dyDescent="0.25">
      <c r="A1585" s="5" t="s">
        <v>6</v>
      </c>
      <c r="B1585" s="5" t="s">
        <v>236</v>
      </c>
      <c r="C1585" s="6" t="s">
        <v>46</v>
      </c>
      <c r="D1585" s="6" t="s">
        <v>47</v>
      </c>
      <c r="E1585" s="7">
        <v>1.3082227397915953</v>
      </c>
      <c r="F1585" s="7">
        <v>11</v>
      </c>
    </row>
    <row r="1586" spans="1:6" x14ac:dyDescent="0.25">
      <c r="A1586" s="5" t="s">
        <v>6</v>
      </c>
      <c r="B1586" s="5" t="s">
        <v>250</v>
      </c>
      <c r="C1586" s="6" t="s">
        <v>46</v>
      </c>
      <c r="D1586" s="6" t="s">
        <v>47</v>
      </c>
      <c r="E1586" s="7">
        <v>19.311231174625419</v>
      </c>
      <c r="F1586" s="7">
        <v>18</v>
      </c>
    </row>
    <row r="1587" spans="1:6" x14ac:dyDescent="0.25">
      <c r="A1587" s="5" t="s">
        <v>6</v>
      </c>
      <c r="B1587" s="5" t="s">
        <v>256</v>
      </c>
      <c r="C1587" s="6" t="s">
        <v>46</v>
      </c>
      <c r="D1587" s="6" t="s">
        <v>47</v>
      </c>
      <c r="E1587" s="7">
        <v>4.0229419947232001</v>
      </c>
      <c r="F1587" s="7">
        <v>4</v>
      </c>
    </row>
    <row r="1588" spans="1:6" x14ac:dyDescent="0.25">
      <c r="A1588" s="5" t="s">
        <v>6</v>
      </c>
      <c r="B1588" s="5" t="s">
        <v>257</v>
      </c>
      <c r="C1588" s="6" t="s">
        <v>46</v>
      </c>
      <c r="D1588" s="6" t="s">
        <v>47</v>
      </c>
      <c r="E1588" s="7">
        <v>6.8365818594223589</v>
      </c>
      <c r="F1588" s="7">
        <v>31</v>
      </c>
    </row>
    <row r="1589" spans="1:6" x14ac:dyDescent="0.25">
      <c r="A1589" s="5" t="s">
        <v>6</v>
      </c>
      <c r="B1589" s="5" t="s">
        <v>258</v>
      </c>
      <c r="C1589" s="6" t="s">
        <v>46</v>
      </c>
      <c r="D1589" s="6" t="s">
        <v>47</v>
      </c>
      <c r="E1589" s="7">
        <v>0.63453060929081517</v>
      </c>
      <c r="F1589" s="7">
        <v>13</v>
      </c>
    </row>
    <row r="1590" spans="1:6" x14ac:dyDescent="0.25">
      <c r="A1590" s="5" t="s">
        <v>6</v>
      </c>
      <c r="B1590" s="5" t="s">
        <v>261</v>
      </c>
      <c r="C1590" s="6" t="s">
        <v>46</v>
      </c>
      <c r="D1590" s="6" t="s">
        <v>47</v>
      </c>
      <c r="E1590" s="7">
        <v>5.10925233882333</v>
      </c>
      <c r="F1590" s="7">
        <v>45</v>
      </c>
    </row>
    <row r="1591" spans="1:6" x14ac:dyDescent="0.25">
      <c r="A1591" s="5" t="s">
        <v>6</v>
      </c>
      <c r="B1591" s="5" t="s">
        <v>264</v>
      </c>
      <c r="C1591" s="6" t="s">
        <v>46</v>
      </c>
      <c r="D1591" s="6" t="s">
        <v>47</v>
      </c>
      <c r="E1591" s="7">
        <v>3.768974648226274E-2</v>
      </c>
      <c r="F1591" s="7">
        <v>2</v>
      </c>
    </row>
    <row r="1592" spans="1:6" x14ac:dyDescent="0.25">
      <c r="A1592" s="5" t="s">
        <v>6</v>
      </c>
      <c r="B1592" s="5" t="s">
        <v>266</v>
      </c>
      <c r="C1592" s="6" t="s">
        <v>46</v>
      </c>
      <c r="D1592" s="6" t="s">
        <v>47</v>
      </c>
      <c r="E1592" s="7">
        <v>73.108821980222203</v>
      </c>
      <c r="F1592" s="7">
        <v>87</v>
      </c>
    </row>
    <row r="1593" spans="1:6" x14ac:dyDescent="0.25">
      <c r="A1593" s="5" t="s">
        <v>6</v>
      </c>
      <c r="B1593" s="5" t="s">
        <v>269</v>
      </c>
      <c r="C1593" s="6" t="s">
        <v>46</v>
      </c>
      <c r="D1593" s="6" t="s">
        <v>47</v>
      </c>
      <c r="E1593" s="7">
        <v>1.9634452007033478</v>
      </c>
      <c r="F1593" s="7">
        <v>13</v>
      </c>
    </row>
    <row r="1594" spans="1:6" x14ac:dyDescent="0.25">
      <c r="A1594" s="5" t="s">
        <v>6</v>
      </c>
      <c r="B1594" s="5" t="s">
        <v>272</v>
      </c>
      <c r="C1594" s="6" t="s">
        <v>46</v>
      </c>
      <c r="D1594" s="6" t="s">
        <v>47</v>
      </c>
      <c r="E1594" s="7">
        <v>7.9067694130198041E-2</v>
      </c>
      <c r="F1594" s="7">
        <v>8</v>
      </c>
    </row>
    <row r="1595" spans="1:6" x14ac:dyDescent="0.25">
      <c r="A1595" s="5" t="s">
        <v>6</v>
      </c>
      <c r="B1595" s="5" t="s">
        <v>273</v>
      </c>
      <c r="C1595" s="6" t="s">
        <v>46</v>
      </c>
      <c r="D1595" s="6" t="s">
        <v>47</v>
      </c>
      <c r="E1595" s="7">
        <v>0.4658142559590806</v>
      </c>
      <c r="F1595" s="7">
        <v>18</v>
      </c>
    </row>
    <row r="1596" spans="1:6" x14ac:dyDescent="0.25">
      <c r="A1596" s="5" t="s">
        <v>6</v>
      </c>
      <c r="B1596" s="5" t="s">
        <v>274</v>
      </c>
      <c r="C1596" s="6" t="s">
        <v>46</v>
      </c>
      <c r="D1596" s="6" t="s">
        <v>47</v>
      </c>
      <c r="E1596" s="7">
        <v>0.1208026068710238</v>
      </c>
      <c r="F1596" s="7">
        <v>1</v>
      </c>
    </row>
    <row r="1597" spans="1:6" x14ac:dyDescent="0.25">
      <c r="A1597" s="5" t="s">
        <v>6</v>
      </c>
      <c r="B1597" s="5" t="s">
        <v>276</v>
      </c>
      <c r="C1597" s="6" t="s">
        <v>46</v>
      </c>
      <c r="D1597" s="6" t="s">
        <v>47</v>
      </c>
      <c r="E1597" s="7">
        <v>135.2577068341707</v>
      </c>
      <c r="F1597" s="7">
        <v>60</v>
      </c>
    </row>
    <row r="1598" spans="1:6" x14ac:dyDescent="0.25">
      <c r="A1598" s="5" t="s">
        <v>6</v>
      </c>
      <c r="B1598" s="5" t="s">
        <v>277</v>
      </c>
      <c r="C1598" s="6" t="s">
        <v>46</v>
      </c>
      <c r="D1598" s="6" t="s">
        <v>47</v>
      </c>
      <c r="E1598" s="7">
        <v>251.56156018553764</v>
      </c>
      <c r="F1598" s="7">
        <v>444</v>
      </c>
    </row>
    <row r="1599" spans="1:6" x14ac:dyDescent="0.25">
      <c r="A1599" s="5" t="s">
        <v>278</v>
      </c>
      <c r="B1599" s="5" t="s">
        <v>280</v>
      </c>
      <c r="C1599" s="6" t="s">
        <v>46</v>
      </c>
      <c r="D1599" s="6" t="s">
        <v>47</v>
      </c>
      <c r="E1599" s="7">
        <v>3.3929568376732027</v>
      </c>
      <c r="F1599" s="7">
        <v>2</v>
      </c>
    </row>
    <row r="1600" spans="1:6" x14ac:dyDescent="0.25">
      <c r="A1600" s="5" t="s">
        <v>278</v>
      </c>
      <c r="B1600" s="5" t="s">
        <v>284</v>
      </c>
      <c r="C1600" s="6" t="s">
        <v>46</v>
      </c>
      <c r="D1600" s="6" t="s">
        <v>47</v>
      </c>
      <c r="E1600" s="7">
        <v>2.4270072267505389</v>
      </c>
      <c r="F1600" s="7">
        <v>8</v>
      </c>
    </row>
    <row r="1601" spans="1:6" x14ac:dyDescent="0.25">
      <c r="A1601" s="5" t="s">
        <v>278</v>
      </c>
      <c r="B1601" s="5" t="s">
        <v>285</v>
      </c>
      <c r="C1601" s="6" t="s">
        <v>46</v>
      </c>
      <c r="D1601" s="6" t="s">
        <v>47</v>
      </c>
      <c r="E1601" s="7">
        <v>47.252428826086046</v>
      </c>
      <c r="F1601" s="7">
        <v>15</v>
      </c>
    </row>
    <row r="1602" spans="1:6" x14ac:dyDescent="0.25">
      <c r="A1602" s="5" t="s">
        <v>278</v>
      </c>
      <c r="B1602" s="5" t="s">
        <v>286</v>
      </c>
      <c r="C1602" s="6" t="s">
        <v>46</v>
      </c>
      <c r="D1602" s="6" t="s">
        <v>47</v>
      </c>
      <c r="E1602" s="7">
        <v>20.873510274113691</v>
      </c>
      <c r="F1602" s="7">
        <v>16</v>
      </c>
    </row>
    <row r="1603" spans="1:6" x14ac:dyDescent="0.25">
      <c r="A1603" s="5" t="s">
        <v>278</v>
      </c>
      <c r="B1603" s="5" t="s">
        <v>288</v>
      </c>
      <c r="C1603" s="6" t="s">
        <v>46</v>
      </c>
      <c r="D1603" s="6" t="s">
        <v>47</v>
      </c>
      <c r="E1603" s="7">
        <v>9.0926090255336476</v>
      </c>
      <c r="F1603" s="7">
        <v>2</v>
      </c>
    </row>
    <row r="1604" spans="1:6" x14ac:dyDescent="0.25">
      <c r="A1604" s="5" t="s">
        <v>278</v>
      </c>
      <c r="B1604" s="5" t="s">
        <v>289</v>
      </c>
      <c r="C1604" s="6" t="s">
        <v>46</v>
      </c>
      <c r="D1604" s="6" t="s">
        <v>47</v>
      </c>
      <c r="E1604" s="7">
        <v>146.93143874082966</v>
      </c>
      <c r="F1604" s="7">
        <v>7</v>
      </c>
    </row>
    <row r="1605" spans="1:6" x14ac:dyDescent="0.25">
      <c r="A1605" s="5" t="s">
        <v>278</v>
      </c>
      <c r="B1605" s="5" t="s">
        <v>290</v>
      </c>
      <c r="C1605" s="6" t="s">
        <v>46</v>
      </c>
      <c r="D1605" s="6" t="s">
        <v>47</v>
      </c>
      <c r="E1605" s="7">
        <v>2.253467090066652</v>
      </c>
      <c r="F1605" s="7">
        <v>18</v>
      </c>
    </row>
    <row r="1606" spans="1:6" x14ac:dyDescent="0.25">
      <c r="A1606" s="5" t="s">
        <v>278</v>
      </c>
      <c r="B1606" s="5" t="s">
        <v>291</v>
      </c>
      <c r="C1606" s="6" t="s">
        <v>46</v>
      </c>
      <c r="D1606" s="6" t="s">
        <v>47</v>
      </c>
      <c r="E1606" s="7">
        <v>2.3784614030453226</v>
      </c>
      <c r="F1606" s="7">
        <v>5</v>
      </c>
    </row>
    <row r="1607" spans="1:6" x14ac:dyDescent="0.25">
      <c r="A1607" s="5" t="s">
        <v>278</v>
      </c>
      <c r="B1607" s="5" t="s">
        <v>292</v>
      </c>
      <c r="C1607" s="6" t="s">
        <v>46</v>
      </c>
      <c r="D1607" s="6" t="s">
        <v>47</v>
      </c>
      <c r="E1607" s="7">
        <v>6.5631305772105142</v>
      </c>
      <c r="F1607" s="7">
        <v>86</v>
      </c>
    </row>
    <row r="1608" spans="1:6" x14ac:dyDescent="0.25">
      <c r="A1608" s="5" t="s">
        <v>278</v>
      </c>
      <c r="B1608" s="5" t="s">
        <v>293</v>
      </c>
      <c r="C1608" s="6" t="s">
        <v>46</v>
      </c>
      <c r="D1608" s="6" t="s">
        <v>47</v>
      </c>
      <c r="E1608" s="7">
        <v>2.8548821845463692</v>
      </c>
      <c r="F1608" s="7">
        <v>51</v>
      </c>
    </row>
    <row r="1609" spans="1:6" x14ac:dyDescent="0.25">
      <c r="A1609" s="5" t="s">
        <v>278</v>
      </c>
      <c r="B1609" s="5" t="s">
        <v>296</v>
      </c>
      <c r="C1609" s="6" t="s">
        <v>46</v>
      </c>
      <c r="D1609" s="6" t="s">
        <v>47</v>
      </c>
      <c r="E1609" s="7">
        <v>5.3308224690602257E-2</v>
      </c>
      <c r="F1609" s="7">
        <v>3</v>
      </c>
    </row>
    <row r="1610" spans="1:6" x14ac:dyDescent="0.25">
      <c r="A1610" s="5" t="s">
        <v>278</v>
      </c>
      <c r="B1610" s="5" t="s">
        <v>297</v>
      </c>
      <c r="C1610" s="6" t="s">
        <v>46</v>
      </c>
      <c r="D1610" s="6" t="s">
        <v>47</v>
      </c>
      <c r="E1610" s="7">
        <v>2.1749037048150992</v>
      </c>
      <c r="F1610" s="7">
        <v>42</v>
      </c>
    </row>
    <row r="1611" spans="1:6" x14ac:dyDescent="0.25">
      <c r="A1611" s="5" t="s">
        <v>298</v>
      </c>
      <c r="B1611" s="5" t="s">
        <v>299</v>
      </c>
      <c r="C1611" s="6" t="s">
        <v>46</v>
      </c>
      <c r="D1611" s="6" t="s">
        <v>47</v>
      </c>
      <c r="E1611" s="7">
        <v>13.184587232195632</v>
      </c>
      <c r="F1611" s="7">
        <v>19</v>
      </c>
    </row>
    <row r="1612" spans="1:6" x14ac:dyDescent="0.25">
      <c r="A1612" s="5" t="s">
        <v>6</v>
      </c>
      <c r="B1612" s="5" t="s">
        <v>82</v>
      </c>
      <c r="C1612" s="6" t="s">
        <v>139</v>
      </c>
      <c r="D1612" s="6" t="s">
        <v>140</v>
      </c>
      <c r="E1612" s="7">
        <v>2.4402292654952707E-3</v>
      </c>
      <c r="F1612" s="7">
        <v>1</v>
      </c>
    </row>
    <row r="1613" spans="1:6" x14ac:dyDescent="0.25">
      <c r="A1613" s="5" t="s">
        <v>6</v>
      </c>
      <c r="B1613" s="5" t="s">
        <v>236</v>
      </c>
      <c r="C1613" s="6" t="s">
        <v>139</v>
      </c>
      <c r="D1613" s="6" t="s">
        <v>140</v>
      </c>
      <c r="E1613" s="7">
        <v>1.6989871426577749E-2</v>
      </c>
      <c r="F1613" s="7">
        <v>1</v>
      </c>
    </row>
    <row r="1614" spans="1:6" x14ac:dyDescent="0.25">
      <c r="A1614" s="5" t="s">
        <v>6</v>
      </c>
      <c r="B1614" s="5" t="s">
        <v>261</v>
      </c>
      <c r="C1614" s="6" t="s">
        <v>139</v>
      </c>
      <c r="D1614" s="6" t="s">
        <v>140</v>
      </c>
      <c r="E1614" s="7">
        <v>0.40406522409509726</v>
      </c>
      <c r="F1614" s="7">
        <v>21</v>
      </c>
    </row>
    <row r="1615" spans="1:6" x14ac:dyDescent="0.25">
      <c r="A1615" s="5" t="s">
        <v>6</v>
      </c>
      <c r="B1615" s="5" t="s">
        <v>269</v>
      </c>
      <c r="C1615" s="6" t="s">
        <v>139</v>
      </c>
      <c r="D1615" s="6" t="s">
        <v>140</v>
      </c>
      <c r="E1615" s="7">
        <v>9.2920000000000016E-3</v>
      </c>
      <c r="F1615" s="7">
        <v>2</v>
      </c>
    </row>
    <row r="1616" spans="1:6" x14ac:dyDescent="0.25">
      <c r="A1616" s="5" t="s">
        <v>6</v>
      </c>
      <c r="B1616" s="5" t="s">
        <v>271</v>
      </c>
      <c r="C1616" s="6" t="s">
        <v>139</v>
      </c>
      <c r="D1616" s="6" t="s">
        <v>140</v>
      </c>
      <c r="E1616" s="7">
        <v>1.5923551574400899E-2</v>
      </c>
      <c r="F1616" s="7">
        <v>1</v>
      </c>
    </row>
    <row r="1617" spans="1:6" x14ac:dyDescent="0.25">
      <c r="A1617" s="5" t="s">
        <v>6</v>
      </c>
      <c r="B1617" s="5" t="s">
        <v>272</v>
      </c>
      <c r="C1617" s="6" t="s">
        <v>139</v>
      </c>
      <c r="D1617" s="6" t="s">
        <v>140</v>
      </c>
      <c r="E1617" s="7">
        <v>2.051200852051158E-2</v>
      </c>
      <c r="F1617" s="7">
        <v>2</v>
      </c>
    </row>
    <row r="1618" spans="1:6" x14ac:dyDescent="0.25">
      <c r="A1618" s="5" t="s">
        <v>6</v>
      </c>
      <c r="B1618" s="5" t="s">
        <v>273</v>
      </c>
      <c r="C1618" s="6" t="s">
        <v>139</v>
      </c>
      <c r="D1618" s="6" t="s">
        <v>140</v>
      </c>
      <c r="E1618" s="7">
        <v>5.6118049531173218E-3</v>
      </c>
      <c r="F1618" s="7">
        <v>2</v>
      </c>
    </row>
    <row r="1619" spans="1:6" x14ac:dyDescent="0.25">
      <c r="A1619" s="5" t="s">
        <v>6</v>
      </c>
      <c r="B1619" s="5" t="s">
        <v>276</v>
      </c>
      <c r="C1619" s="6" t="s">
        <v>139</v>
      </c>
      <c r="D1619" s="6" t="s">
        <v>140</v>
      </c>
      <c r="E1619" s="7">
        <v>0.73714344066555748</v>
      </c>
      <c r="F1619" s="7">
        <v>3</v>
      </c>
    </row>
    <row r="1620" spans="1:6" x14ac:dyDescent="0.25">
      <c r="A1620" s="5" t="s">
        <v>278</v>
      </c>
      <c r="B1620" s="5" t="s">
        <v>289</v>
      </c>
      <c r="C1620" s="6" t="s">
        <v>139</v>
      </c>
      <c r="D1620" s="6" t="s">
        <v>140</v>
      </c>
      <c r="E1620" s="7">
        <v>6.860940334590989</v>
      </c>
      <c r="F1620" s="7">
        <v>2</v>
      </c>
    </row>
    <row r="1621" spans="1:6" x14ac:dyDescent="0.25">
      <c r="A1621" s="5" t="s">
        <v>278</v>
      </c>
      <c r="B1621" s="5" t="s">
        <v>290</v>
      </c>
      <c r="C1621" s="6" t="s">
        <v>139</v>
      </c>
      <c r="D1621" s="6" t="s">
        <v>140</v>
      </c>
      <c r="E1621" s="7">
        <v>1.4509490267515997E-2</v>
      </c>
      <c r="F1621" s="7">
        <v>2</v>
      </c>
    </row>
    <row r="1622" spans="1:6" x14ac:dyDescent="0.25">
      <c r="A1622" s="5" t="s">
        <v>278</v>
      </c>
      <c r="B1622" s="5" t="s">
        <v>291</v>
      </c>
      <c r="C1622" s="6" t="s">
        <v>139</v>
      </c>
      <c r="D1622" s="6" t="s">
        <v>140</v>
      </c>
      <c r="E1622" s="7">
        <v>0.11664821897778929</v>
      </c>
      <c r="F1622" s="7">
        <v>2</v>
      </c>
    </row>
    <row r="1623" spans="1:6" x14ac:dyDescent="0.25">
      <c r="A1623" s="5" t="s">
        <v>278</v>
      </c>
      <c r="B1623" s="5" t="s">
        <v>292</v>
      </c>
      <c r="C1623" s="6" t="s">
        <v>139</v>
      </c>
      <c r="D1623" s="6" t="s">
        <v>140</v>
      </c>
      <c r="E1623" s="7">
        <v>0.87329210758558196</v>
      </c>
      <c r="F1623" s="7">
        <v>22</v>
      </c>
    </row>
    <row r="1624" spans="1:6" x14ac:dyDescent="0.25">
      <c r="A1624" s="5" t="s">
        <v>278</v>
      </c>
      <c r="B1624" s="5" t="s">
        <v>293</v>
      </c>
      <c r="C1624" s="6" t="s">
        <v>139</v>
      </c>
      <c r="D1624" s="6" t="s">
        <v>140</v>
      </c>
      <c r="E1624" s="7">
        <v>4.4555253663907685E-3</v>
      </c>
      <c r="F1624" s="7">
        <v>2</v>
      </c>
    </row>
    <row r="1625" spans="1:6" x14ac:dyDescent="0.25">
      <c r="A1625" s="5" t="s">
        <v>278</v>
      </c>
      <c r="B1625" s="5" t="s">
        <v>297</v>
      </c>
      <c r="C1625" s="6" t="s">
        <v>139</v>
      </c>
      <c r="D1625" s="6" t="s">
        <v>140</v>
      </c>
      <c r="E1625" s="7">
        <v>1.2008057066911277</v>
      </c>
      <c r="F1625" s="7">
        <v>24</v>
      </c>
    </row>
    <row r="1626" spans="1:6" x14ac:dyDescent="0.25">
      <c r="A1626" s="5" t="s">
        <v>298</v>
      </c>
      <c r="B1626" s="5" t="s">
        <v>299</v>
      </c>
      <c r="C1626" s="6" t="s">
        <v>139</v>
      </c>
      <c r="D1626" s="6" t="s">
        <v>140</v>
      </c>
      <c r="E1626" s="7">
        <v>0.50428935522761897</v>
      </c>
      <c r="F1626" s="7">
        <v>1</v>
      </c>
    </row>
    <row r="1627" spans="1:6" x14ac:dyDescent="0.25">
      <c r="A1627" s="5" t="s">
        <v>6</v>
      </c>
      <c r="B1627" s="5" t="s">
        <v>161</v>
      </c>
      <c r="C1627" s="6" t="s">
        <v>178</v>
      </c>
      <c r="D1627" s="6" t="s">
        <v>179</v>
      </c>
      <c r="E1627" s="7">
        <v>1.0801511821714835</v>
      </c>
      <c r="F1627" s="7">
        <v>8</v>
      </c>
    </row>
    <row r="1628" spans="1:6" x14ac:dyDescent="0.25">
      <c r="A1628" s="5" t="s">
        <v>6</v>
      </c>
      <c r="B1628" s="5" t="s">
        <v>188</v>
      </c>
      <c r="C1628" s="6" t="s">
        <v>178</v>
      </c>
      <c r="D1628" s="6" t="s">
        <v>179</v>
      </c>
      <c r="E1628" s="7">
        <v>8.6021863326841932E-2</v>
      </c>
      <c r="F1628" s="7">
        <v>7</v>
      </c>
    </row>
    <row r="1629" spans="1:6" x14ac:dyDescent="0.25">
      <c r="A1629" s="5" t="s">
        <v>6</v>
      </c>
      <c r="B1629" s="5" t="s">
        <v>229</v>
      </c>
      <c r="C1629" s="6" t="s">
        <v>178</v>
      </c>
      <c r="D1629" s="6" t="s">
        <v>179</v>
      </c>
      <c r="E1629" s="7">
        <v>6.65695222026229E-3</v>
      </c>
      <c r="F1629" s="7">
        <v>1</v>
      </c>
    </row>
    <row r="1630" spans="1:6" x14ac:dyDescent="0.25">
      <c r="A1630" s="5" t="s">
        <v>6</v>
      </c>
      <c r="B1630" s="5" t="s">
        <v>236</v>
      </c>
      <c r="C1630" s="6" t="s">
        <v>178</v>
      </c>
      <c r="D1630" s="6" t="s">
        <v>179</v>
      </c>
      <c r="E1630" s="7">
        <v>0.96997148551577184</v>
      </c>
      <c r="F1630" s="7">
        <v>5</v>
      </c>
    </row>
    <row r="1631" spans="1:6" x14ac:dyDescent="0.25">
      <c r="A1631" s="5" t="s">
        <v>6</v>
      </c>
      <c r="B1631" s="5" t="s">
        <v>250</v>
      </c>
      <c r="C1631" s="6" t="s">
        <v>178</v>
      </c>
      <c r="D1631" s="6" t="s">
        <v>179</v>
      </c>
      <c r="E1631" s="7">
        <v>4.9610903910662136</v>
      </c>
      <c r="F1631" s="7">
        <v>4</v>
      </c>
    </row>
    <row r="1632" spans="1:6" x14ac:dyDescent="0.25">
      <c r="A1632" s="5" t="s">
        <v>6</v>
      </c>
      <c r="B1632" s="5" t="s">
        <v>258</v>
      </c>
      <c r="C1632" s="6" t="s">
        <v>178</v>
      </c>
      <c r="D1632" s="6" t="s">
        <v>179</v>
      </c>
      <c r="E1632" s="7">
        <v>0.36232696196904807</v>
      </c>
      <c r="F1632" s="7">
        <v>5</v>
      </c>
    </row>
    <row r="1633" spans="1:6" x14ac:dyDescent="0.25">
      <c r="A1633" s="5" t="s">
        <v>6</v>
      </c>
      <c r="B1633" s="5" t="s">
        <v>261</v>
      </c>
      <c r="C1633" s="6" t="s">
        <v>178</v>
      </c>
      <c r="D1633" s="6" t="s">
        <v>179</v>
      </c>
      <c r="E1633" s="7">
        <v>1.6744806407453083</v>
      </c>
      <c r="F1633" s="7">
        <v>13</v>
      </c>
    </row>
    <row r="1634" spans="1:6" x14ac:dyDescent="0.25">
      <c r="A1634" s="5" t="s">
        <v>6</v>
      </c>
      <c r="B1634" s="5" t="s">
        <v>273</v>
      </c>
      <c r="C1634" s="6" t="s">
        <v>178</v>
      </c>
      <c r="D1634" s="6" t="s">
        <v>179</v>
      </c>
      <c r="E1634" s="7">
        <v>0.18903283851239427</v>
      </c>
      <c r="F1634" s="7">
        <v>7</v>
      </c>
    </row>
    <row r="1635" spans="1:6" x14ac:dyDescent="0.25">
      <c r="A1635" s="5" t="s">
        <v>6</v>
      </c>
      <c r="B1635" s="5" t="s">
        <v>276</v>
      </c>
      <c r="C1635" s="6" t="s">
        <v>178</v>
      </c>
      <c r="D1635" s="6" t="s">
        <v>179</v>
      </c>
      <c r="E1635" s="7">
        <v>7.817385866166354E-4</v>
      </c>
      <c r="F1635" s="7">
        <v>1</v>
      </c>
    </row>
    <row r="1636" spans="1:6" x14ac:dyDescent="0.25">
      <c r="A1636" s="5" t="s">
        <v>6</v>
      </c>
      <c r="B1636" s="5" t="s">
        <v>277</v>
      </c>
      <c r="C1636" s="6" t="s">
        <v>178</v>
      </c>
      <c r="D1636" s="6" t="s">
        <v>179</v>
      </c>
      <c r="E1636" s="7">
        <v>162.80774529564616</v>
      </c>
      <c r="F1636" s="7">
        <v>392</v>
      </c>
    </row>
    <row r="1637" spans="1:6" x14ac:dyDescent="0.25">
      <c r="A1637" s="5" t="s">
        <v>278</v>
      </c>
      <c r="B1637" s="5" t="s">
        <v>284</v>
      </c>
      <c r="C1637" s="6" t="s">
        <v>178</v>
      </c>
      <c r="D1637" s="6" t="s">
        <v>179</v>
      </c>
      <c r="E1637" s="7">
        <v>6.3912059582561014</v>
      </c>
      <c r="F1637" s="7">
        <v>5</v>
      </c>
    </row>
    <row r="1638" spans="1:6" x14ac:dyDescent="0.25">
      <c r="A1638" s="5" t="s">
        <v>278</v>
      </c>
      <c r="B1638" s="5" t="s">
        <v>289</v>
      </c>
      <c r="C1638" s="6" t="s">
        <v>178</v>
      </c>
      <c r="D1638" s="6" t="s">
        <v>179</v>
      </c>
      <c r="E1638" s="7">
        <v>53.708184455437234</v>
      </c>
      <c r="F1638" s="7">
        <v>9</v>
      </c>
    </row>
    <row r="1639" spans="1:6" x14ac:dyDescent="0.25">
      <c r="A1639" s="5" t="s">
        <v>278</v>
      </c>
      <c r="B1639" s="5" t="s">
        <v>290</v>
      </c>
      <c r="C1639" s="6" t="s">
        <v>178</v>
      </c>
      <c r="D1639" s="6" t="s">
        <v>179</v>
      </c>
      <c r="E1639" s="7">
        <v>1.8910359180178054</v>
      </c>
      <c r="F1639" s="7">
        <v>14</v>
      </c>
    </row>
    <row r="1640" spans="1:6" x14ac:dyDescent="0.25">
      <c r="A1640" s="5" t="s">
        <v>278</v>
      </c>
      <c r="B1640" s="5" t="s">
        <v>291</v>
      </c>
      <c r="C1640" s="6" t="s">
        <v>178</v>
      </c>
      <c r="D1640" s="6" t="s">
        <v>179</v>
      </c>
      <c r="E1640" s="7">
        <v>0.19875179773318305</v>
      </c>
      <c r="F1640" s="7">
        <v>6</v>
      </c>
    </row>
    <row r="1641" spans="1:6" x14ac:dyDescent="0.25">
      <c r="A1641" s="5" t="s">
        <v>278</v>
      </c>
      <c r="B1641" s="5" t="s">
        <v>292</v>
      </c>
      <c r="C1641" s="6" t="s">
        <v>178</v>
      </c>
      <c r="D1641" s="6" t="s">
        <v>179</v>
      </c>
      <c r="E1641" s="7">
        <v>3.3966985124563065</v>
      </c>
      <c r="F1641" s="7">
        <v>47</v>
      </c>
    </row>
    <row r="1642" spans="1:6" x14ac:dyDescent="0.25">
      <c r="A1642" s="5" t="s">
        <v>278</v>
      </c>
      <c r="B1642" s="5" t="s">
        <v>293</v>
      </c>
      <c r="C1642" s="6" t="s">
        <v>178</v>
      </c>
      <c r="D1642" s="6" t="s">
        <v>179</v>
      </c>
      <c r="E1642" s="7">
        <v>0.19382099197614835</v>
      </c>
      <c r="F1642" s="7">
        <v>15</v>
      </c>
    </row>
    <row r="1643" spans="1:6" x14ac:dyDescent="0.25">
      <c r="A1643" s="5" t="s">
        <v>278</v>
      </c>
      <c r="B1643" s="5" t="s">
        <v>297</v>
      </c>
      <c r="C1643" s="6" t="s">
        <v>178</v>
      </c>
      <c r="D1643" s="6" t="s">
        <v>179</v>
      </c>
      <c r="E1643" s="7">
        <v>2.1124227694344411</v>
      </c>
      <c r="F1643" s="7">
        <v>44</v>
      </c>
    </row>
    <row r="1644" spans="1:6" x14ac:dyDescent="0.25">
      <c r="A1644" s="5" t="s">
        <v>6</v>
      </c>
      <c r="B1644" s="5" t="s">
        <v>82</v>
      </c>
      <c r="C1644" s="6" t="s">
        <v>141</v>
      </c>
      <c r="D1644" s="6" t="s">
        <v>142</v>
      </c>
      <c r="E1644" s="7">
        <v>2.6963859287240559E-3</v>
      </c>
      <c r="F1644" s="7">
        <v>1</v>
      </c>
    </row>
    <row r="1645" spans="1:6" x14ac:dyDescent="0.25">
      <c r="A1645" s="5" t="s">
        <v>6</v>
      </c>
      <c r="B1645" s="5" t="s">
        <v>161</v>
      </c>
      <c r="C1645" s="6" t="s">
        <v>141</v>
      </c>
      <c r="D1645" s="6" t="s">
        <v>142</v>
      </c>
      <c r="E1645" s="7">
        <v>6.191745024172925</v>
      </c>
      <c r="F1645" s="7">
        <v>11</v>
      </c>
    </row>
    <row r="1646" spans="1:6" x14ac:dyDescent="0.25">
      <c r="A1646" s="5" t="s">
        <v>6</v>
      </c>
      <c r="B1646" s="5" t="s">
        <v>188</v>
      </c>
      <c r="C1646" s="6" t="s">
        <v>141</v>
      </c>
      <c r="D1646" s="6" t="s">
        <v>142</v>
      </c>
      <c r="E1646" s="7">
        <v>19.368657171343912</v>
      </c>
      <c r="F1646" s="7">
        <v>33</v>
      </c>
    </row>
    <row r="1647" spans="1:6" x14ac:dyDescent="0.25">
      <c r="A1647" s="5" t="s">
        <v>6</v>
      </c>
      <c r="B1647" s="5" t="s">
        <v>232</v>
      </c>
      <c r="C1647" s="6" t="s">
        <v>141</v>
      </c>
      <c r="D1647" s="6" t="s">
        <v>142</v>
      </c>
      <c r="E1647" s="7">
        <v>0</v>
      </c>
      <c r="F1647" s="7">
        <v>1</v>
      </c>
    </row>
    <row r="1648" spans="1:6" x14ac:dyDescent="0.25">
      <c r="A1648" s="5" t="s">
        <v>6</v>
      </c>
      <c r="B1648" s="5" t="s">
        <v>243</v>
      </c>
      <c r="C1648" s="6" t="s">
        <v>141</v>
      </c>
      <c r="D1648" s="6" t="s">
        <v>142</v>
      </c>
      <c r="E1648" s="7">
        <v>17.296602530827411</v>
      </c>
      <c r="F1648" s="7">
        <v>29</v>
      </c>
    </row>
    <row r="1649" spans="1:6" x14ac:dyDescent="0.25">
      <c r="A1649" s="5" t="s">
        <v>6</v>
      </c>
      <c r="B1649" s="5" t="s">
        <v>250</v>
      </c>
      <c r="C1649" s="6" t="s">
        <v>141</v>
      </c>
      <c r="D1649" s="6" t="s">
        <v>142</v>
      </c>
      <c r="E1649" s="7">
        <v>7.7897521758312793</v>
      </c>
      <c r="F1649" s="7">
        <v>9</v>
      </c>
    </row>
    <row r="1650" spans="1:6" x14ac:dyDescent="0.25">
      <c r="A1650" s="5" t="s">
        <v>6</v>
      </c>
      <c r="B1650" s="5" t="s">
        <v>258</v>
      </c>
      <c r="C1650" s="6" t="s">
        <v>141</v>
      </c>
      <c r="D1650" s="6" t="s">
        <v>142</v>
      </c>
      <c r="E1650" s="7">
        <v>0.38533694081344849</v>
      </c>
      <c r="F1650" s="7">
        <v>4</v>
      </c>
    </row>
    <row r="1651" spans="1:6" x14ac:dyDescent="0.25">
      <c r="A1651" s="5" t="s">
        <v>6</v>
      </c>
      <c r="B1651" s="5" t="s">
        <v>261</v>
      </c>
      <c r="C1651" s="6" t="s">
        <v>141</v>
      </c>
      <c r="D1651" s="6" t="s">
        <v>142</v>
      </c>
      <c r="E1651" s="7">
        <v>8.5532285952883083</v>
      </c>
      <c r="F1651" s="7">
        <v>13</v>
      </c>
    </row>
    <row r="1652" spans="1:6" x14ac:dyDescent="0.25">
      <c r="A1652" s="5" t="s">
        <v>6</v>
      </c>
      <c r="B1652" s="5" t="s">
        <v>263</v>
      </c>
      <c r="C1652" s="6" t="s">
        <v>141</v>
      </c>
      <c r="D1652" s="6" t="s">
        <v>142</v>
      </c>
      <c r="E1652" s="7">
        <v>0.10761755505634069</v>
      </c>
      <c r="F1652" s="7">
        <v>1</v>
      </c>
    </row>
    <row r="1653" spans="1:6" x14ac:dyDescent="0.25">
      <c r="A1653" s="5" t="s">
        <v>6</v>
      </c>
      <c r="B1653" s="5" t="s">
        <v>266</v>
      </c>
      <c r="C1653" s="6" t="s">
        <v>141</v>
      </c>
      <c r="D1653" s="6" t="s">
        <v>142</v>
      </c>
      <c r="E1653" s="7">
        <v>0.99172705809742023</v>
      </c>
      <c r="F1653" s="7">
        <v>4</v>
      </c>
    </row>
    <row r="1654" spans="1:6" x14ac:dyDescent="0.25">
      <c r="A1654" s="5" t="s">
        <v>6</v>
      </c>
      <c r="B1654" s="5" t="s">
        <v>269</v>
      </c>
      <c r="C1654" s="6" t="s">
        <v>141</v>
      </c>
      <c r="D1654" s="6" t="s">
        <v>142</v>
      </c>
      <c r="E1654" s="7">
        <v>0.46875753626115313</v>
      </c>
      <c r="F1654" s="7">
        <v>4</v>
      </c>
    </row>
    <row r="1655" spans="1:6" x14ac:dyDescent="0.25">
      <c r="A1655" s="5" t="s">
        <v>6</v>
      </c>
      <c r="B1655" s="5" t="s">
        <v>272</v>
      </c>
      <c r="C1655" s="6" t="s">
        <v>141</v>
      </c>
      <c r="D1655" s="6" t="s">
        <v>142</v>
      </c>
      <c r="E1655" s="7">
        <v>1.2473537266862915</v>
      </c>
      <c r="F1655" s="7">
        <v>6</v>
      </c>
    </row>
    <row r="1656" spans="1:6" x14ac:dyDescent="0.25">
      <c r="A1656" s="5" t="s">
        <v>6</v>
      </c>
      <c r="B1656" s="5" t="s">
        <v>273</v>
      </c>
      <c r="C1656" s="6" t="s">
        <v>141</v>
      </c>
      <c r="D1656" s="6" t="s">
        <v>142</v>
      </c>
      <c r="E1656" s="7">
        <v>1.4866933760244419E-3</v>
      </c>
      <c r="F1656" s="7">
        <v>2</v>
      </c>
    </row>
    <row r="1657" spans="1:6" x14ac:dyDescent="0.25">
      <c r="A1657" s="5" t="s">
        <v>6</v>
      </c>
      <c r="B1657" s="5" t="s">
        <v>277</v>
      </c>
      <c r="C1657" s="6" t="s">
        <v>141</v>
      </c>
      <c r="D1657" s="6" t="s">
        <v>142</v>
      </c>
      <c r="E1657" s="7">
        <v>2.1892575965054086</v>
      </c>
      <c r="F1657" s="7">
        <v>17</v>
      </c>
    </row>
    <row r="1658" spans="1:6" x14ac:dyDescent="0.25">
      <c r="A1658" s="5" t="s">
        <v>278</v>
      </c>
      <c r="B1658" s="5" t="s">
        <v>284</v>
      </c>
      <c r="C1658" s="6" t="s">
        <v>141</v>
      </c>
      <c r="D1658" s="6" t="s">
        <v>142</v>
      </c>
      <c r="E1658" s="7">
        <v>13.370589153692675</v>
      </c>
      <c r="F1658" s="7">
        <v>17</v>
      </c>
    </row>
    <row r="1659" spans="1:6" x14ac:dyDescent="0.25">
      <c r="A1659" s="5" t="s">
        <v>278</v>
      </c>
      <c r="B1659" s="5" t="s">
        <v>285</v>
      </c>
      <c r="C1659" s="6" t="s">
        <v>141</v>
      </c>
      <c r="D1659" s="6" t="s">
        <v>142</v>
      </c>
      <c r="E1659" s="7">
        <v>26.762062139688968</v>
      </c>
      <c r="F1659" s="7">
        <v>16</v>
      </c>
    </row>
    <row r="1660" spans="1:6" x14ac:dyDescent="0.25">
      <c r="A1660" s="5" t="s">
        <v>278</v>
      </c>
      <c r="B1660" s="5" t="s">
        <v>286</v>
      </c>
      <c r="C1660" s="6" t="s">
        <v>141</v>
      </c>
      <c r="D1660" s="6" t="s">
        <v>142</v>
      </c>
      <c r="E1660" s="7">
        <v>13.187908717327746</v>
      </c>
      <c r="F1660" s="7">
        <v>19</v>
      </c>
    </row>
    <row r="1661" spans="1:6" x14ac:dyDescent="0.25">
      <c r="A1661" s="5" t="s">
        <v>278</v>
      </c>
      <c r="B1661" s="5" t="s">
        <v>289</v>
      </c>
      <c r="C1661" s="6" t="s">
        <v>141</v>
      </c>
      <c r="D1661" s="6" t="s">
        <v>142</v>
      </c>
      <c r="E1661" s="7">
        <v>17.815384818078382</v>
      </c>
      <c r="F1661" s="7">
        <v>4</v>
      </c>
    </row>
    <row r="1662" spans="1:6" x14ac:dyDescent="0.25">
      <c r="A1662" s="5" t="s">
        <v>278</v>
      </c>
      <c r="B1662" s="5" t="s">
        <v>290</v>
      </c>
      <c r="C1662" s="6" t="s">
        <v>141</v>
      </c>
      <c r="D1662" s="6" t="s">
        <v>142</v>
      </c>
      <c r="E1662" s="7">
        <v>0.91968536538426948</v>
      </c>
      <c r="F1662" s="7">
        <v>11</v>
      </c>
    </row>
    <row r="1663" spans="1:6" x14ac:dyDescent="0.25">
      <c r="A1663" s="5" t="s">
        <v>278</v>
      </c>
      <c r="B1663" s="5" t="s">
        <v>291</v>
      </c>
      <c r="C1663" s="6" t="s">
        <v>141</v>
      </c>
      <c r="D1663" s="6" t="s">
        <v>142</v>
      </c>
      <c r="E1663" s="7">
        <v>1.6200571711252065</v>
      </c>
      <c r="F1663" s="7">
        <v>5</v>
      </c>
    </row>
    <row r="1664" spans="1:6" x14ac:dyDescent="0.25">
      <c r="A1664" s="5" t="s">
        <v>278</v>
      </c>
      <c r="B1664" s="5" t="s">
        <v>292</v>
      </c>
      <c r="C1664" s="6" t="s">
        <v>141</v>
      </c>
      <c r="D1664" s="6" t="s">
        <v>142</v>
      </c>
      <c r="E1664" s="7">
        <v>7.1831506316442324</v>
      </c>
      <c r="F1664" s="7">
        <v>45</v>
      </c>
    </row>
    <row r="1665" spans="1:6" x14ac:dyDescent="0.25">
      <c r="A1665" s="5" t="s">
        <v>278</v>
      </c>
      <c r="B1665" s="5" t="s">
        <v>293</v>
      </c>
      <c r="C1665" s="6" t="s">
        <v>141</v>
      </c>
      <c r="D1665" s="6" t="s">
        <v>142</v>
      </c>
      <c r="E1665" s="7">
        <v>8.0922749341678806</v>
      </c>
      <c r="F1665" s="7">
        <v>39</v>
      </c>
    </row>
    <row r="1666" spans="1:6" x14ac:dyDescent="0.25">
      <c r="A1666" s="5" t="s">
        <v>278</v>
      </c>
      <c r="B1666" s="5" t="s">
        <v>297</v>
      </c>
      <c r="C1666" s="6" t="s">
        <v>141</v>
      </c>
      <c r="D1666" s="6" t="s">
        <v>142</v>
      </c>
      <c r="E1666" s="7">
        <v>2.8498534838734422</v>
      </c>
      <c r="F1666" s="7">
        <v>41</v>
      </c>
    </row>
    <row r="1667" spans="1:6" x14ac:dyDescent="0.25">
      <c r="A1667" s="5" t="s">
        <v>298</v>
      </c>
      <c r="B1667" s="5" t="s">
        <v>299</v>
      </c>
      <c r="C1667" s="6" t="s">
        <v>141</v>
      </c>
      <c r="D1667" s="6" t="s">
        <v>142</v>
      </c>
      <c r="E1667" s="7">
        <v>2.8118413862378961</v>
      </c>
      <c r="F1667" s="7">
        <v>6</v>
      </c>
    </row>
    <row r="1668" spans="1:6" x14ac:dyDescent="0.25">
      <c r="A1668" s="5" t="s">
        <v>6</v>
      </c>
      <c r="B1668" s="5" t="s">
        <v>82</v>
      </c>
      <c r="C1668" s="6" t="s">
        <v>143</v>
      </c>
      <c r="D1668" s="6" t="s">
        <v>144</v>
      </c>
      <c r="E1668" s="7">
        <v>2.7887416682273861E-2</v>
      </c>
      <c r="F1668" s="7">
        <v>4</v>
      </c>
    </row>
    <row r="1669" spans="1:6" x14ac:dyDescent="0.25">
      <c r="A1669" s="5" t="s">
        <v>6</v>
      </c>
      <c r="B1669" s="5" t="s">
        <v>188</v>
      </c>
      <c r="C1669" s="6" t="s">
        <v>143</v>
      </c>
      <c r="D1669" s="6" t="s">
        <v>144</v>
      </c>
      <c r="E1669" s="7">
        <v>66.003166287715288</v>
      </c>
      <c r="F1669" s="7">
        <v>56</v>
      </c>
    </row>
    <row r="1670" spans="1:6" x14ac:dyDescent="0.25">
      <c r="A1670" s="5" t="s">
        <v>6</v>
      </c>
      <c r="B1670" s="5" t="s">
        <v>236</v>
      </c>
      <c r="C1670" s="6" t="s">
        <v>143</v>
      </c>
      <c r="D1670" s="6" t="s">
        <v>144</v>
      </c>
      <c r="E1670" s="7">
        <v>0.40075922386880836</v>
      </c>
      <c r="F1670" s="7">
        <v>4</v>
      </c>
    </row>
    <row r="1671" spans="1:6" x14ac:dyDescent="0.25">
      <c r="A1671" s="5" t="s">
        <v>6</v>
      </c>
      <c r="B1671" s="5" t="s">
        <v>243</v>
      </c>
      <c r="C1671" s="6" t="s">
        <v>143</v>
      </c>
      <c r="D1671" s="6" t="s">
        <v>144</v>
      </c>
      <c r="E1671" s="7">
        <v>7.3727178780476597E-3</v>
      </c>
      <c r="F1671" s="7">
        <v>1</v>
      </c>
    </row>
    <row r="1672" spans="1:6" x14ac:dyDescent="0.25">
      <c r="A1672" s="5" t="s">
        <v>6</v>
      </c>
      <c r="B1672" s="5" t="s">
        <v>250</v>
      </c>
      <c r="C1672" s="6" t="s">
        <v>143</v>
      </c>
      <c r="D1672" s="6" t="s">
        <v>144</v>
      </c>
      <c r="E1672" s="7">
        <v>64.453993121981227</v>
      </c>
      <c r="F1672" s="7">
        <v>19</v>
      </c>
    </row>
    <row r="1673" spans="1:6" x14ac:dyDescent="0.25">
      <c r="A1673" s="5" t="s">
        <v>6</v>
      </c>
      <c r="B1673" s="5" t="s">
        <v>257</v>
      </c>
      <c r="C1673" s="6" t="s">
        <v>143</v>
      </c>
      <c r="D1673" s="6" t="s">
        <v>144</v>
      </c>
      <c r="E1673" s="7">
        <v>0.68594566816296421</v>
      </c>
      <c r="F1673" s="7">
        <v>13</v>
      </c>
    </row>
    <row r="1674" spans="1:6" x14ac:dyDescent="0.25">
      <c r="A1674" s="5" t="s">
        <v>6</v>
      </c>
      <c r="B1674" s="5" t="s">
        <v>258</v>
      </c>
      <c r="C1674" s="6" t="s">
        <v>143</v>
      </c>
      <c r="D1674" s="6" t="s">
        <v>144</v>
      </c>
      <c r="E1674" s="7">
        <v>5.701827126648569E-2</v>
      </c>
      <c r="F1674" s="7">
        <v>4</v>
      </c>
    </row>
    <row r="1675" spans="1:6" x14ac:dyDescent="0.25">
      <c r="A1675" s="5" t="s">
        <v>6</v>
      </c>
      <c r="B1675" s="5" t="s">
        <v>261</v>
      </c>
      <c r="C1675" s="6" t="s">
        <v>143</v>
      </c>
      <c r="D1675" s="6" t="s">
        <v>144</v>
      </c>
      <c r="E1675" s="7">
        <v>13.36820071126065</v>
      </c>
      <c r="F1675" s="7">
        <v>33</v>
      </c>
    </row>
    <row r="1676" spans="1:6" x14ac:dyDescent="0.25">
      <c r="A1676" s="5" t="s">
        <v>6</v>
      </c>
      <c r="B1676" s="5" t="s">
        <v>266</v>
      </c>
      <c r="C1676" s="6" t="s">
        <v>143</v>
      </c>
      <c r="D1676" s="6" t="s">
        <v>144</v>
      </c>
      <c r="E1676" s="7">
        <v>15.391626916919801</v>
      </c>
      <c r="F1676" s="7">
        <v>6</v>
      </c>
    </row>
    <row r="1677" spans="1:6" x14ac:dyDescent="0.25">
      <c r="A1677" s="5" t="s">
        <v>6</v>
      </c>
      <c r="B1677" s="5" t="s">
        <v>269</v>
      </c>
      <c r="C1677" s="6" t="s">
        <v>143</v>
      </c>
      <c r="D1677" s="6" t="s">
        <v>144</v>
      </c>
      <c r="E1677" s="7">
        <v>6.773271897149534E-2</v>
      </c>
      <c r="F1677" s="7">
        <v>4</v>
      </c>
    </row>
    <row r="1678" spans="1:6" x14ac:dyDescent="0.25">
      <c r="A1678" s="5" t="s">
        <v>6</v>
      </c>
      <c r="B1678" s="5" t="s">
        <v>272</v>
      </c>
      <c r="C1678" s="6" t="s">
        <v>143</v>
      </c>
      <c r="D1678" s="6" t="s">
        <v>144</v>
      </c>
      <c r="E1678" s="7">
        <v>6.2480084970791289E-3</v>
      </c>
      <c r="F1678" s="7">
        <v>2</v>
      </c>
    </row>
    <row r="1679" spans="1:6" x14ac:dyDescent="0.25">
      <c r="A1679" s="5" t="s">
        <v>6</v>
      </c>
      <c r="B1679" s="5" t="s">
        <v>273</v>
      </c>
      <c r="C1679" s="6" t="s">
        <v>143</v>
      </c>
      <c r="D1679" s="6" t="s">
        <v>144</v>
      </c>
      <c r="E1679" s="7">
        <v>9.4001024598951242E-3</v>
      </c>
      <c r="F1679" s="7">
        <v>4</v>
      </c>
    </row>
    <row r="1680" spans="1:6" x14ac:dyDescent="0.25">
      <c r="A1680" s="5" t="s">
        <v>6</v>
      </c>
      <c r="B1680" s="5" t="s">
        <v>276</v>
      </c>
      <c r="C1680" s="6" t="s">
        <v>143</v>
      </c>
      <c r="D1680" s="6" t="s">
        <v>144</v>
      </c>
      <c r="E1680" s="7">
        <v>295.2240087964916</v>
      </c>
      <c r="F1680" s="7">
        <v>38</v>
      </c>
    </row>
    <row r="1681" spans="1:6" x14ac:dyDescent="0.25">
      <c r="A1681" s="5" t="s">
        <v>6</v>
      </c>
      <c r="B1681" s="5" t="s">
        <v>277</v>
      </c>
      <c r="C1681" s="6" t="s">
        <v>143</v>
      </c>
      <c r="D1681" s="6" t="s">
        <v>144</v>
      </c>
      <c r="E1681" s="7">
        <v>849.92744753903139</v>
      </c>
      <c r="F1681" s="7">
        <v>908</v>
      </c>
    </row>
    <row r="1682" spans="1:6" x14ac:dyDescent="0.25">
      <c r="A1682" s="5" t="s">
        <v>278</v>
      </c>
      <c r="B1682" s="5" t="s">
        <v>284</v>
      </c>
      <c r="C1682" s="6" t="s">
        <v>143</v>
      </c>
      <c r="D1682" s="6" t="s">
        <v>144</v>
      </c>
      <c r="E1682" s="7">
        <v>30.638824403695395</v>
      </c>
      <c r="F1682" s="7">
        <v>22</v>
      </c>
    </row>
    <row r="1683" spans="1:6" x14ac:dyDescent="0.25">
      <c r="A1683" s="5" t="s">
        <v>278</v>
      </c>
      <c r="B1683" s="5" t="s">
        <v>285</v>
      </c>
      <c r="C1683" s="6" t="s">
        <v>143</v>
      </c>
      <c r="D1683" s="6" t="s">
        <v>144</v>
      </c>
      <c r="E1683" s="7">
        <v>191.38978758687077</v>
      </c>
      <c r="F1683" s="7">
        <v>22</v>
      </c>
    </row>
    <row r="1684" spans="1:6" x14ac:dyDescent="0.25">
      <c r="A1684" s="5" t="s">
        <v>278</v>
      </c>
      <c r="B1684" s="5" t="s">
        <v>286</v>
      </c>
      <c r="C1684" s="6" t="s">
        <v>143</v>
      </c>
      <c r="D1684" s="6" t="s">
        <v>144</v>
      </c>
      <c r="E1684" s="7">
        <v>252.94633465195582</v>
      </c>
      <c r="F1684" s="7">
        <v>26</v>
      </c>
    </row>
    <row r="1685" spans="1:6" x14ac:dyDescent="0.25">
      <c r="A1685" s="5" t="s">
        <v>278</v>
      </c>
      <c r="B1685" s="5" t="s">
        <v>289</v>
      </c>
      <c r="C1685" s="6" t="s">
        <v>143</v>
      </c>
      <c r="D1685" s="6" t="s">
        <v>144</v>
      </c>
      <c r="E1685" s="7">
        <v>430.5270051811317</v>
      </c>
      <c r="F1685" s="7">
        <v>17</v>
      </c>
    </row>
    <row r="1686" spans="1:6" x14ac:dyDescent="0.25">
      <c r="A1686" s="5" t="s">
        <v>278</v>
      </c>
      <c r="B1686" s="5" t="s">
        <v>290</v>
      </c>
      <c r="C1686" s="6" t="s">
        <v>143</v>
      </c>
      <c r="D1686" s="6" t="s">
        <v>144</v>
      </c>
      <c r="E1686" s="7">
        <v>4.3852900938348034</v>
      </c>
      <c r="F1686" s="7">
        <v>14</v>
      </c>
    </row>
    <row r="1687" spans="1:6" x14ac:dyDescent="0.25">
      <c r="A1687" s="5" t="s">
        <v>278</v>
      </c>
      <c r="B1687" s="5" t="s">
        <v>291</v>
      </c>
      <c r="C1687" s="6" t="s">
        <v>143</v>
      </c>
      <c r="D1687" s="6" t="s">
        <v>144</v>
      </c>
      <c r="E1687" s="7">
        <v>2.2404015380691926</v>
      </c>
      <c r="F1687" s="7">
        <v>6</v>
      </c>
    </row>
    <row r="1688" spans="1:6" x14ac:dyDescent="0.25">
      <c r="A1688" s="5" t="s">
        <v>278</v>
      </c>
      <c r="B1688" s="5" t="s">
        <v>292</v>
      </c>
      <c r="C1688" s="6" t="s">
        <v>143</v>
      </c>
      <c r="D1688" s="6" t="s">
        <v>144</v>
      </c>
      <c r="E1688" s="7">
        <v>15.626286859319837</v>
      </c>
      <c r="F1688" s="7">
        <v>204</v>
      </c>
    </row>
    <row r="1689" spans="1:6" x14ac:dyDescent="0.25">
      <c r="A1689" s="5" t="s">
        <v>278</v>
      </c>
      <c r="B1689" s="5" t="s">
        <v>293</v>
      </c>
      <c r="C1689" s="6" t="s">
        <v>143</v>
      </c>
      <c r="D1689" s="6" t="s">
        <v>144</v>
      </c>
      <c r="E1689" s="7">
        <v>42.699606597876908</v>
      </c>
      <c r="F1689" s="7">
        <v>92</v>
      </c>
    </row>
    <row r="1690" spans="1:6" x14ac:dyDescent="0.25">
      <c r="A1690" s="5" t="s">
        <v>278</v>
      </c>
      <c r="B1690" s="5" t="s">
        <v>297</v>
      </c>
      <c r="C1690" s="6" t="s">
        <v>143</v>
      </c>
      <c r="D1690" s="6" t="s">
        <v>144</v>
      </c>
      <c r="E1690" s="7">
        <v>10.640996011548403</v>
      </c>
      <c r="F1690" s="7">
        <v>46</v>
      </c>
    </row>
    <row r="1691" spans="1:6" x14ac:dyDescent="0.25">
      <c r="A1691" s="5" t="s">
        <v>298</v>
      </c>
      <c r="B1691" s="5" t="s">
        <v>299</v>
      </c>
      <c r="C1691" s="6" t="s">
        <v>143</v>
      </c>
      <c r="D1691" s="6" t="s">
        <v>144</v>
      </c>
      <c r="E1691" s="7">
        <v>173.19967692481993</v>
      </c>
      <c r="F1691" s="7">
        <v>95</v>
      </c>
    </row>
    <row r="1692" spans="1:6" x14ac:dyDescent="0.25">
      <c r="A1692" s="5" t="s">
        <v>6</v>
      </c>
      <c r="B1692" s="5" t="s">
        <v>82</v>
      </c>
      <c r="C1692" s="6" t="s">
        <v>145</v>
      </c>
      <c r="D1692" s="6" t="s">
        <v>146</v>
      </c>
      <c r="E1692" s="7">
        <v>2.0150041735629767</v>
      </c>
      <c r="F1692" s="7">
        <v>10</v>
      </c>
    </row>
    <row r="1693" spans="1:6" x14ac:dyDescent="0.25">
      <c r="A1693" s="5" t="s">
        <v>6</v>
      </c>
      <c r="B1693" s="5" t="s">
        <v>161</v>
      </c>
      <c r="C1693" s="6" t="s">
        <v>145</v>
      </c>
      <c r="D1693" s="6" t="s">
        <v>146</v>
      </c>
      <c r="E1693" s="7">
        <v>0.76016211537058487</v>
      </c>
      <c r="F1693" s="7">
        <v>3</v>
      </c>
    </row>
    <row r="1694" spans="1:6" x14ac:dyDescent="0.25">
      <c r="A1694" s="5" t="s">
        <v>6</v>
      </c>
      <c r="B1694" s="5" t="s">
        <v>188</v>
      </c>
      <c r="C1694" s="6" t="s">
        <v>145</v>
      </c>
      <c r="D1694" s="6" t="s">
        <v>146</v>
      </c>
      <c r="E1694" s="7">
        <v>0.40687495415220509</v>
      </c>
      <c r="F1694" s="7">
        <v>19</v>
      </c>
    </row>
    <row r="1695" spans="1:6" x14ac:dyDescent="0.25">
      <c r="A1695" s="5" t="s">
        <v>6</v>
      </c>
      <c r="B1695" s="5" t="s">
        <v>232</v>
      </c>
      <c r="C1695" s="6" t="s">
        <v>145</v>
      </c>
      <c r="D1695" s="6" t="s">
        <v>146</v>
      </c>
      <c r="E1695" s="7">
        <v>0.49562565188974361</v>
      </c>
      <c r="F1695" s="7">
        <v>2</v>
      </c>
    </row>
    <row r="1696" spans="1:6" x14ac:dyDescent="0.25">
      <c r="A1696" s="5" t="s">
        <v>6</v>
      </c>
      <c r="B1696" s="5" t="s">
        <v>236</v>
      </c>
      <c r="C1696" s="6" t="s">
        <v>145</v>
      </c>
      <c r="D1696" s="6" t="s">
        <v>146</v>
      </c>
      <c r="E1696" s="7">
        <v>6.7460399426003796</v>
      </c>
      <c r="F1696" s="7">
        <v>9</v>
      </c>
    </row>
    <row r="1697" spans="1:6" x14ac:dyDescent="0.25">
      <c r="A1697" s="5" t="s">
        <v>6</v>
      </c>
      <c r="B1697" s="5" t="s">
        <v>243</v>
      </c>
      <c r="C1697" s="6" t="s">
        <v>145</v>
      </c>
      <c r="D1697" s="6" t="s">
        <v>146</v>
      </c>
      <c r="E1697" s="7">
        <v>0</v>
      </c>
      <c r="F1697" s="7">
        <v>2</v>
      </c>
    </row>
    <row r="1698" spans="1:6" x14ac:dyDescent="0.25">
      <c r="A1698" s="5" t="s">
        <v>6</v>
      </c>
      <c r="B1698" s="5" t="s">
        <v>250</v>
      </c>
      <c r="C1698" s="6" t="s">
        <v>145</v>
      </c>
      <c r="D1698" s="6" t="s">
        <v>146</v>
      </c>
      <c r="E1698" s="7">
        <v>0.73676771258307716</v>
      </c>
      <c r="F1698" s="7">
        <v>12</v>
      </c>
    </row>
    <row r="1699" spans="1:6" x14ac:dyDescent="0.25">
      <c r="A1699" s="5" t="s">
        <v>6</v>
      </c>
      <c r="B1699" s="5" t="s">
        <v>258</v>
      </c>
      <c r="C1699" s="6" t="s">
        <v>145</v>
      </c>
      <c r="D1699" s="6" t="s">
        <v>146</v>
      </c>
      <c r="E1699" s="7">
        <v>0.22959911624517315</v>
      </c>
      <c r="F1699" s="7">
        <v>6</v>
      </c>
    </row>
    <row r="1700" spans="1:6" x14ac:dyDescent="0.25">
      <c r="A1700" s="5" t="s">
        <v>6</v>
      </c>
      <c r="B1700" s="5" t="s">
        <v>261</v>
      </c>
      <c r="C1700" s="6" t="s">
        <v>145</v>
      </c>
      <c r="D1700" s="6" t="s">
        <v>146</v>
      </c>
      <c r="E1700" s="7">
        <v>3.0225209222884484</v>
      </c>
      <c r="F1700" s="7">
        <v>27</v>
      </c>
    </row>
    <row r="1701" spans="1:6" x14ac:dyDescent="0.25">
      <c r="A1701" s="5" t="s">
        <v>6</v>
      </c>
      <c r="B1701" s="5" t="s">
        <v>263</v>
      </c>
      <c r="C1701" s="6" t="s">
        <v>145</v>
      </c>
      <c r="D1701" s="6" t="s">
        <v>146</v>
      </c>
      <c r="E1701" s="7">
        <v>10.702327963957352</v>
      </c>
      <c r="F1701" s="7">
        <v>13</v>
      </c>
    </row>
    <row r="1702" spans="1:6" x14ac:dyDescent="0.25">
      <c r="A1702" s="5" t="s">
        <v>6</v>
      </c>
      <c r="B1702" s="5" t="s">
        <v>264</v>
      </c>
      <c r="C1702" s="6" t="s">
        <v>145</v>
      </c>
      <c r="D1702" s="6" t="s">
        <v>146</v>
      </c>
      <c r="E1702" s="7">
        <v>5.5989718062618525</v>
      </c>
      <c r="F1702" s="7">
        <v>10</v>
      </c>
    </row>
    <row r="1703" spans="1:6" x14ac:dyDescent="0.25">
      <c r="A1703" s="5" t="s">
        <v>6</v>
      </c>
      <c r="B1703" s="5" t="s">
        <v>266</v>
      </c>
      <c r="C1703" s="6" t="s">
        <v>145</v>
      </c>
      <c r="D1703" s="6" t="s">
        <v>146</v>
      </c>
      <c r="E1703" s="7">
        <v>0.52769058419225368</v>
      </c>
      <c r="F1703" s="7">
        <v>5</v>
      </c>
    </row>
    <row r="1704" spans="1:6" x14ac:dyDescent="0.25">
      <c r="A1704" s="5" t="s">
        <v>6</v>
      </c>
      <c r="B1704" s="5" t="s">
        <v>272</v>
      </c>
      <c r="C1704" s="6" t="s">
        <v>145</v>
      </c>
      <c r="D1704" s="6" t="s">
        <v>146</v>
      </c>
      <c r="E1704" s="7">
        <v>4.261873174180919</v>
      </c>
      <c r="F1704" s="7">
        <v>94</v>
      </c>
    </row>
    <row r="1705" spans="1:6" x14ac:dyDescent="0.25">
      <c r="A1705" s="5" t="s">
        <v>6</v>
      </c>
      <c r="B1705" s="5" t="s">
        <v>273</v>
      </c>
      <c r="C1705" s="6" t="s">
        <v>145</v>
      </c>
      <c r="D1705" s="6" t="s">
        <v>146</v>
      </c>
      <c r="E1705" s="7">
        <v>4.2711909932982642E-2</v>
      </c>
      <c r="F1705" s="7">
        <v>12</v>
      </c>
    </row>
    <row r="1706" spans="1:6" x14ac:dyDescent="0.25">
      <c r="A1706" s="5" t="s">
        <v>6</v>
      </c>
      <c r="B1706" s="5" t="s">
        <v>274</v>
      </c>
      <c r="C1706" s="6" t="s">
        <v>145</v>
      </c>
      <c r="D1706" s="6" t="s">
        <v>146</v>
      </c>
      <c r="E1706" s="7">
        <v>0.48554164868364269</v>
      </c>
      <c r="F1706" s="7">
        <v>1</v>
      </c>
    </row>
    <row r="1707" spans="1:6" x14ac:dyDescent="0.25">
      <c r="A1707" s="5" t="s">
        <v>6</v>
      </c>
      <c r="B1707" s="5" t="s">
        <v>277</v>
      </c>
      <c r="C1707" s="6" t="s">
        <v>145</v>
      </c>
      <c r="D1707" s="6" t="s">
        <v>146</v>
      </c>
      <c r="E1707" s="7">
        <v>18.297257587513194</v>
      </c>
      <c r="F1707" s="7">
        <v>102</v>
      </c>
    </row>
    <row r="1708" spans="1:6" x14ac:dyDescent="0.25">
      <c r="A1708" s="5" t="s">
        <v>278</v>
      </c>
      <c r="B1708" s="5" t="s">
        <v>284</v>
      </c>
      <c r="C1708" s="6" t="s">
        <v>145</v>
      </c>
      <c r="D1708" s="6" t="s">
        <v>146</v>
      </c>
      <c r="E1708" s="7">
        <v>4.6719267893778245</v>
      </c>
      <c r="F1708" s="7">
        <v>12</v>
      </c>
    </row>
    <row r="1709" spans="1:6" x14ac:dyDescent="0.25">
      <c r="A1709" s="5" t="s">
        <v>278</v>
      </c>
      <c r="B1709" s="5" t="s">
        <v>285</v>
      </c>
      <c r="C1709" s="6" t="s">
        <v>145</v>
      </c>
      <c r="D1709" s="6" t="s">
        <v>146</v>
      </c>
      <c r="E1709" s="7">
        <v>12.270323221931392</v>
      </c>
      <c r="F1709" s="7">
        <v>9</v>
      </c>
    </row>
    <row r="1710" spans="1:6" x14ac:dyDescent="0.25">
      <c r="A1710" s="5" t="s">
        <v>278</v>
      </c>
      <c r="B1710" s="5" t="s">
        <v>286</v>
      </c>
      <c r="C1710" s="6" t="s">
        <v>145</v>
      </c>
      <c r="D1710" s="6" t="s">
        <v>146</v>
      </c>
      <c r="E1710" s="7">
        <v>11.031783465531394</v>
      </c>
      <c r="F1710" s="7">
        <v>16</v>
      </c>
    </row>
    <row r="1711" spans="1:6" x14ac:dyDescent="0.25">
      <c r="A1711" s="5" t="s">
        <v>278</v>
      </c>
      <c r="B1711" s="5" t="s">
        <v>287</v>
      </c>
      <c r="C1711" s="6" t="s">
        <v>145</v>
      </c>
      <c r="D1711" s="6" t="s">
        <v>146</v>
      </c>
      <c r="E1711" s="7">
        <v>17.731214167779722</v>
      </c>
      <c r="F1711" s="7">
        <v>8</v>
      </c>
    </row>
    <row r="1712" spans="1:6" x14ac:dyDescent="0.25">
      <c r="A1712" s="5" t="s">
        <v>278</v>
      </c>
      <c r="B1712" s="5" t="s">
        <v>289</v>
      </c>
      <c r="C1712" s="6" t="s">
        <v>145</v>
      </c>
      <c r="D1712" s="6" t="s">
        <v>146</v>
      </c>
      <c r="E1712" s="7">
        <v>18.621154358537733</v>
      </c>
      <c r="F1712" s="7">
        <v>7</v>
      </c>
    </row>
    <row r="1713" spans="1:6" x14ac:dyDescent="0.25">
      <c r="A1713" s="5" t="s">
        <v>278</v>
      </c>
      <c r="B1713" s="5" t="s">
        <v>292</v>
      </c>
      <c r="C1713" s="6" t="s">
        <v>145</v>
      </c>
      <c r="D1713" s="6" t="s">
        <v>146</v>
      </c>
      <c r="E1713" s="7">
        <v>2.9651731861228234</v>
      </c>
      <c r="F1713" s="7">
        <v>42</v>
      </c>
    </row>
    <row r="1714" spans="1:6" x14ac:dyDescent="0.25">
      <c r="A1714" s="5" t="s">
        <v>278</v>
      </c>
      <c r="B1714" s="5" t="s">
        <v>293</v>
      </c>
      <c r="C1714" s="6" t="s">
        <v>145</v>
      </c>
      <c r="D1714" s="6" t="s">
        <v>146</v>
      </c>
      <c r="E1714" s="7">
        <v>0.44517458581223968</v>
      </c>
      <c r="F1714" s="7">
        <v>19</v>
      </c>
    </row>
    <row r="1715" spans="1:6" x14ac:dyDescent="0.25">
      <c r="A1715" s="5" t="s">
        <v>278</v>
      </c>
      <c r="B1715" s="5" t="s">
        <v>296</v>
      </c>
      <c r="C1715" s="6" t="s">
        <v>145</v>
      </c>
      <c r="D1715" s="6" t="s">
        <v>146</v>
      </c>
      <c r="E1715" s="7">
        <v>1.2756562131127061E-2</v>
      </c>
      <c r="F1715" s="7">
        <v>2</v>
      </c>
    </row>
    <row r="1716" spans="1:6" x14ac:dyDescent="0.25">
      <c r="A1716" s="5" t="s">
        <v>298</v>
      </c>
      <c r="B1716" s="5" t="s">
        <v>299</v>
      </c>
      <c r="C1716" s="6" t="s">
        <v>145</v>
      </c>
      <c r="D1716" s="6" t="s">
        <v>146</v>
      </c>
      <c r="E1716" s="7">
        <v>3.3625186014753057</v>
      </c>
      <c r="F1716" s="7">
        <v>9</v>
      </c>
    </row>
    <row r="1717" spans="1:6" x14ac:dyDescent="0.25">
      <c r="A1717" s="5" t="s">
        <v>6</v>
      </c>
      <c r="B1717" s="5" t="s">
        <v>7</v>
      </c>
      <c r="C1717" s="6" t="s">
        <v>48</v>
      </c>
      <c r="D1717" s="6" t="s">
        <v>49</v>
      </c>
      <c r="E1717" s="7">
        <v>17.722633160746479</v>
      </c>
      <c r="F1717" s="7">
        <v>11</v>
      </c>
    </row>
    <row r="1718" spans="1:6" x14ac:dyDescent="0.25">
      <c r="A1718" s="5" t="s">
        <v>6</v>
      </c>
      <c r="B1718" s="5" t="s">
        <v>82</v>
      </c>
      <c r="C1718" s="6" t="s">
        <v>48</v>
      </c>
      <c r="D1718" s="6" t="s">
        <v>49</v>
      </c>
      <c r="E1718" s="7">
        <v>0.92776515562452266</v>
      </c>
      <c r="F1718" s="7">
        <v>10</v>
      </c>
    </row>
    <row r="1719" spans="1:6" x14ac:dyDescent="0.25">
      <c r="A1719" s="5" t="s">
        <v>6</v>
      </c>
      <c r="B1719" s="5" t="s">
        <v>161</v>
      </c>
      <c r="C1719" s="6" t="s">
        <v>48</v>
      </c>
      <c r="D1719" s="6" t="s">
        <v>49</v>
      </c>
      <c r="E1719" s="7">
        <v>0.80577131627019127</v>
      </c>
      <c r="F1719" s="7">
        <v>10</v>
      </c>
    </row>
    <row r="1720" spans="1:6" x14ac:dyDescent="0.25">
      <c r="A1720" s="5" t="s">
        <v>6</v>
      </c>
      <c r="B1720" s="5" t="s">
        <v>188</v>
      </c>
      <c r="C1720" s="6" t="s">
        <v>48</v>
      </c>
      <c r="D1720" s="6" t="s">
        <v>49</v>
      </c>
      <c r="E1720" s="7">
        <v>1.8565949329166878</v>
      </c>
      <c r="F1720" s="7">
        <v>28</v>
      </c>
    </row>
    <row r="1721" spans="1:6" x14ac:dyDescent="0.25">
      <c r="A1721" s="5" t="s">
        <v>6</v>
      </c>
      <c r="B1721" s="5" t="s">
        <v>232</v>
      </c>
      <c r="C1721" s="6" t="s">
        <v>48</v>
      </c>
      <c r="D1721" s="6" t="s">
        <v>49</v>
      </c>
      <c r="E1721" s="7">
        <v>0.26150125099289478</v>
      </c>
      <c r="F1721" s="7">
        <v>3</v>
      </c>
    </row>
    <row r="1722" spans="1:6" x14ac:dyDescent="0.25">
      <c r="A1722" s="5" t="s">
        <v>6</v>
      </c>
      <c r="B1722" s="5" t="s">
        <v>236</v>
      </c>
      <c r="C1722" s="6" t="s">
        <v>48</v>
      </c>
      <c r="D1722" s="6" t="s">
        <v>49</v>
      </c>
      <c r="E1722" s="7">
        <v>1.6721938273736754</v>
      </c>
      <c r="F1722" s="7">
        <v>19</v>
      </c>
    </row>
    <row r="1723" spans="1:6" x14ac:dyDescent="0.25">
      <c r="A1723" s="5" t="s">
        <v>6</v>
      </c>
      <c r="B1723" s="5" t="s">
        <v>243</v>
      </c>
      <c r="C1723" s="6" t="s">
        <v>48</v>
      </c>
      <c r="D1723" s="6" t="s">
        <v>49</v>
      </c>
      <c r="E1723" s="7">
        <v>1.4929256811388415E-2</v>
      </c>
      <c r="F1723" s="7">
        <v>6</v>
      </c>
    </row>
    <row r="1724" spans="1:6" x14ac:dyDescent="0.25">
      <c r="A1724" s="5" t="s">
        <v>6</v>
      </c>
      <c r="B1724" s="5" t="s">
        <v>250</v>
      </c>
      <c r="C1724" s="6" t="s">
        <v>48</v>
      </c>
      <c r="D1724" s="6" t="s">
        <v>49</v>
      </c>
      <c r="E1724" s="7">
        <v>17.337825669446957</v>
      </c>
      <c r="F1724" s="7">
        <v>22</v>
      </c>
    </row>
    <row r="1725" spans="1:6" x14ac:dyDescent="0.25">
      <c r="A1725" s="5" t="s">
        <v>6</v>
      </c>
      <c r="B1725" s="5" t="s">
        <v>257</v>
      </c>
      <c r="C1725" s="6" t="s">
        <v>48</v>
      </c>
      <c r="D1725" s="6" t="s">
        <v>49</v>
      </c>
      <c r="E1725" s="7">
        <v>8.0828465215082319E-3</v>
      </c>
      <c r="F1725" s="7">
        <v>1</v>
      </c>
    </row>
    <row r="1726" spans="1:6" x14ac:dyDescent="0.25">
      <c r="A1726" s="5" t="s">
        <v>6</v>
      </c>
      <c r="B1726" s="5" t="s">
        <v>258</v>
      </c>
      <c r="C1726" s="6" t="s">
        <v>48</v>
      </c>
      <c r="D1726" s="6" t="s">
        <v>49</v>
      </c>
      <c r="E1726" s="7">
        <v>5.6633032395114184E-2</v>
      </c>
      <c r="F1726" s="7">
        <v>2</v>
      </c>
    </row>
    <row r="1727" spans="1:6" x14ac:dyDescent="0.25">
      <c r="A1727" s="5" t="s">
        <v>6</v>
      </c>
      <c r="B1727" s="5" t="s">
        <v>261</v>
      </c>
      <c r="C1727" s="6" t="s">
        <v>48</v>
      </c>
      <c r="D1727" s="6" t="s">
        <v>49</v>
      </c>
      <c r="E1727" s="7">
        <v>4.1400448570827848</v>
      </c>
      <c r="F1727" s="7">
        <v>35</v>
      </c>
    </row>
    <row r="1728" spans="1:6" x14ac:dyDescent="0.25">
      <c r="A1728" s="5" t="s">
        <v>6</v>
      </c>
      <c r="B1728" s="5" t="s">
        <v>263</v>
      </c>
      <c r="C1728" s="6" t="s">
        <v>48</v>
      </c>
      <c r="D1728" s="6" t="s">
        <v>49</v>
      </c>
      <c r="E1728" s="7">
        <v>0.92619340012527174</v>
      </c>
      <c r="F1728" s="7">
        <v>12</v>
      </c>
    </row>
    <row r="1729" spans="1:6" x14ac:dyDescent="0.25">
      <c r="A1729" s="5" t="s">
        <v>6</v>
      </c>
      <c r="B1729" s="5" t="s">
        <v>266</v>
      </c>
      <c r="C1729" s="6" t="s">
        <v>48</v>
      </c>
      <c r="D1729" s="6" t="s">
        <v>49</v>
      </c>
      <c r="E1729" s="7">
        <v>3.2339902986726767</v>
      </c>
      <c r="F1729" s="7">
        <v>25</v>
      </c>
    </row>
    <row r="1730" spans="1:6" x14ac:dyDescent="0.25">
      <c r="A1730" s="5" t="s">
        <v>6</v>
      </c>
      <c r="B1730" s="5" t="s">
        <v>267</v>
      </c>
      <c r="C1730" s="6" t="s">
        <v>48</v>
      </c>
      <c r="D1730" s="6" t="s">
        <v>49</v>
      </c>
      <c r="E1730" s="7">
        <v>1.1966463089999999E-2</v>
      </c>
      <c r="F1730" s="7">
        <v>1</v>
      </c>
    </row>
    <row r="1731" spans="1:6" x14ac:dyDescent="0.25">
      <c r="A1731" s="5" t="s">
        <v>6</v>
      </c>
      <c r="B1731" s="5" t="s">
        <v>269</v>
      </c>
      <c r="C1731" s="6" t="s">
        <v>48</v>
      </c>
      <c r="D1731" s="6" t="s">
        <v>49</v>
      </c>
      <c r="E1731" s="7">
        <v>6.7234766530452239</v>
      </c>
      <c r="F1731" s="7">
        <v>77</v>
      </c>
    </row>
    <row r="1732" spans="1:6" x14ac:dyDescent="0.25">
      <c r="A1732" s="5" t="s">
        <v>6</v>
      </c>
      <c r="B1732" s="5" t="s">
        <v>273</v>
      </c>
      <c r="C1732" s="6" t="s">
        <v>48</v>
      </c>
      <c r="D1732" s="6" t="s">
        <v>49</v>
      </c>
      <c r="E1732" s="7">
        <v>5.2995377778902522E-2</v>
      </c>
      <c r="F1732" s="7">
        <v>10</v>
      </c>
    </row>
    <row r="1733" spans="1:6" x14ac:dyDescent="0.25">
      <c r="A1733" s="5" t="s">
        <v>6</v>
      </c>
      <c r="B1733" s="5" t="s">
        <v>274</v>
      </c>
      <c r="C1733" s="6" t="s">
        <v>48</v>
      </c>
      <c r="D1733" s="6" t="s">
        <v>49</v>
      </c>
      <c r="E1733" s="7">
        <v>1.6482115197677043</v>
      </c>
      <c r="F1733" s="7">
        <v>6</v>
      </c>
    </row>
    <row r="1734" spans="1:6" x14ac:dyDescent="0.25">
      <c r="A1734" s="5" t="s">
        <v>6</v>
      </c>
      <c r="B1734" s="5" t="s">
        <v>275</v>
      </c>
      <c r="C1734" s="6" t="s">
        <v>48</v>
      </c>
      <c r="D1734" s="6" t="s">
        <v>49</v>
      </c>
      <c r="E1734" s="7">
        <v>0.17067698701726089</v>
      </c>
      <c r="F1734" s="7">
        <v>1</v>
      </c>
    </row>
    <row r="1735" spans="1:6" x14ac:dyDescent="0.25">
      <c r="A1735" s="5" t="s">
        <v>6</v>
      </c>
      <c r="B1735" s="5" t="s">
        <v>276</v>
      </c>
      <c r="C1735" s="6" t="s">
        <v>48</v>
      </c>
      <c r="D1735" s="6" t="s">
        <v>49</v>
      </c>
      <c r="E1735" s="7">
        <v>40.936169032252138</v>
      </c>
      <c r="F1735" s="7">
        <v>15</v>
      </c>
    </row>
    <row r="1736" spans="1:6" x14ac:dyDescent="0.25">
      <c r="A1736" s="5" t="s">
        <v>6</v>
      </c>
      <c r="B1736" s="5" t="s">
        <v>277</v>
      </c>
      <c r="C1736" s="6" t="s">
        <v>48</v>
      </c>
      <c r="D1736" s="6" t="s">
        <v>49</v>
      </c>
      <c r="E1736" s="7">
        <v>54.681516831948059</v>
      </c>
      <c r="F1736" s="7">
        <v>245</v>
      </c>
    </row>
    <row r="1737" spans="1:6" x14ac:dyDescent="0.25">
      <c r="A1737" s="5" t="s">
        <v>278</v>
      </c>
      <c r="B1737" s="5" t="s">
        <v>284</v>
      </c>
      <c r="C1737" s="6" t="s">
        <v>48</v>
      </c>
      <c r="D1737" s="6" t="s">
        <v>49</v>
      </c>
      <c r="E1737" s="7">
        <v>3.5237038133581997</v>
      </c>
      <c r="F1737" s="7">
        <v>17</v>
      </c>
    </row>
    <row r="1738" spans="1:6" x14ac:dyDescent="0.25">
      <c r="A1738" s="5" t="s">
        <v>278</v>
      </c>
      <c r="B1738" s="5" t="s">
        <v>285</v>
      </c>
      <c r="C1738" s="6" t="s">
        <v>48</v>
      </c>
      <c r="D1738" s="6" t="s">
        <v>49</v>
      </c>
      <c r="E1738" s="7">
        <v>10.853012971142299</v>
      </c>
      <c r="F1738" s="7">
        <v>8</v>
      </c>
    </row>
    <row r="1739" spans="1:6" x14ac:dyDescent="0.25">
      <c r="A1739" s="5" t="s">
        <v>278</v>
      </c>
      <c r="B1739" s="5" t="s">
        <v>286</v>
      </c>
      <c r="C1739" s="6" t="s">
        <v>48</v>
      </c>
      <c r="D1739" s="6" t="s">
        <v>49</v>
      </c>
      <c r="E1739" s="7">
        <v>49.268836990003727</v>
      </c>
      <c r="F1739" s="7">
        <v>28</v>
      </c>
    </row>
    <row r="1740" spans="1:6" x14ac:dyDescent="0.25">
      <c r="A1740" s="5" t="s">
        <v>278</v>
      </c>
      <c r="B1740" s="5" t="s">
        <v>288</v>
      </c>
      <c r="C1740" s="6" t="s">
        <v>48</v>
      </c>
      <c r="D1740" s="6" t="s">
        <v>49</v>
      </c>
      <c r="E1740" s="7">
        <v>0.14149360122708077</v>
      </c>
      <c r="F1740" s="7">
        <v>1</v>
      </c>
    </row>
    <row r="1741" spans="1:6" x14ac:dyDescent="0.25">
      <c r="A1741" s="5" t="s">
        <v>278</v>
      </c>
      <c r="B1741" s="5" t="s">
        <v>289</v>
      </c>
      <c r="C1741" s="6" t="s">
        <v>48</v>
      </c>
      <c r="D1741" s="6" t="s">
        <v>49</v>
      </c>
      <c r="E1741" s="7">
        <v>41.983715105287182</v>
      </c>
      <c r="F1741" s="7">
        <v>13</v>
      </c>
    </row>
    <row r="1742" spans="1:6" x14ac:dyDescent="0.25">
      <c r="A1742" s="5" t="s">
        <v>278</v>
      </c>
      <c r="B1742" s="5" t="s">
        <v>290</v>
      </c>
      <c r="C1742" s="6" t="s">
        <v>48</v>
      </c>
      <c r="D1742" s="6" t="s">
        <v>49</v>
      </c>
      <c r="E1742" s="7">
        <v>1.3499731015325622</v>
      </c>
      <c r="F1742" s="7">
        <v>17</v>
      </c>
    </row>
    <row r="1743" spans="1:6" x14ac:dyDescent="0.25">
      <c r="A1743" s="5" t="s">
        <v>278</v>
      </c>
      <c r="B1743" s="5" t="s">
        <v>291</v>
      </c>
      <c r="C1743" s="6" t="s">
        <v>48</v>
      </c>
      <c r="D1743" s="6" t="s">
        <v>49</v>
      </c>
      <c r="E1743" s="7">
        <v>0.34274608750589591</v>
      </c>
      <c r="F1743" s="7">
        <v>1</v>
      </c>
    </row>
    <row r="1744" spans="1:6" x14ac:dyDescent="0.25">
      <c r="A1744" s="5" t="s">
        <v>278</v>
      </c>
      <c r="B1744" s="5" t="s">
        <v>292</v>
      </c>
      <c r="C1744" s="6" t="s">
        <v>48</v>
      </c>
      <c r="D1744" s="6" t="s">
        <v>49</v>
      </c>
      <c r="E1744" s="7">
        <v>7.7271738704130737</v>
      </c>
      <c r="F1744" s="7">
        <v>217</v>
      </c>
    </row>
    <row r="1745" spans="1:6" x14ac:dyDescent="0.25">
      <c r="A1745" s="5" t="s">
        <v>278</v>
      </c>
      <c r="B1745" s="5" t="s">
        <v>293</v>
      </c>
      <c r="C1745" s="6" t="s">
        <v>48</v>
      </c>
      <c r="D1745" s="6" t="s">
        <v>49</v>
      </c>
      <c r="E1745" s="7">
        <v>3.01399312516729</v>
      </c>
      <c r="F1745" s="7">
        <v>39</v>
      </c>
    </row>
    <row r="1746" spans="1:6" x14ac:dyDescent="0.25">
      <c r="A1746" s="5" t="s">
        <v>278</v>
      </c>
      <c r="B1746" s="5" t="s">
        <v>296</v>
      </c>
      <c r="C1746" s="6" t="s">
        <v>48</v>
      </c>
      <c r="D1746" s="6" t="s">
        <v>49</v>
      </c>
      <c r="E1746" s="7">
        <v>0.86644064352283046</v>
      </c>
      <c r="F1746" s="7">
        <v>2</v>
      </c>
    </row>
    <row r="1747" spans="1:6" x14ac:dyDescent="0.25">
      <c r="A1747" s="5" t="s">
        <v>278</v>
      </c>
      <c r="B1747" s="5" t="s">
        <v>297</v>
      </c>
      <c r="C1747" s="6" t="s">
        <v>48</v>
      </c>
      <c r="D1747" s="6" t="s">
        <v>49</v>
      </c>
      <c r="E1747" s="7">
        <v>6.1767643422878251</v>
      </c>
      <c r="F1747" s="7">
        <v>40</v>
      </c>
    </row>
    <row r="1748" spans="1:6" x14ac:dyDescent="0.25">
      <c r="A1748" s="5" t="s">
        <v>298</v>
      </c>
      <c r="B1748" s="5" t="s">
        <v>299</v>
      </c>
      <c r="C1748" s="6" t="s">
        <v>48</v>
      </c>
      <c r="D1748" s="6" t="s">
        <v>49</v>
      </c>
      <c r="E1748" s="7">
        <v>5.355852117964977</v>
      </c>
      <c r="F1748" s="7">
        <v>17</v>
      </c>
    </row>
    <row r="1749" spans="1:6" x14ac:dyDescent="0.25">
      <c r="A1749" s="5" t="s">
        <v>6</v>
      </c>
      <c r="B1749" s="5" t="s">
        <v>7</v>
      </c>
      <c r="C1749" s="6" t="s">
        <v>50</v>
      </c>
      <c r="D1749" s="6" t="s">
        <v>51</v>
      </c>
      <c r="E1749" s="7">
        <v>33.94964072792753</v>
      </c>
      <c r="F1749" s="7">
        <v>16</v>
      </c>
    </row>
    <row r="1750" spans="1:6" x14ac:dyDescent="0.25">
      <c r="A1750" s="5" t="s">
        <v>6</v>
      </c>
      <c r="B1750" s="5" t="s">
        <v>82</v>
      </c>
      <c r="C1750" s="6" t="s">
        <v>50</v>
      </c>
      <c r="D1750" s="6" t="s">
        <v>51</v>
      </c>
      <c r="E1750" s="7">
        <v>0.11207671604155392</v>
      </c>
      <c r="F1750" s="7">
        <v>2</v>
      </c>
    </row>
    <row r="1751" spans="1:6" x14ac:dyDescent="0.25">
      <c r="A1751" s="5" t="s">
        <v>6</v>
      </c>
      <c r="B1751" s="5" t="s">
        <v>188</v>
      </c>
      <c r="C1751" s="6" t="s">
        <v>50</v>
      </c>
      <c r="D1751" s="6" t="s">
        <v>51</v>
      </c>
      <c r="E1751" s="7">
        <v>27.670929155393651</v>
      </c>
      <c r="F1751" s="7">
        <v>37</v>
      </c>
    </row>
    <row r="1752" spans="1:6" x14ac:dyDescent="0.25">
      <c r="A1752" s="5" t="s">
        <v>6</v>
      </c>
      <c r="B1752" s="5" t="s">
        <v>232</v>
      </c>
      <c r="C1752" s="6" t="s">
        <v>50</v>
      </c>
      <c r="D1752" s="6" t="s">
        <v>51</v>
      </c>
      <c r="E1752" s="7">
        <v>0.18766560365372445</v>
      </c>
      <c r="F1752" s="7">
        <v>2</v>
      </c>
    </row>
    <row r="1753" spans="1:6" x14ac:dyDescent="0.25">
      <c r="A1753" s="5" t="s">
        <v>6</v>
      </c>
      <c r="B1753" s="5" t="s">
        <v>236</v>
      </c>
      <c r="C1753" s="6" t="s">
        <v>50</v>
      </c>
      <c r="D1753" s="6" t="s">
        <v>51</v>
      </c>
      <c r="E1753" s="7">
        <v>0.19033090449352699</v>
      </c>
      <c r="F1753" s="7">
        <v>2</v>
      </c>
    </row>
    <row r="1754" spans="1:6" x14ac:dyDescent="0.25">
      <c r="A1754" s="5" t="s">
        <v>6</v>
      </c>
      <c r="B1754" s="5" t="s">
        <v>243</v>
      </c>
      <c r="C1754" s="6" t="s">
        <v>50</v>
      </c>
      <c r="D1754" s="6" t="s">
        <v>51</v>
      </c>
      <c r="E1754" s="7">
        <v>0.53522452835191725</v>
      </c>
      <c r="F1754" s="7">
        <v>1</v>
      </c>
    </row>
    <row r="1755" spans="1:6" x14ac:dyDescent="0.25">
      <c r="A1755" s="5" t="s">
        <v>6</v>
      </c>
      <c r="B1755" s="5" t="s">
        <v>250</v>
      </c>
      <c r="C1755" s="6" t="s">
        <v>50</v>
      </c>
      <c r="D1755" s="6" t="s">
        <v>51</v>
      </c>
      <c r="E1755" s="7">
        <v>36.624656362454751</v>
      </c>
      <c r="F1755" s="7">
        <v>42</v>
      </c>
    </row>
    <row r="1756" spans="1:6" x14ac:dyDescent="0.25">
      <c r="A1756" s="5" t="s">
        <v>6</v>
      </c>
      <c r="B1756" s="5" t="s">
        <v>258</v>
      </c>
      <c r="C1756" s="6" t="s">
        <v>50</v>
      </c>
      <c r="D1756" s="6" t="s">
        <v>51</v>
      </c>
      <c r="E1756" s="7">
        <v>0</v>
      </c>
      <c r="F1756" s="7">
        <v>1</v>
      </c>
    </row>
    <row r="1757" spans="1:6" x14ac:dyDescent="0.25">
      <c r="A1757" s="5" t="s">
        <v>6</v>
      </c>
      <c r="B1757" s="5" t="s">
        <v>261</v>
      </c>
      <c r="C1757" s="6" t="s">
        <v>50</v>
      </c>
      <c r="D1757" s="6" t="s">
        <v>51</v>
      </c>
      <c r="E1757" s="7">
        <v>40.187683016059211</v>
      </c>
      <c r="F1757" s="7">
        <v>49</v>
      </c>
    </row>
    <row r="1758" spans="1:6" x14ac:dyDescent="0.25">
      <c r="A1758" s="5" t="s">
        <v>6</v>
      </c>
      <c r="B1758" s="5" t="s">
        <v>266</v>
      </c>
      <c r="C1758" s="6" t="s">
        <v>50</v>
      </c>
      <c r="D1758" s="6" t="s">
        <v>51</v>
      </c>
      <c r="E1758" s="7">
        <v>4.1655894829141289</v>
      </c>
      <c r="F1758" s="7">
        <v>13</v>
      </c>
    </row>
    <row r="1759" spans="1:6" x14ac:dyDescent="0.25">
      <c r="A1759" s="5" t="s">
        <v>6</v>
      </c>
      <c r="B1759" s="5" t="s">
        <v>269</v>
      </c>
      <c r="C1759" s="6" t="s">
        <v>50</v>
      </c>
      <c r="D1759" s="6" t="s">
        <v>51</v>
      </c>
      <c r="E1759" s="7">
        <v>0.47634323548010626</v>
      </c>
      <c r="F1759" s="7">
        <v>6</v>
      </c>
    </row>
    <row r="1760" spans="1:6" x14ac:dyDescent="0.25">
      <c r="A1760" s="5" t="s">
        <v>6</v>
      </c>
      <c r="B1760" s="5" t="s">
        <v>272</v>
      </c>
      <c r="C1760" s="6" t="s">
        <v>50</v>
      </c>
      <c r="D1760" s="6" t="s">
        <v>51</v>
      </c>
      <c r="E1760" s="7">
        <v>0.14029923473181094</v>
      </c>
      <c r="F1760" s="7">
        <v>1</v>
      </c>
    </row>
    <row r="1761" spans="1:6" x14ac:dyDescent="0.25">
      <c r="A1761" s="5" t="s">
        <v>6</v>
      </c>
      <c r="B1761" s="5" t="s">
        <v>273</v>
      </c>
      <c r="C1761" s="6" t="s">
        <v>50</v>
      </c>
      <c r="D1761" s="6" t="s">
        <v>51</v>
      </c>
      <c r="E1761" s="7">
        <v>0.69658975331731421</v>
      </c>
      <c r="F1761" s="7">
        <v>22</v>
      </c>
    </row>
    <row r="1762" spans="1:6" x14ac:dyDescent="0.25">
      <c r="A1762" s="5" t="s">
        <v>6</v>
      </c>
      <c r="B1762" s="5" t="s">
        <v>274</v>
      </c>
      <c r="C1762" s="6" t="s">
        <v>50</v>
      </c>
      <c r="D1762" s="6" t="s">
        <v>51</v>
      </c>
      <c r="E1762" s="7">
        <v>0.13050331836211673</v>
      </c>
      <c r="F1762" s="7">
        <v>2</v>
      </c>
    </row>
    <row r="1763" spans="1:6" x14ac:dyDescent="0.25">
      <c r="A1763" s="5" t="s">
        <v>6</v>
      </c>
      <c r="B1763" s="5" t="s">
        <v>275</v>
      </c>
      <c r="C1763" s="6" t="s">
        <v>50</v>
      </c>
      <c r="D1763" s="6" t="s">
        <v>51</v>
      </c>
      <c r="E1763" s="7">
        <v>114.48433595174363</v>
      </c>
      <c r="F1763" s="7">
        <v>14</v>
      </c>
    </row>
    <row r="1764" spans="1:6" x14ac:dyDescent="0.25">
      <c r="A1764" s="5" t="s">
        <v>6</v>
      </c>
      <c r="B1764" s="5" t="s">
        <v>276</v>
      </c>
      <c r="C1764" s="6" t="s">
        <v>50</v>
      </c>
      <c r="D1764" s="6" t="s">
        <v>51</v>
      </c>
      <c r="E1764" s="7">
        <v>91.266141033892438</v>
      </c>
      <c r="F1764" s="7">
        <v>22</v>
      </c>
    </row>
    <row r="1765" spans="1:6" x14ac:dyDescent="0.25">
      <c r="A1765" s="5" t="s">
        <v>6</v>
      </c>
      <c r="B1765" s="5" t="s">
        <v>277</v>
      </c>
      <c r="C1765" s="6" t="s">
        <v>50</v>
      </c>
      <c r="D1765" s="6" t="s">
        <v>51</v>
      </c>
      <c r="E1765" s="7">
        <v>133.5186925843858</v>
      </c>
      <c r="F1765" s="7">
        <v>115</v>
      </c>
    </row>
    <row r="1766" spans="1:6" x14ac:dyDescent="0.25">
      <c r="A1766" s="5" t="s">
        <v>278</v>
      </c>
      <c r="B1766" s="5" t="s">
        <v>282</v>
      </c>
      <c r="C1766" s="6" t="s">
        <v>50</v>
      </c>
      <c r="D1766" s="6" t="s">
        <v>51</v>
      </c>
      <c r="E1766" s="7">
        <v>8.0000000000000002E-3</v>
      </c>
      <c r="F1766" s="7">
        <v>1</v>
      </c>
    </row>
    <row r="1767" spans="1:6" x14ac:dyDescent="0.25">
      <c r="A1767" s="5" t="s">
        <v>278</v>
      </c>
      <c r="B1767" s="5" t="s">
        <v>284</v>
      </c>
      <c r="C1767" s="6" t="s">
        <v>50</v>
      </c>
      <c r="D1767" s="6" t="s">
        <v>51</v>
      </c>
      <c r="E1767" s="7">
        <v>0.30807557288265447</v>
      </c>
      <c r="F1767" s="7">
        <v>2</v>
      </c>
    </row>
    <row r="1768" spans="1:6" x14ac:dyDescent="0.25">
      <c r="A1768" s="5" t="s">
        <v>278</v>
      </c>
      <c r="B1768" s="5" t="s">
        <v>285</v>
      </c>
      <c r="C1768" s="6" t="s">
        <v>50</v>
      </c>
      <c r="D1768" s="6" t="s">
        <v>51</v>
      </c>
      <c r="E1768" s="7">
        <v>327.01969290581377</v>
      </c>
      <c r="F1768" s="7">
        <v>21</v>
      </c>
    </row>
    <row r="1769" spans="1:6" x14ac:dyDescent="0.25">
      <c r="A1769" s="5" t="s">
        <v>278</v>
      </c>
      <c r="B1769" s="5" t="s">
        <v>286</v>
      </c>
      <c r="C1769" s="6" t="s">
        <v>50</v>
      </c>
      <c r="D1769" s="6" t="s">
        <v>51</v>
      </c>
      <c r="E1769" s="7">
        <v>43.101029037399172</v>
      </c>
      <c r="F1769" s="7">
        <v>44</v>
      </c>
    </row>
    <row r="1770" spans="1:6" x14ac:dyDescent="0.25">
      <c r="A1770" s="5" t="s">
        <v>278</v>
      </c>
      <c r="B1770" s="5" t="s">
        <v>288</v>
      </c>
      <c r="C1770" s="6" t="s">
        <v>50</v>
      </c>
      <c r="D1770" s="6" t="s">
        <v>51</v>
      </c>
      <c r="E1770" s="7">
        <v>0.06</v>
      </c>
      <c r="F1770" s="7">
        <v>1</v>
      </c>
    </row>
    <row r="1771" spans="1:6" x14ac:dyDescent="0.25">
      <c r="A1771" s="5" t="s">
        <v>278</v>
      </c>
      <c r="B1771" s="5" t="s">
        <v>289</v>
      </c>
      <c r="C1771" s="6" t="s">
        <v>50</v>
      </c>
      <c r="D1771" s="6" t="s">
        <v>51</v>
      </c>
      <c r="E1771" s="7">
        <v>123.4530966991569</v>
      </c>
      <c r="F1771" s="7">
        <v>17</v>
      </c>
    </row>
    <row r="1772" spans="1:6" x14ac:dyDescent="0.25">
      <c r="A1772" s="5" t="s">
        <v>278</v>
      </c>
      <c r="B1772" s="5" t="s">
        <v>290</v>
      </c>
      <c r="C1772" s="6" t="s">
        <v>50</v>
      </c>
      <c r="D1772" s="6" t="s">
        <v>51</v>
      </c>
      <c r="E1772" s="7">
        <v>1.4943086160485675</v>
      </c>
      <c r="F1772" s="7">
        <v>12</v>
      </c>
    </row>
    <row r="1773" spans="1:6" x14ac:dyDescent="0.25">
      <c r="A1773" s="5" t="s">
        <v>278</v>
      </c>
      <c r="B1773" s="5" t="s">
        <v>292</v>
      </c>
      <c r="C1773" s="6" t="s">
        <v>50</v>
      </c>
      <c r="D1773" s="6" t="s">
        <v>51</v>
      </c>
      <c r="E1773" s="7">
        <v>11.569408763205793</v>
      </c>
      <c r="F1773" s="7">
        <v>95</v>
      </c>
    </row>
    <row r="1774" spans="1:6" x14ac:dyDescent="0.25">
      <c r="A1774" s="5" t="s">
        <v>278</v>
      </c>
      <c r="B1774" s="5" t="s">
        <v>293</v>
      </c>
      <c r="C1774" s="6" t="s">
        <v>50</v>
      </c>
      <c r="D1774" s="6" t="s">
        <v>51</v>
      </c>
      <c r="E1774" s="7">
        <v>12.980381401717304</v>
      </c>
      <c r="F1774" s="7">
        <v>26</v>
      </c>
    </row>
    <row r="1775" spans="1:6" x14ac:dyDescent="0.25">
      <c r="A1775" s="5" t="s">
        <v>278</v>
      </c>
      <c r="B1775" s="5" t="s">
        <v>297</v>
      </c>
      <c r="C1775" s="6" t="s">
        <v>50</v>
      </c>
      <c r="D1775" s="6" t="s">
        <v>51</v>
      </c>
      <c r="E1775" s="7">
        <v>1.8213560178968167</v>
      </c>
      <c r="F1775" s="7">
        <v>35</v>
      </c>
    </row>
    <row r="1776" spans="1:6" x14ac:dyDescent="0.25">
      <c r="A1776" s="5" t="s">
        <v>298</v>
      </c>
      <c r="B1776" s="5" t="s">
        <v>299</v>
      </c>
      <c r="C1776" s="6" t="s">
        <v>50</v>
      </c>
      <c r="D1776" s="6" t="s">
        <v>51</v>
      </c>
      <c r="E1776" s="7">
        <v>48.792257199319501</v>
      </c>
      <c r="F1776" s="7">
        <v>33</v>
      </c>
    </row>
    <row r="1777" spans="1:6" x14ac:dyDescent="0.25">
      <c r="A1777" s="5" t="s">
        <v>6</v>
      </c>
      <c r="B1777" s="5" t="s">
        <v>243</v>
      </c>
      <c r="C1777" s="6" t="s">
        <v>248</v>
      </c>
      <c r="D1777" s="6" t="s">
        <v>249</v>
      </c>
      <c r="E1777" s="7">
        <v>0</v>
      </c>
      <c r="F1777" s="7">
        <v>1</v>
      </c>
    </row>
    <row r="1778" spans="1:6" x14ac:dyDescent="0.25">
      <c r="A1778" s="5" t="s">
        <v>6</v>
      </c>
      <c r="B1778" s="5" t="s">
        <v>261</v>
      </c>
      <c r="C1778" s="6" t="s">
        <v>248</v>
      </c>
      <c r="D1778" s="6" t="s">
        <v>249</v>
      </c>
      <c r="E1778" s="7">
        <v>0.61217415601564729</v>
      </c>
      <c r="F1778" s="7">
        <v>18</v>
      </c>
    </row>
    <row r="1779" spans="1:6" x14ac:dyDescent="0.25">
      <c r="A1779" s="5" t="s">
        <v>6</v>
      </c>
      <c r="B1779" s="5" t="s">
        <v>269</v>
      </c>
      <c r="C1779" s="6" t="s">
        <v>248</v>
      </c>
      <c r="D1779" s="6" t="s">
        <v>249</v>
      </c>
      <c r="E1779" s="7">
        <v>0</v>
      </c>
      <c r="F1779" s="7">
        <v>2</v>
      </c>
    </row>
    <row r="1780" spans="1:6" x14ac:dyDescent="0.25">
      <c r="A1780" s="5" t="s">
        <v>6</v>
      </c>
      <c r="B1780" s="5" t="s">
        <v>272</v>
      </c>
      <c r="C1780" s="6" t="s">
        <v>248</v>
      </c>
      <c r="D1780" s="6" t="s">
        <v>249</v>
      </c>
      <c r="E1780" s="7">
        <v>8.5918065092402407E-2</v>
      </c>
      <c r="F1780" s="7">
        <v>11</v>
      </c>
    </row>
    <row r="1781" spans="1:6" x14ac:dyDescent="0.25">
      <c r="A1781" s="5" t="s">
        <v>6</v>
      </c>
      <c r="B1781" s="5" t="s">
        <v>277</v>
      </c>
      <c r="C1781" s="6" t="s">
        <v>248</v>
      </c>
      <c r="D1781" s="6" t="s">
        <v>249</v>
      </c>
      <c r="E1781" s="7">
        <v>5.6720042262238195</v>
      </c>
      <c r="F1781" s="7">
        <v>20</v>
      </c>
    </row>
    <row r="1782" spans="1:6" x14ac:dyDescent="0.25">
      <c r="A1782" s="5" t="s">
        <v>278</v>
      </c>
      <c r="B1782" s="5" t="s">
        <v>287</v>
      </c>
      <c r="C1782" s="6" t="s">
        <v>248</v>
      </c>
      <c r="D1782" s="6" t="s">
        <v>249</v>
      </c>
      <c r="E1782" s="7">
        <v>0.10059999999999999</v>
      </c>
      <c r="F1782" s="7">
        <v>1</v>
      </c>
    </row>
    <row r="1783" spans="1:6" x14ac:dyDescent="0.25">
      <c r="A1783" s="5" t="s">
        <v>278</v>
      </c>
      <c r="B1783" s="5" t="s">
        <v>289</v>
      </c>
      <c r="C1783" s="6" t="s">
        <v>248</v>
      </c>
      <c r="D1783" s="6" t="s">
        <v>249</v>
      </c>
      <c r="E1783" s="7">
        <v>3.3682355516469089</v>
      </c>
      <c r="F1783" s="7">
        <v>2</v>
      </c>
    </row>
    <row r="1784" spans="1:6" x14ac:dyDescent="0.25">
      <c r="A1784" s="5" t="s">
        <v>278</v>
      </c>
      <c r="B1784" s="5" t="s">
        <v>290</v>
      </c>
      <c r="C1784" s="6" t="s">
        <v>248</v>
      </c>
      <c r="D1784" s="6" t="s">
        <v>249</v>
      </c>
      <c r="E1784" s="7">
        <v>0.67617375930373269</v>
      </c>
      <c r="F1784" s="7">
        <v>11</v>
      </c>
    </row>
    <row r="1785" spans="1:6" x14ac:dyDescent="0.25">
      <c r="A1785" s="5" t="s">
        <v>278</v>
      </c>
      <c r="B1785" s="5" t="s">
        <v>292</v>
      </c>
      <c r="C1785" s="6" t="s">
        <v>248</v>
      </c>
      <c r="D1785" s="6" t="s">
        <v>249</v>
      </c>
      <c r="E1785" s="7">
        <v>1.2711340306549632</v>
      </c>
      <c r="F1785" s="7">
        <v>36</v>
      </c>
    </row>
    <row r="1786" spans="1:6" x14ac:dyDescent="0.25">
      <c r="A1786" s="5" t="s">
        <v>278</v>
      </c>
      <c r="B1786" s="5" t="s">
        <v>293</v>
      </c>
      <c r="C1786" s="6" t="s">
        <v>248</v>
      </c>
      <c r="D1786" s="6" t="s">
        <v>249</v>
      </c>
      <c r="E1786" s="7">
        <v>0.28384273516412617</v>
      </c>
      <c r="F1786" s="7">
        <v>3</v>
      </c>
    </row>
    <row r="1787" spans="1:6" x14ac:dyDescent="0.25">
      <c r="A1787" s="5" t="s">
        <v>298</v>
      </c>
      <c r="B1787" s="5" t="s">
        <v>299</v>
      </c>
      <c r="C1787" s="6" t="s">
        <v>248</v>
      </c>
      <c r="D1787" s="6" t="s">
        <v>249</v>
      </c>
      <c r="E1787" s="7">
        <v>2.3033971496541583</v>
      </c>
      <c r="F1787" s="7">
        <v>3</v>
      </c>
    </row>
    <row r="1788" spans="1:6" x14ac:dyDescent="0.25">
      <c r="A1788" s="5" t="s">
        <v>6</v>
      </c>
      <c r="B1788" s="5" t="s">
        <v>161</v>
      </c>
      <c r="C1788" s="6" t="s">
        <v>180</v>
      </c>
      <c r="D1788" s="6" t="s">
        <v>181</v>
      </c>
      <c r="E1788" s="7">
        <v>5.1439432834606293</v>
      </c>
      <c r="F1788" s="7">
        <v>17</v>
      </c>
    </row>
    <row r="1789" spans="1:6" x14ac:dyDescent="0.25">
      <c r="A1789" s="5" t="s">
        <v>6</v>
      </c>
      <c r="B1789" s="5" t="s">
        <v>188</v>
      </c>
      <c r="C1789" s="6" t="s">
        <v>180</v>
      </c>
      <c r="D1789" s="6" t="s">
        <v>181</v>
      </c>
      <c r="E1789" s="7">
        <v>1.4208628602452862</v>
      </c>
      <c r="F1789" s="7">
        <v>44</v>
      </c>
    </row>
    <row r="1790" spans="1:6" x14ac:dyDescent="0.25">
      <c r="A1790" s="5" t="s">
        <v>6</v>
      </c>
      <c r="B1790" s="5" t="s">
        <v>236</v>
      </c>
      <c r="C1790" s="6" t="s">
        <v>180</v>
      </c>
      <c r="D1790" s="6" t="s">
        <v>181</v>
      </c>
      <c r="E1790" s="7">
        <v>0.84395025030584603</v>
      </c>
      <c r="F1790" s="7">
        <v>8</v>
      </c>
    </row>
    <row r="1791" spans="1:6" x14ac:dyDescent="0.25">
      <c r="A1791" s="5" t="s">
        <v>6</v>
      </c>
      <c r="B1791" s="5" t="s">
        <v>243</v>
      </c>
      <c r="C1791" s="6" t="s">
        <v>180</v>
      </c>
      <c r="D1791" s="6" t="s">
        <v>181</v>
      </c>
      <c r="E1791" s="7">
        <v>1.4030258634692792</v>
      </c>
      <c r="F1791" s="7">
        <v>12</v>
      </c>
    </row>
    <row r="1792" spans="1:6" x14ac:dyDescent="0.25">
      <c r="A1792" s="5" t="s">
        <v>6</v>
      </c>
      <c r="B1792" s="5" t="s">
        <v>250</v>
      </c>
      <c r="C1792" s="6" t="s">
        <v>180</v>
      </c>
      <c r="D1792" s="6" t="s">
        <v>181</v>
      </c>
      <c r="E1792" s="7">
        <v>0.90598046117397901</v>
      </c>
      <c r="F1792" s="7">
        <v>6</v>
      </c>
    </row>
    <row r="1793" spans="1:6" x14ac:dyDescent="0.25">
      <c r="A1793" s="5" t="s">
        <v>6</v>
      </c>
      <c r="B1793" s="5" t="s">
        <v>258</v>
      </c>
      <c r="C1793" s="6" t="s">
        <v>180</v>
      </c>
      <c r="D1793" s="6" t="s">
        <v>181</v>
      </c>
      <c r="E1793" s="7">
        <v>1.4339798852475629</v>
      </c>
      <c r="F1793" s="7">
        <v>14</v>
      </c>
    </row>
    <row r="1794" spans="1:6" x14ac:dyDescent="0.25">
      <c r="A1794" s="5" t="s">
        <v>6</v>
      </c>
      <c r="B1794" s="5" t="s">
        <v>261</v>
      </c>
      <c r="C1794" s="6" t="s">
        <v>180</v>
      </c>
      <c r="D1794" s="6" t="s">
        <v>181</v>
      </c>
      <c r="E1794" s="7">
        <v>1.4585334048030445</v>
      </c>
      <c r="F1794" s="7">
        <v>24</v>
      </c>
    </row>
    <row r="1795" spans="1:6" x14ac:dyDescent="0.25">
      <c r="A1795" s="5" t="s">
        <v>6</v>
      </c>
      <c r="B1795" s="5" t="s">
        <v>263</v>
      </c>
      <c r="C1795" s="6" t="s">
        <v>180</v>
      </c>
      <c r="D1795" s="6" t="s">
        <v>181</v>
      </c>
      <c r="E1795" s="7">
        <v>0.22023549999485609</v>
      </c>
      <c r="F1795" s="7">
        <v>4</v>
      </c>
    </row>
    <row r="1796" spans="1:6" x14ac:dyDescent="0.25">
      <c r="A1796" s="5" t="s">
        <v>6</v>
      </c>
      <c r="B1796" s="5" t="s">
        <v>266</v>
      </c>
      <c r="C1796" s="6" t="s">
        <v>180</v>
      </c>
      <c r="D1796" s="6" t="s">
        <v>181</v>
      </c>
      <c r="E1796" s="7">
        <v>2.6674089826471591E-2</v>
      </c>
      <c r="F1796" s="7">
        <v>1</v>
      </c>
    </row>
    <row r="1797" spans="1:6" x14ac:dyDescent="0.25">
      <c r="A1797" s="5" t="s">
        <v>6</v>
      </c>
      <c r="B1797" s="5" t="s">
        <v>269</v>
      </c>
      <c r="C1797" s="6" t="s">
        <v>180</v>
      </c>
      <c r="D1797" s="6" t="s">
        <v>181</v>
      </c>
      <c r="E1797" s="7">
        <v>7.5534785514829492</v>
      </c>
      <c r="F1797" s="7">
        <v>54</v>
      </c>
    </row>
    <row r="1798" spans="1:6" x14ac:dyDescent="0.25">
      <c r="A1798" s="5" t="s">
        <v>6</v>
      </c>
      <c r="B1798" s="5" t="s">
        <v>272</v>
      </c>
      <c r="C1798" s="6" t="s">
        <v>180</v>
      </c>
      <c r="D1798" s="6" t="s">
        <v>181</v>
      </c>
      <c r="E1798" s="7">
        <v>6.3173647106971087</v>
      </c>
      <c r="F1798" s="7">
        <v>99</v>
      </c>
    </row>
    <row r="1799" spans="1:6" x14ac:dyDescent="0.25">
      <c r="A1799" s="5" t="s">
        <v>6</v>
      </c>
      <c r="B1799" s="5" t="s">
        <v>273</v>
      </c>
      <c r="C1799" s="6" t="s">
        <v>180</v>
      </c>
      <c r="D1799" s="6" t="s">
        <v>181</v>
      </c>
      <c r="E1799" s="7">
        <v>0.13987625437947554</v>
      </c>
      <c r="F1799" s="7">
        <v>15</v>
      </c>
    </row>
    <row r="1800" spans="1:6" x14ac:dyDescent="0.25">
      <c r="A1800" s="5" t="s">
        <v>6</v>
      </c>
      <c r="B1800" s="5" t="s">
        <v>274</v>
      </c>
      <c r="C1800" s="6" t="s">
        <v>180</v>
      </c>
      <c r="D1800" s="6" t="s">
        <v>181</v>
      </c>
      <c r="E1800" s="7">
        <v>0.29059970324166168</v>
      </c>
      <c r="F1800" s="7">
        <v>2</v>
      </c>
    </row>
    <row r="1801" spans="1:6" x14ac:dyDescent="0.25">
      <c r="A1801" s="5" t="s">
        <v>6</v>
      </c>
      <c r="B1801" s="5" t="s">
        <v>276</v>
      </c>
      <c r="C1801" s="6" t="s">
        <v>180</v>
      </c>
      <c r="D1801" s="6" t="s">
        <v>181</v>
      </c>
      <c r="E1801" s="7">
        <v>1.9817439722921275</v>
      </c>
      <c r="F1801" s="7">
        <v>5</v>
      </c>
    </row>
    <row r="1802" spans="1:6" x14ac:dyDescent="0.25">
      <c r="A1802" s="5" t="s">
        <v>6</v>
      </c>
      <c r="B1802" s="5" t="s">
        <v>277</v>
      </c>
      <c r="C1802" s="6" t="s">
        <v>180</v>
      </c>
      <c r="D1802" s="6" t="s">
        <v>181</v>
      </c>
      <c r="E1802" s="7">
        <v>21.633671175470724</v>
      </c>
      <c r="F1802" s="7">
        <v>116</v>
      </c>
    </row>
    <row r="1803" spans="1:6" x14ac:dyDescent="0.25">
      <c r="A1803" s="5" t="s">
        <v>278</v>
      </c>
      <c r="B1803" s="5" t="s">
        <v>284</v>
      </c>
      <c r="C1803" s="6" t="s">
        <v>180</v>
      </c>
      <c r="D1803" s="6" t="s">
        <v>181</v>
      </c>
      <c r="E1803" s="7">
        <v>48.416350773974138</v>
      </c>
      <c r="F1803" s="7">
        <v>25</v>
      </c>
    </row>
    <row r="1804" spans="1:6" x14ac:dyDescent="0.25">
      <c r="A1804" s="5" t="s">
        <v>278</v>
      </c>
      <c r="B1804" s="5" t="s">
        <v>287</v>
      </c>
      <c r="C1804" s="6" t="s">
        <v>180</v>
      </c>
      <c r="D1804" s="6" t="s">
        <v>181</v>
      </c>
      <c r="E1804" s="7">
        <v>1.0442881204596197E-2</v>
      </c>
      <c r="F1804" s="7">
        <v>1</v>
      </c>
    </row>
    <row r="1805" spans="1:6" x14ac:dyDescent="0.25">
      <c r="A1805" s="5" t="s">
        <v>278</v>
      </c>
      <c r="B1805" s="5" t="s">
        <v>289</v>
      </c>
      <c r="C1805" s="6" t="s">
        <v>180</v>
      </c>
      <c r="D1805" s="6" t="s">
        <v>181</v>
      </c>
      <c r="E1805" s="7">
        <v>11.038268915069049</v>
      </c>
      <c r="F1805" s="7">
        <v>7</v>
      </c>
    </row>
    <row r="1806" spans="1:6" x14ac:dyDescent="0.25">
      <c r="A1806" s="5" t="s">
        <v>278</v>
      </c>
      <c r="B1806" s="5" t="s">
        <v>290</v>
      </c>
      <c r="C1806" s="6" t="s">
        <v>180</v>
      </c>
      <c r="D1806" s="6" t="s">
        <v>181</v>
      </c>
      <c r="E1806" s="7">
        <v>1.4754906580122431</v>
      </c>
      <c r="F1806" s="7">
        <v>13</v>
      </c>
    </row>
    <row r="1807" spans="1:6" x14ac:dyDescent="0.25">
      <c r="A1807" s="5" t="s">
        <v>278</v>
      </c>
      <c r="B1807" s="5" t="s">
        <v>292</v>
      </c>
      <c r="C1807" s="6" t="s">
        <v>180</v>
      </c>
      <c r="D1807" s="6" t="s">
        <v>181</v>
      </c>
      <c r="E1807" s="7">
        <v>3.9138149418962125</v>
      </c>
      <c r="F1807" s="7">
        <v>54</v>
      </c>
    </row>
    <row r="1808" spans="1:6" x14ac:dyDescent="0.25">
      <c r="A1808" s="5" t="s">
        <v>278</v>
      </c>
      <c r="B1808" s="5" t="s">
        <v>293</v>
      </c>
      <c r="C1808" s="6" t="s">
        <v>180</v>
      </c>
      <c r="D1808" s="6" t="s">
        <v>181</v>
      </c>
      <c r="E1808" s="7">
        <v>0.37885685866847629</v>
      </c>
      <c r="F1808" s="7">
        <v>13</v>
      </c>
    </row>
    <row r="1809" spans="1:6" x14ac:dyDescent="0.25">
      <c r="A1809" s="5" t="s">
        <v>298</v>
      </c>
      <c r="B1809" s="5" t="s">
        <v>299</v>
      </c>
      <c r="C1809" s="6" t="s">
        <v>180</v>
      </c>
      <c r="D1809" s="6" t="s">
        <v>181</v>
      </c>
      <c r="E1809" s="7">
        <v>2.4554806609578592</v>
      </c>
      <c r="F1809" s="7">
        <v>9</v>
      </c>
    </row>
    <row r="1810" spans="1:6" x14ac:dyDescent="0.25">
      <c r="A1810" s="5" t="s">
        <v>6</v>
      </c>
      <c r="B1810" s="5" t="s">
        <v>7</v>
      </c>
      <c r="C1810" s="6" t="s">
        <v>52</v>
      </c>
      <c r="D1810" s="6" t="s">
        <v>53</v>
      </c>
      <c r="E1810" s="7">
        <v>16.743259599407679</v>
      </c>
      <c r="F1810" s="7">
        <v>7</v>
      </c>
    </row>
    <row r="1811" spans="1:6" x14ac:dyDescent="0.25">
      <c r="A1811" s="5" t="s">
        <v>6</v>
      </c>
      <c r="B1811" s="5" t="s">
        <v>161</v>
      </c>
      <c r="C1811" s="6" t="s">
        <v>52</v>
      </c>
      <c r="D1811" s="6" t="s">
        <v>53</v>
      </c>
      <c r="E1811" s="7">
        <v>0.70685934719352372</v>
      </c>
      <c r="F1811" s="7">
        <v>7</v>
      </c>
    </row>
    <row r="1812" spans="1:6" x14ac:dyDescent="0.25">
      <c r="A1812" s="5" t="s">
        <v>6</v>
      </c>
      <c r="B1812" s="5" t="s">
        <v>188</v>
      </c>
      <c r="C1812" s="6" t="s">
        <v>52</v>
      </c>
      <c r="D1812" s="6" t="s">
        <v>53</v>
      </c>
      <c r="E1812" s="7">
        <v>4.8554742742063561E-2</v>
      </c>
      <c r="F1812" s="7">
        <v>3</v>
      </c>
    </row>
    <row r="1813" spans="1:6" x14ac:dyDescent="0.25">
      <c r="A1813" s="5" t="s">
        <v>6</v>
      </c>
      <c r="B1813" s="5" t="s">
        <v>243</v>
      </c>
      <c r="C1813" s="6" t="s">
        <v>52</v>
      </c>
      <c r="D1813" s="6" t="s">
        <v>53</v>
      </c>
      <c r="E1813" s="7">
        <v>8.8599405705089257E-2</v>
      </c>
      <c r="F1813" s="7">
        <v>14</v>
      </c>
    </row>
    <row r="1814" spans="1:6" x14ac:dyDescent="0.25">
      <c r="A1814" s="5" t="s">
        <v>6</v>
      </c>
      <c r="B1814" s="5" t="s">
        <v>250</v>
      </c>
      <c r="C1814" s="6" t="s">
        <v>52</v>
      </c>
      <c r="D1814" s="6" t="s">
        <v>53</v>
      </c>
      <c r="E1814" s="7">
        <v>8.30784695389214</v>
      </c>
      <c r="F1814" s="7">
        <v>31</v>
      </c>
    </row>
    <row r="1815" spans="1:6" x14ac:dyDescent="0.25">
      <c r="A1815" s="5" t="s">
        <v>6</v>
      </c>
      <c r="B1815" s="5" t="s">
        <v>258</v>
      </c>
      <c r="C1815" s="6" t="s">
        <v>52</v>
      </c>
      <c r="D1815" s="6" t="s">
        <v>53</v>
      </c>
      <c r="E1815" s="7">
        <v>9.4773605947955392E-2</v>
      </c>
      <c r="F1815" s="7">
        <v>4</v>
      </c>
    </row>
    <row r="1816" spans="1:6" x14ac:dyDescent="0.25">
      <c r="A1816" s="5" t="s">
        <v>6</v>
      </c>
      <c r="B1816" s="5" t="s">
        <v>261</v>
      </c>
      <c r="C1816" s="6" t="s">
        <v>52</v>
      </c>
      <c r="D1816" s="6" t="s">
        <v>53</v>
      </c>
      <c r="E1816" s="7">
        <v>10.741225192566461</v>
      </c>
      <c r="F1816" s="7">
        <v>53</v>
      </c>
    </row>
    <row r="1817" spans="1:6" x14ac:dyDescent="0.25">
      <c r="A1817" s="5" t="s">
        <v>6</v>
      </c>
      <c r="B1817" s="5" t="s">
        <v>263</v>
      </c>
      <c r="C1817" s="6" t="s">
        <v>52</v>
      </c>
      <c r="D1817" s="6" t="s">
        <v>53</v>
      </c>
      <c r="E1817" s="7">
        <v>0.39282327454600252</v>
      </c>
      <c r="F1817" s="7">
        <v>4</v>
      </c>
    </row>
    <row r="1818" spans="1:6" x14ac:dyDescent="0.25">
      <c r="A1818" s="5" t="s">
        <v>6</v>
      </c>
      <c r="B1818" s="5" t="s">
        <v>269</v>
      </c>
      <c r="C1818" s="6" t="s">
        <v>52</v>
      </c>
      <c r="D1818" s="6" t="s">
        <v>53</v>
      </c>
      <c r="E1818" s="7">
        <v>6.6005917971300399</v>
      </c>
      <c r="F1818" s="7">
        <v>39</v>
      </c>
    </row>
    <row r="1819" spans="1:6" x14ac:dyDescent="0.25">
      <c r="A1819" s="5" t="s">
        <v>6</v>
      </c>
      <c r="B1819" s="5" t="s">
        <v>272</v>
      </c>
      <c r="C1819" s="6" t="s">
        <v>52</v>
      </c>
      <c r="D1819" s="6" t="s">
        <v>53</v>
      </c>
      <c r="E1819" s="7">
        <v>1.4504630712306998</v>
      </c>
      <c r="F1819" s="7">
        <v>11</v>
      </c>
    </row>
    <row r="1820" spans="1:6" x14ac:dyDescent="0.25">
      <c r="A1820" s="5" t="s">
        <v>6</v>
      </c>
      <c r="B1820" s="5" t="s">
        <v>273</v>
      </c>
      <c r="C1820" s="6" t="s">
        <v>52</v>
      </c>
      <c r="D1820" s="6" t="s">
        <v>53</v>
      </c>
      <c r="E1820" s="7">
        <v>0.28657579277406292</v>
      </c>
      <c r="F1820" s="7">
        <v>22</v>
      </c>
    </row>
    <row r="1821" spans="1:6" x14ac:dyDescent="0.25">
      <c r="A1821" s="5" t="s">
        <v>6</v>
      </c>
      <c r="B1821" s="5" t="s">
        <v>276</v>
      </c>
      <c r="C1821" s="6" t="s">
        <v>52</v>
      </c>
      <c r="D1821" s="6" t="s">
        <v>53</v>
      </c>
      <c r="E1821" s="7">
        <v>0.21478190382247597</v>
      </c>
      <c r="F1821" s="7">
        <v>1</v>
      </c>
    </row>
    <row r="1822" spans="1:6" x14ac:dyDescent="0.25">
      <c r="A1822" s="5" t="s">
        <v>6</v>
      </c>
      <c r="B1822" s="5" t="s">
        <v>277</v>
      </c>
      <c r="C1822" s="6" t="s">
        <v>52</v>
      </c>
      <c r="D1822" s="6" t="s">
        <v>53</v>
      </c>
      <c r="E1822" s="7">
        <v>64.63888489115044</v>
      </c>
      <c r="F1822" s="7">
        <v>299</v>
      </c>
    </row>
    <row r="1823" spans="1:6" x14ac:dyDescent="0.25">
      <c r="A1823" s="5" t="s">
        <v>278</v>
      </c>
      <c r="B1823" s="5" t="s">
        <v>282</v>
      </c>
      <c r="C1823" s="6" t="s">
        <v>52</v>
      </c>
      <c r="D1823" s="6" t="s">
        <v>53</v>
      </c>
      <c r="E1823" s="7">
        <v>0.115</v>
      </c>
      <c r="F1823" s="7">
        <v>1</v>
      </c>
    </row>
    <row r="1824" spans="1:6" x14ac:dyDescent="0.25">
      <c r="A1824" s="5" t="s">
        <v>278</v>
      </c>
      <c r="B1824" s="5" t="s">
        <v>284</v>
      </c>
      <c r="C1824" s="6" t="s">
        <v>52</v>
      </c>
      <c r="D1824" s="6" t="s">
        <v>53</v>
      </c>
      <c r="E1824" s="7">
        <v>14.464105198535371</v>
      </c>
      <c r="F1824" s="7">
        <v>23</v>
      </c>
    </row>
    <row r="1825" spans="1:6" x14ac:dyDescent="0.25">
      <c r="A1825" s="5" t="s">
        <v>278</v>
      </c>
      <c r="B1825" s="5" t="s">
        <v>286</v>
      </c>
      <c r="C1825" s="6" t="s">
        <v>52</v>
      </c>
      <c r="D1825" s="6" t="s">
        <v>53</v>
      </c>
      <c r="E1825" s="7">
        <v>0</v>
      </c>
      <c r="F1825" s="7">
        <v>4</v>
      </c>
    </row>
    <row r="1826" spans="1:6" x14ac:dyDescent="0.25">
      <c r="A1826" s="5" t="s">
        <v>278</v>
      </c>
      <c r="B1826" s="5" t="s">
        <v>289</v>
      </c>
      <c r="C1826" s="6" t="s">
        <v>52</v>
      </c>
      <c r="D1826" s="6" t="s">
        <v>53</v>
      </c>
      <c r="E1826" s="7">
        <v>43.770293659628926</v>
      </c>
      <c r="F1826" s="7">
        <v>6</v>
      </c>
    </row>
    <row r="1827" spans="1:6" x14ac:dyDescent="0.25">
      <c r="A1827" s="5" t="s">
        <v>278</v>
      </c>
      <c r="B1827" s="5" t="s">
        <v>290</v>
      </c>
      <c r="C1827" s="6" t="s">
        <v>52</v>
      </c>
      <c r="D1827" s="6" t="s">
        <v>53</v>
      </c>
      <c r="E1827" s="7">
        <v>0.8273621246800319</v>
      </c>
      <c r="F1827" s="7">
        <v>10</v>
      </c>
    </row>
    <row r="1828" spans="1:6" x14ac:dyDescent="0.25">
      <c r="A1828" s="5" t="s">
        <v>278</v>
      </c>
      <c r="B1828" s="5" t="s">
        <v>292</v>
      </c>
      <c r="C1828" s="6" t="s">
        <v>52</v>
      </c>
      <c r="D1828" s="6" t="s">
        <v>53</v>
      </c>
      <c r="E1828" s="7">
        <v>14.034846318408258</v>
      </c>
      <c r="F1828" s="7">
        <v>191</v>
      </c>
    </row>
    <row r="1829" spans="1:6" x14ac:dyDescent="0.25">
      <c r="A1829" s="5" t="s">
        <v>278</v>
      </c>
      <c r="B1829" s="5" t="s">
        <v>293</v>
      </c>
      <c r="C1829" s="6" t="s">
        <v>52</v>
      </c>
      <c r="D1829" s="6" t="s">
        <v>53</v>
      </c>
      <c r="E1829" s="7">
        <v>1.0537513801429079</v>
      </c>
      <c r="F1829" s="7">
        <v>12</v>
      </c>
    </row>
    <row r="1830" spans="1:6" x14ac:dyDescent="0.25">
      <c r="A1830" s="5" t="s">
        <v>278</v>
      </c>
      <c r="B1830" s="5" t="s">
        <v>297</v>
      </c>
      <c r="C1830" s="6" t="s">
        <v>52</v>
      </c>
      <c r="D1830" s="6" t="s">
        <v>53</v>
      </c>
      <c r="E1830" s="7">
        <v>2.1259960270916785</v>
      </c>
      <c r="F1830" s="7">
        <v>35</v>
      </c>
    </row>
    <row r="1831" spans="1:6" x14ac:dyDescent="0.25">
      <c r="A1831" s="5" t="s">
        <v>298</v>
      </c>
      <c r="B1831" s="5" t="s">
        <v>299</v>
      </c>
      <c r="C1831" s="6" t="s">
        <v>52</v>
      </c>
      <c r="D1831" s="6" t="s">
        <v>53</v>
      </c>
      <c r="E1831" s="7">
        <v>1.9261620703290112</v>
      </c>
      <c r="F1831" s="7">
        <v>11</v>
      </c>
    </row>
    <row r="1832" spans="1:6" x14ac:dyDescent="0.25">
      <c r="A1832" s="5" t="s">
        <v>6</v>
      </c>
      <c r="B1832" s="5" t="s">
        <v>7</v>
      </c>
      <c r="C1832" s="6" t="s">
        <v>54</v>
      </c>
      <c r="D1832" s="6" t="s">
        <v>55</v>
      </c>
      <c r="E1832" s="7">
        <v>195.0847818807971</v>
      </c>
      <c r="F1832" s="7">
        <v>36</v>
      </c>
    </row>
    <row r="1833" spans="1:6" x14ac:dyDescent="0.25">
      <c r="A1833" s="5" t="s">
        <v>6</v>
      </c>
      <c r="B1833" s="5" t="s">
        <v>82</v>
      </c>
      <c r="C1833" s="6" t="s">
        <v>54</v>
      </c>
      <c r="D1833" s="6" t="s">
        <v>55</v>
      </c>
      <c r="E1833" s="7">
        <v>0.16880478116250591</v>
      </c>
      <c r="F1833" s="7">
        <v>4</v>
      </c>
    </row>
    <row r="1834" spans="1:6" x14ac:dyDescent="0.25">
      <c r="A1834" s="5" t="s">
        <v>6</v>
      </c>
      <c r="B1834" s="5" t="s">
        <v>243</v>
      </c>
      <c r="C1834" s="6" t="s">
        <v>54</v>
      </c>
      <c r="D1834" s="6" t="s">
        <v>55</v>
      </c>
      <c r="E1834" s="7">
        <v>2.4471587891662243E-4</v>
      </c>
      <c r="F1834" s="7">
        <v>1</v>
      </c>
    </row>
    <row r="1835" spans="1:6" x14ac:dyDescent="0.25">
      <c r="A1835" s="5" t="s">
        <v>6</v>
      </c>
      <c r="B1835" s="5" t="s">
        <v>250</v>
      </c>
      <c r="C1835" s="6" t="s">
        <v>54</v>
      </c>
      <c r="D1835" s="6" t="s">
        <v>55</v>
      </c>
      <c r="E1835" s="7">
        <v>0.47282429804337334</v>
      </c>
      <c r="F1835" s="7">
        <v>7</v>
      </c>
    </row>
    <row r="1836" spans="1:6" x14ac:dyDescent="0.25">
      <c r="A1836" s="5" t="s">
        <v>6</v>
      </c>
      <c r="B1836" s="5" t="s">
        <v>261</v>
      </c>
      <c r="C1836" s="6" t="s">
        <v>54</v>
      </c>
      <c r="D1836" s="6" t="s">
        <v>55</v>
      </c>
      <c r="E1836" s="7">
        <v>1.0177069999780679</v>
      </c>
      <c r="F1836" s="7">
        <v>21</v>
      </c>
    </row>
    <row r="1837" spans="1:6" x14ac:dyDescent="0.25">
      <c r="A1837" s="5" t="s">
        <v>6</v>
      </c>
      <c r="B1837" s="5" t="s">
        <v>265</v>
      </c>
      <c r="C1837" s="6" t="s">
        <v>54</v>
      </c>
      <c r="D1837" s="6" t="s">
        <v>55</v>
      </c>
      <c r="E1837" s="7">
        <v>14.494640733719265</v>
      </c>
      <c r="F1837" s="7">
        <v>11</v>
      </c>
    </row>
    <row r="1838" spans="1:6" x14ac:dyDescent="0.25">
      <c r="A1838" s="5" t="s">
        <v>6</v>
      </c>
      <c r="B1838" s="5" t="s">
        <v>269</v>
      </c>
      <c r="C1838" s="6" t="s">
        <v>54</v>
      </c>
      <c r="D1838" s="6" t="s">
        <v>55</v>
      </c>
      <c r="E1838" s="7">
        <v>0.80515528222708133</v>
      </c>
      <c r="F1838" s="7">
        <v>5</v>
      </c>
    </row>
    <row r="1839" spans="1:6" x14ac:dyDescent="0.25">
      <c r="A1839" s="5" t="s">
        <v>6</v>
      </c>
      <c r="B1839" s="5" t="s">
        <v>276</v>
      </c>
      <c r="C1839" s="6" t="s">
        <v>54</v>
      </c>
      <c r="D1839" s="6" t="s">
        <v>55</v>
      </c>
      <c r="E1839" s="7">
        <v>2.208611785594361</v>
      </c>
      <c r="F1839" s="7">
        <v>2</v>
      </c>
    </row>
    <row r="1840" spans="1:6" x14ac:dyDescent="0.25">
      <c r="A1840" s="5" t="s">
        <v>6</v>
      </c>
      <c r="B1840" s="5" t="s">
        <v>277</v>
      </c>
      <c r="C1840" s="6" t="s">
        <v>54</v>
      </c>
      <c r="D1840" s="6" t="s">
        <v>55</v>
      </c>
      <c r="E1840" s="7">
        <v>8.0381931310429451</v>
      </c>
      <c r="F1840" s="7">
        <v>27</v>
      </c>
    </row>
    <row r="1841" spans="1:6" x14ac:dyDescent="0.25">
      <c r="A1841" s="5" t="s">
        <v>278</v>
      </c>
      <c r="B1841" s="5" t="s">
        <v>282</v>
      </c>
      <c r="C1841" s="6" t="s">
        <v>54</v>
      </c>
      <c r="D1841" s="6" t="s">
        <v>55</v>
      </c>
      <c r="E1841" s="7">
        <v>2.5869212479086219</v>
      </c>
      <c r="F1841" s="7">
        <v>6</v>
      </c>
    </row>
    <row r="1842" spans="1:6" x14ac:dyDescent="0.25">
      <c r="A1842" s="5" t="s">
        <v>278</v>
      </c>
      <c r="B1842" s="5" t="s">
        <v>284</v>
      </c>
      <c r="C1842" s="6" t="s">
        <v>54</v>
      </c>
      <c r="D1842" s="6" t="s">
        <v>55</v>
      </c>
      <c r="E1842" s="7">
        <v>0.68808487108610761</v>
      </c>
      <c r="F1842" s="7">
        <v>4</v>
      </c>
    </row>
    <row r="1843" spans="1:6" x14ac:dyDescent="0.25">
      <c r="A1843" s="5" t="s">
        <v>278</v>
      </c>
      <c r="B1843" s="5" t="s">
        <v>285</v>
      </c>
      <c r="C1843" s="6" t="s">
        <v>54</v>
      </c>
      <c r="D1843" s="6" t="s">
        <v>55</v>
      </c>
      <c r="E1843" s="7">
        <v>7.668202975029252</v>
      </c>
      <c r="F1843" s="7">
        <v>5</v>
      </c>
    </row>
    <row r="1844" spans="1:6" x14ac:dyDescent="0.25">
      <c r="A1844" s="5" t="s">
        <v>278</v>
      </c>
      <c r="B1844" s="5" t="s">
        <v>289</v>
      </c>
      <c r="C1844" s="6" t="s">
        <v>54</v>
      </c>
      <c r="D1844" s="6" t="s">
        <v>55</v>
      </c>
      <c r="E1844" s="7">
        <v>71.471492115424184</v>
      </c>
      <c r="F1844" s="7">
        <v>10</v>
      </c>
    </row>
    <row r="1845" spans="1:6" x14ac:dyDescent="0.25">
      <c r="A1845" s="5" t="s">
        <v>278</v>
      </c>
      <c r="B1845" s="5" t="s">
        <v>290</v>
      </c>
      <c r="C1845" s="6" t="s">
        <v>54</v>
      </c>
      <c r="D1845" s="6" t="s">
        <v>55</v>
      </c>
      <c r="E1845" s="7">
        <v>1.531212114782446</v>
      </c>
      <c r="F1845" s="7">
        <v>10</v>
      </c>
    </row>
    <row r="1846" spans="1:6" x14ac:dyDescent="0.25">
      <c r="A1846" s="5" t="s">
        <v>278</v>
      </c>
      <c r="B1846" s="5" t="s">
        <v>291</v>
      </c>
      <c r="C1846" s="6" t="s">
        <v>54</v>
      </c>
      <c r="D1846" s="6" t="s">
        <v>55</v>
      </c>
      <c r="E1846" s="7">
        <v>0.32679279957748553</v>
      </c>
      <c r="F1846" s="7">
        <v>2</v>
      </c>
    </row>
    <row r="1847" spans="1:6" x14ac:dyDescent="0.25">
      <c r="A1847" s="5" t="s">
        <v>278</v>
      </c>
      <c r="B1847" s="5" t="s">
        <v>292</v>
      </c>
      <c r="C1847" s="6" t="s">
        <v>54</v>
      </c>
      <c r="D1847" s="6" t="s">
        <v>55</v>
      </c>
      <c r="E1847" s="7">
        <v>4.3664400963430774</v>
      </c>
      <c r="F1847" s="7">
        <v>51</v>
      </c>
    </row>
    <row r="1848" spans="1:6" x14ac:dyDescent="0.25">
      <c r="A1848" s="5" t="s">
        <v>278</v>
      </c>
      <c r="B1848" s="5" t="s">
        <v>293</v>
      </c>
      <c r="C1848" s="6" t="s">
        <v>54</v>
      </c>
      <c r="D1848" s="6" t="s">
        <v>55</v>
      </c>
      <c r="E1848" s="7">
        <v>0.56415106760384282</v>
      </c>
      <c r="F1848" s="7">
        <v>14</v>
      </c>
    </row>
    <row r="1849" spans="1:6" x14ac:dyDescent="0.25">
      <c r="A1849" s="5" t="s">
        <v>278</v>
      </c>
      <c r="B1849" s="5" t="s">
        <v>297</v>
      </c>
      <c r="C1849" s="6" t="s">
        <v>54</v>
      </c>
      <c r="D1849" s="6" t="s">
        <v>55</v>
      </c>
      <c r="E1849" s="7">
        <v>3.4968607222774031</v>
      </c>
      <c r="F1849" s="7">
        <v>35</v>
      </c>
    </row>
    <row r="1850" spans="1:6" x14ac:dyDescent="0.25">
      <c r="A1850" s="5" t="s">
        <v>298</v>
      </c>
      <c r="B1850" s="5" t="s">
        <v>299</v>
      </c>
      <c r="C1850" s="6" t="s">
        <v>54</v>
      </c>
      <c r="D1850" s="6" t="s">
        <v>55</v>
      </c>
      <c r="E1850" s="7">
        <v>0.3536344978</v>
      </c>
      <c r="F1850" s="7">
        <v>2</v>
      </c>
    </row>
    <row r="1851" spans="1:6" x14ac:dyDescent="0.25">
      <c r="A1851" s="5" t="s">
        <v>6</v>
      </c>
      <c r="B1851" s="5" t="s">
        <v>236</v>
      </c>
      <c r="C1851" s="6" t="s">
        <v>241</v>
      </c>
      <c r="D1851" s="6" t="s">
        <v>242</v>
      </c>
      <c r="E1851" s="7">
        <v>1.1313179170680723</v>
      </c>
      <c r="F1851" s="7">
        <v>7</v>
      </c>
    </row>
    <row r="1852" spans="1:6" x14ac:dyDescent="0.25">
      <c r="A1852" s="5" t="s">
        <v>6</v>
      </c>
      <c r="B1852" s="5" t="s">
        <v>250</v>
      </c>
      <c r="C1852" s="6" t="s">
        <v>241</v>
      </c>
      <c r="D1852" s="6" t="s">
        <v>242</v>
      </c>
      <c r="E1852" s="7">
        <v>6.6330299999999998E-3</v>
      </c>
      <c r="F1852" s="7">
        <v>1</v>
      </c>
    </row>
    <row r="1853" spans="1:6" x14ac:dyDescent="0.25">
      <c r="A1853" s="5" t="s">
        <v>6</v>
      </c>
      <c r="B1853" s="5" t="s">
        <v>264</v>
      </c>
      <c r="C1853" s="6" t="s">
        <v>241</v>
      </c>
      <c r="D1853" s="6" t="s">
        <v>242</v>
      </c>
      <c r="E1853" s="7">
        <v>0.10779516934236151</v>
      </c>
      <c r="F1853" s="7">
        <v>1</v>
      </c>
    </row>
    <row r="1854" spans="1:6" x14ac:dyDescent="0.25">
      <c r="A1854" s="5" t="s">
        <v>6</v>
      </c>
      <c r="B1854" s="5" t="s">
        <v>267</v>
      </c>
      <c r="C1854" s="6" t="s">
        <v>241</v>
      </c>
      <c r="D1854" s="6" t="s">
        <v>242</v>
      </c>
      <c r="E1854" s="7">
        <v>1.4092565059999999E-2</v>
      </c>
      <c r="F1854" s="7">
        <v>1</v>
      </c>
    </row>
    <row r="1855" spans="1:6" x14ac:dyDescent="0.25">
      <c r="A1855" s="5" t="s">
        <v>6</v>
      </c>
      <c r="B1855" s="5" t="s">
        <v>272</v>
      </c>
      <c r="C1855" s="6" t="s">
        <v>241</v>
      </c>
      <c r="D1855" s="6" t="s">
        <v>242</v>
      </c>
      <c r="E1855" s="7">
        <v>9.3600637280934679E-2</v>
      </c>
      <c r="F1855" s="7">
        <v>1</v>
      </c>
    </row>
    <row r="1856" spans="1:6" x14ac:dyDescent="0.25">
      <c r="A1856" s="5" t="s">
        <v>6</v>
      </c>
      <c r="B1856" s="5" t="s">
        <v>276</v>
      </c>
      <c r="C1856" s="6" t="s">
        <v>241</v>
      </c>
      <c r="D1856" s="6" t="s">
        <v>242</v>
      </c>
      <c r="E1856" s="7">
        <v>1.0544090056285179E-2</v>
      </c>
      <c r="F1856" s="7">
        <v>1</v>
      </c>
    </row>
    <row r="1857" spans="1:6" x14ac:dyDescent="0.25">
      <c r="A1857" s="5" t="s">
        <v>278</v>
      </c>
      <c r="B1857" s="5" t="s">
        <v>284</v>
      </c>
      <c r="C1857" s="6" t="s">
        <v>241</v>
      </c>
      <c r="D1857" s="6" t="s">
        <v>242</v>
      </c>
      <c r="E1857" s="7">
        <v>0.20555585033082779</v>
      </c>
      <c r="F1857" s="7">
        <v>7</v>
      </c>
    </row>
    <row r="1858" spans="1:6" x14ac:dyDescent="0.25">
      <c r="A1858" s="5" t="s">
        <v>278</v>
      </c>
      <c r="B1858" s="5" t="s">
        <v>285</v>
      </c>
      <c r="C1858" s="6" t="s">
        <v>241</v>
      </c>
      <c r="D1858" s="6" t="s">
        <v>242</v>
      </c>
      <c r="E1858" s="7">
        <v>8.0534299622776544</v>
      </c>
      <c r="F1858" s="7">
        <v>9</v>
      </c>
    </row>
    <row r="1859" spans="1:6" x14ac:dyDescent="0.25">
      <c r="A1859" s="5" t="s">
        <v>278</v>
      </c>
      <c r="B1859" s="5" t="s">
        <v>289</v>
      </c>
      <c r="C1859" s="6" t="s">
        <v>241</v>
      </c>
      <c r="D1859" s="6" t="s">
        <v>242</v>
      </c>
      <c r="E1859" s="7">
        <v>19.329417523080441</v>
      </c>
      <c r="F1859" s="7">
        <v>4</v>
      </c>
    </row>
    <row r="1860" spans="1:6" x14ac:dyDescent="0.25">
      <c r="A1860" s="5" t="s">
        <v>278</v>
      </c>
      <c r="B1860" s="5" t="s">
        <v>291</v>
      </c>
      <c r="C1860" s="6" t="s">
        <v>241</v>
      </c>
      <c r="D1860" s="6" t="s">
        <v>242</v>
      </c>
      <c r="E1860" s="7">
        <v>0.61309316284672988</v>
      </c>
      <c r="F1860" s="7">
        <v>2</v>
      </c>
    </row>
    <row r="1861" spans="1:6" x14ac:dyDescent="0.25">
      <c r="A1861" s="5" t="s">
        <v>278</v>
      </c>
      <c r="B1861" s="5" t="s">
        <v>292</v>
      </c>
      <c r="C1861" s="6" t="s">
        <v>241</v>
      </c>
      <c r="D1861" s="6" t="s">
        <v>242</v>
      </c>
      <c r="E1861" s="7">
        <v>1.8450032579476705</v>
      </c>
      <c r="F1861" s="7">
        <v>12</v>
      </c>
    </row>
    <row r="1862" spans="1:6" x14ac:dyDescent="0.25">
      <c r="A1862" s="5" t="s">
        <v>278</v>
      </c>
      <c r="B1862" s="5" t="s">
        <v>293</v>
      </c>
      <c r="C1862" s="6" t="s">
        <v>241</v>
      </c>
      <c r="D1862" s="6" t="s">
        <v>242</v>
      </c>
      <c r="E1862" s="7">
        <v>1.3152328480815996</v>
      </c>
      <c r="F1862" s="7">
        <v>25</v>
      </c>
    </row>
    <row r="1863" spans="1:6" x14ac:dyDescent="0.25">
      <c r="A1863" s="5" t="s">
        <v>278</v>
      </c>
      <c r="B1863" s="5" t="s">
        <v>296</v>
      </c>
      <c r="C1863" s="6" t="s">
        <v>241</v>
      </c>
      <c r="D1863" s="6" t="s">
        <v>242</v>
      </c>
      <c r="E1863" s="7">
        <v>11.776895257939266</v>
      </c>
      <c r="F1863" s="7">
        <v>2</v>
      </c>
    </row>
    <row r="1864" spans="1:6" x14ac:dyDescent="0.25">
      <c r="A1864" s="5" t="s">
        <v>278</v>
      </c>
      <c r="B1864" s="5" t="s">
        <v>297</v>
      </c>
      <c r="C1864" s="6" t="s">
        <v>241</v>
      </c>
      <c r="D1864" s="6" t="s">
        <v>242</v>
      </c>
      <c r="E1864" s="7">
        <v>4.0051627497774405</v>
      </c>
      <c r="F1864" s="7">
        <v>28</v>
      </c>
    </row>
    <row r="1865" spans="1:6" x14ac:dyDescent="0.25">
      <c r="A1865" s="5" t="s">
        <v>298</v>
      </c>
      <c r="B1865" s="5" t="s">
        <v>299</v>
      </c>
      <c r="C1865" s="6" t="s">
        <v>241</v>
      </c>
      <c r="D1865" s="6" t="s">
        <v>242</v>
      </c>
      <c r="E1865" s="7">
        <v>1.2985236000000001E-2</v>
      </c>
      <c r="F1865" s="7">
        <v>1</v>
      </c>
    </row>
    <row r="1866" spans="1:6" x14ac:dyDescent="0.25">
      <c r="A1866" s="5" t="s">
        <v>6</v>
      </c>
      <c r="B1866" s="5" t="s">
        <v>188</v>
      </c>
      <c r="C1866" s="6" t="s">
        <v>215</v>
      </c>
      <c r="D1866" s="6" t="s">
        <v>216</v>
      </c>
      <c r="E1866" s="7">
        <v>1.6986992816928751E-3</v>
      </c>
      <c r="F1866" s="7">
        <v>4</v>
      </c>
    </row>
    <row r="1867" spans="1:6" x14ac:dyDescent="0.25">
      <c r="A1867" s="5" t="s">
        <v>6</v>
      </c>
      <c r="B1867" s="5" t="s">
        <v>243</v>
      </c>
      <c r="C1867" s="6" t="s">
        <v>215</v>
      </c>
      <c r="D1867" s="6" t="s">
        <v>216</v>
      </c>
      <c r="E1867" s="7">
        <v>0</v>
      </c>
      <c r="F1867" s="7">
        <v>1</v>
      </c>
    </row>
    <row r="1868" spans="1:6" x14ac:dyDescent="0.25">
      <c r="A1868" s="5" t="s">
        <v>6</v>
      </c>
      <c r="B1868" s="5" t="s">
        <v>250</v>
      </c>
      <c r="C1868" s="6" t="s">
        <v>215</v>
      </c>
      <c r="D1868" s="6" t="s">
        <v>216</v>
      </c>
      <c r="E1868" s="7">
        <v>3.92393E-3</v>
      </c>
      <c r="F1868" s="7">
        <v>3</v>
      </c>
    </row>
    <row r="1869" spans="1:6" x14ac:dyDescent="0.25">
      <c r="A1869" s="5" t="s">
        <v>6</v>
      </c>
      <c r="B1869" s="5" t="s">
        <v>258</v>
      </c>
      <c r="C1869" s="6" t="s">
        <v>215</v>
      </c>
      <c r="D1869" s="6" t="s">
        <v>216</v>
      </c>
      <c r="E1869" s="7">
        <v>6.7308832506788013E-2</v>
      </c>
      <c r="F1869" s="7">
        <v>1</v>
      </c>
    </row>
    <row r="1870" spans="1:6" x14ac:dyDescent="0.25">
      <c r="A1870" s="5" t="s">
        <v>6</v>
      </c>
      <c r="B1870" s="5" t="s">
        <v>261</v>
      </c>
      <c r="C1870" s="6" t="s">
        <v>215</v>
      </c>
      <c r="D1870" s="6" t="s">
        <v>216</v>
      </c>
      <c r="E1870" s="7">
        <v>3.2106464997076269</v>
      </c>
      <c r="F1870" s="7">
        <v>32</v>
      </c>
    </row>
    <row r="1871" spans="1:6" x14ac:dyDescent="0.25">
      <c r="A1871" s="5" t="s">
        <v>6</v>
      </c>
      <c r="B1871" s="5" t="s">
        <v>269</v>
      </c>
      <c r="C1871" s="6" t="s">
        <v>215</v>
      </c>
      <c r="D1871" s="6" t="s">
        <v>216</v>
      </c>
      <c r="E1871" s="7">
        <v>3.1118375535283787</v>
      </c>
      <c r="F1871" s="7">
        <v>39</v>
      </c>
    </row>
    <row r="1872" spans="1:6" x14ac:dyDescent="0.25">
      <c r="A1872" s="5" t="s">
        <v>6</v>
      </c>
      <c r="B1872" s="5" t="s">
        <v>272</v>
      </c>
      <c r="C1872" s="6" t="s">
        <v>215</v>
      </c>
      <c r="D1872" s="6" t="s">
        <v>216</v>
      </c>
      <c r="E1872" s="7">
        <v>4.9594970770304672</v>
      </c>
      <c r="F1872" s="7">
        <v>24</v>
      </c>
    </row>
    <row r="1873" spans="1:6" x14ac:dyDescent="0.25">
      <c r="A1873" s="5" t="s">
        <v>6</v>
      </c>
      <c r="B1873" s="5" t="s">
        <v>273</v>
      </c>
      <c r="C1873" s="6" t="s">
        <v>215</v>
      </c>
      <c r="D1873" s="6" t="s">
        <v>216</v>
      </c>
      <c r="E1873" s="7">
        <v>1.5031324073476912E-2</v>
      </c>
      <c r="F1873" s="7">
        <v>2</v>
      </c>
    </row>
    <row r="1874" spans="1:6" x14ac:dyDescent="0.25">
      <c r="A1874" s="5" t="s">
        <v>6</v>
      </c>
      <c r="B1874" s="5" t="s">
        <v>276</v>
      </c>
      <c r="C1874" s="6" t="s">
        <v>215</v>
      </c>
      <c r="D1874" s="6" t="s">
        <v>216</v>
      </c>
      <c r="E1874" s="7">
        <v>3.0879643765653955E-3</v>
      </c>
      <c r="F1874" s="7">
        <v>1</v>
      </c>
    </row>
    <row r="1875" spans="1:6" x14ac:dyDescent="0.25">
      <c r="A1875" s="5" t="s">
        <v>6</v>
      </c>
      <c r="B1875" s="5" t="s">
        <v>277</v>
      </c>
      <c r="C1875" s="6" t="s">
        <v>215</v>
      </c>
      <c r="D1875" s="6" t="s">
        <v>216</v>
      </c>
      <c r="E1875" s="7">
        <v>4.823713502592633</v>
      </c>
      <c r="F1875" s="7">
        <v>38</v>
      </c>
    </row>
    <row r="1876" spans="1:6" x14ac:dyDescent="0.25">
      <c r="A1876" s="5" t="s">
        <v>278</v>
      </c>
      <c r="B1876" s="5" t="s">
        <v>287</v>
      </c>
      <c r="C1876" s="6" t="s">
        <v>215</v>
      </c>
      <c r="D1876" s="6" t="s">
        <v>216</v>
      </c>
      <c r="E1876" s="7">
        <v>9.7516320473024318E-2</v>
      </c>
      <c r="F1876" s="7">
        <v>2</v>
      </c>
    </row>
    <row r="1877" spans="1:6" x14ac:dyDescent="0.25">
      <c r="A1877" s="5" t="s">
        <v>278</v>
      </c>
      <c r="B1877" s="5" t="s">
        <v>289</v>
      </c>
      <c r="C1877" s="6" t="s">
        <v>215</v>
      </c>
      <c r="D1877" s="6" t="s">
        <v>216</v>
      </c>
      <c r="E1877" s="7">
        <v>12.745267226149371</v>
      </c>
      <c r="F1877" s="7">
        <v>6</v>
      </c>
    </row>
    <row r="1878" spans="1:6" x14ac:dyDescent="0.25">
      <c r="A1878" s="5" t="s">
        <v>278</v>
      </c>
      <c r="B1878" s="5" t="s">
        <v>290</v>
      </c>
      <c r="C1878" s="6" t="s">
        <v>215</v>
      </c>
      <c r="D1878" s="6" t="s">
        <v>216</v>
      </c>
      <c r="E1878" s="7">
        <v>1.3881015986162698E-2</v>
      </c>
      <c r="F1878" s="7">
        <v>2</v>
      </c>
    </row>
    <row r="1879" spans="1:6" x14ac:dyDescent="0.25">
      <c r="A1879" s="5" t="s">
        <v>278</v>
      </c>
      <c r="B1879" s="5" t="s">
        <v>292</v>
      </c>
      <c r="C1879" s="6" t="s">
        <v>215</v>
      </c>
      <c r="D1879" s="6" t="s">
        <v>216</v>
      </c>
      <c r="E1879" s="7">
        <v>1.5647069029175156</v>
      </c>
      <c r="F1879" s="7">
        <v>21</v>
      </c>
    </row>
    <row r="1880" spans="1:6" x14ac:dyDescent="0.25">
      <c r="A1880" s="5" t="s">
        <v>278</v>
      </c>
      <c r="B1880" s="5" t="s">
        <v>293</v>
      </c>
      <c r="C1880" s="6" t="s">
        <v>215</v>
      </c>
      <c r="D1880" s="6" t="s">
        <v>216</v>
      </c>
      <c r="E1880" s="7">
        <v>0.14301415777830609</v>
      </c>
      <c r="F1880" s="7">
        <v>9</v>
      </c>
    </row>
    <row r="1881" spans="1:6" x14ac:dyDescent="0.25">
      <c r="A1881" s="5" t="s">
        <v>6</v>
      </c>
      <c r="B1881" s="5" t="s">
        <v>7</v>
      </c>
      <c r="C1881" s="6" t="s">
        <v>56</v>
      </c>
      <c r="D1881" s="6" t="s">
        <v>57</v>
      </c>
      <c r="E1881" s="7">
        <v>0.75914269072879104</v>
      </c>
      <c r="F1881" s="7">
        <v>2</v>
      </c>
    </row>
    <row r="1882" spans="1:6" x14ac:dyDescent="0.25">
      <c r="A1882" s="5" t="s">
        <v>6</v>
      </c>
      <c r="B1882" s="5" t="s">
        <v>82</v>
      </c>
      <c r="C1882" s="6" t="s">
        <v>56</v>
      </c>
      <c r="D1882" s="6" t="s">
        <v>57</v>
      </c>
      <c r="E1882" s="7">
        <v>5.891000342296801E-2</v>
      </c>
      <c r="F1882" s="7">
        <v>2</v>
      </c>
    </row>
    <row r="1883" spans="1:6" x14ac:dyDescent="0.25">
      <c r="A1883" s="5" t="s">
        <v>6</v>
      </c>
      <c r="B1883" s="5" t="s">
        <v>161</v>
      </c>
      <c r="C1883" s="6" t="s">
        <v>56</v>
      </c>
      <c r="D1883" s="6" t="s">
        <v>57</v>
      </c>
      <c r="E1883" s="7">
        <v>31.829305707486505</v>
      </c>
      <c r="F1883" s="7">
        <v>32</v>
      </c>
    </row>
    <row r="1884" spans="1:6" x14ac:dyDescent="0.25">
      <c r="A1884" s="5" t="s">
        <v>6</v>
      </c>
      <c r="B1884" s="5" t="s">
        <v>188</v>
      </c>
      <c r="C1884" s="6" t="s">
        <v>56</v>
      </c>
      <c r="D1884" s="6" t="s">
        <v>57</v>
      </c>
      <c r="E1884" s="7">
        <v>2.7515110907165727</v>
      </c>
      <c r="F1884" s="7">
        <v>15</v>
      </c>
    </row>
    <row r="1885" spans="1:6" x14ac:dyDescent="0.25">
      <c r="A1885" s="5" t="s">
        <v>6</v>
      </c>
      <c r="B1885" s="5" t="s">
        <v>243</v>
      </c>
      <c r="C1885" s="6" t="s">
        <v>56</v>
      </c>
      <c r="D1885" s="6" t="s">
        <v>57</v>
      </c>
      <c r="E1885" s="7">
        <v>0.27159296596832982</v>
      </c>
      <c r="F1885" s="7">
        <v>7</v>
      </c>
    </row>
    <row r="1886" spans="1:6" x14ac:dyDescent="0.25">
      <c r="A1886" s="5" t="s">
        <v>6</v>
      </c>
      <c r="B1886" s="5" t="s">
        <v>250</v>
      </c>
      <c r="C1886" s="6" t="s">
        <v>56</v>
      </c>
      <c r="D1886" s="6" t="s">
        <v>57</v>
      </c>
      <c r="E1886" s="7">
        <v>7.3846955609437623</v>
      </c>
      <c r="F1886" s="7">
        <v>16</v>
      </c>
    </row>
    <row r="1887" spans="1:6" x14ac:dyDescent="0.25">
      <c r="A1887" s="5" t="s">
        <v>6</v>
      </c>
      <c r="B1887" s="5" t="s">
        <v>257</v>
      </c>
      <c r="C1887" s="6" t="s">
        <v>56</v>
      </c>
      <c r="D1887" s="6" t="s">
        <v>57</v>
      </c>
      <c r="E1887" s="7">
        <v>0.75476068139958163</v>
      </c>
      <c r="F1887" s="7">
        <v>9</v>
      </c>
    </row>
    <row r="1888" spans="1:6" x14ac:dyDescent="0.25">
      <c r="A1888" s="5" t="s">
        <v>6</v>
      </c>
      <c r="B1888" s="5" t="s">
        <v>258</v>
      </c>
      <c r="C1888" s="6" t="s">
        <v>56</v>
      </c>
      <c r="D1888" s="6" t="s">
        <v>57</v>
      </c>
      <c r="E1888" s="7">
        <v>3.3674621026009613E-2</v>
      </c>
      <c r="F1888" s="7">
        <v>3</v>
      </c>
    </row>
    <row r="1889" spans="1:6" x14ac:dyDescent="0.25">
      <c r="A1889" s="5" t="s">
        <v>6</v>
      </c>
      <c r="B1889" s="5" t="s">
        <v>261</v>
      </c>
      <c r="C1889" s="6" t="s">
        <v>56</v>
      </c>
      <c r="D1889" s="6" t="s">
        <v>57</v>
      </c>
      <c r="E1889" s="7">
        <v>0.21415070325040661</v>
      </c>
      <c r="F1889" s="7">
        <v>9</v>
      </c>
    </row>
    <row r="1890" spans="1:6" x14ac:dyDescent="0.25">
      <c r="A1890" s="5" t="s">
        <v>6</v>
      </c>
      <c r="B1890" s="5" t="s">
        <v>263</v>
      </c>
      <c r="C1890" s="6" t="s">
        <v>56</v>
      </c>
      <c r="D1890" s="6" t="s">
        <v>57</v>
      </c>
      <c r="E1890" s="7">
        <v>3.2185492962017865</v>
      </c>
      <c r="F1890" s="7">
        <v>8</v>
      </c>
    </row>
    <row r="1891" spans="1:6" x14ac:dyDescent="0.25">
      <c r="A1891" s="5" t="s">
        <v>6</v>
      </c>
      <c r="B1891" s="5" t="s">
        <v>264</v>
      </c>
      <c r="C1891" s="6" t="s">
        <v>56</v>
      </c>
      <c r="D1891" s="6" t="s">
        <v>57</v>
      </c>
      <c r="E1891" s="7">
        <v>3.2448805099999998</v>
      </c>
      <c r="F1891" s="7">
        <v>1</v>
      </c>
    </row>
    <row r="1892" spans="1:6" x14ac:dyDescent="0.25">
      <c r="A1892" s="5" t="s">
        <v>6</v>
      </c>
      <c r="B1892" s="5" t="s">
        <v>266</v>
      </c>
      <c r="C1892" s="6" t="s">
        <v>56</v>
      </c>
      <c r="D1892" s="6" t="s">
        <v>57</v>
      </c>
      <c r="E1892" s="7">
        <v>0.20666838745602617</v>
      </c>
      <c r="F1892" s="7">
        <v>3</v>
      </c>
    </row>
    <row r="1893" spans="1:6" x14ac:dyDescent="0.25">
      <c r="A1893" s="5" t="s">
        <v>6</v>
      </c>
      <c r="B1893" s="5" t="s">
        <v>269</v>
      </c>
      <c r="C1893" s="6" t="s">
        <v>56</v>
      </c>
      <c r="D1893" s="6" t="s">
        <v>57</v>
      </c>
      <c r="E1893" s="7">
        <v>2.1006732425538592</v>
      </c>
      <c r="F1893" s="7">
        <v>35</v>
      </c>
    </row>
    <row r="1894" spans="1:6" x14ac:dyDescent="0.25">
      <c r="A1894" s="5" t="s">
        <v>6</v>
      </c>
      <c r="B1894" s="5" t="s">
        <v>270</v>
      </c>
      <c r="C1894" s="6" t="s">
        <v>56</v>
      </c>
      <c r="D1894" s="6" t="s">
        <v>57</v>
      </c>
      <c r="E1894" s="7">
        <v>7.6299999999999996E-3</v>
      </c>
      <c r="F1894" s="7">
        <v>1</v>
      </c>
    </row>
    <row r="1895" spans="1:6" x14ac:dyDescent="0.25">
      <c r="A1895" s="5" t="s">
        <v>6</v>
      </c>
      <c r="B1895" s="5" t="s">
        <v>272</v>
      </c>
      <c r="C1895" s="6" t="s">
        <v>56</v>
      </c>
      <c r="D1895" s="6" t="s">
        <v>57</v>
      </c>
      <c r="E1895" s="7">
        <v>0.60389196218037444</v>
      </c>
      <c r="F1895" s="7">
        <v>16</v>
      </c>
    </row>
    <row r="1896" spans="1:6" x14ac:dyDescent="0.25">
      <c r="A1896" s="5" t="s">
        <v>6</v>
      </c>
      <c r="B1896" s="5" t="s">
        <v>273</v>
      </c>
      <c r="C1896" s="6" t="s">
        <v>56</v>
      </c>
      <c r="D1896" s="6" t="s">
        <v>57</v>
      </c>
      <c r="E1896" s="7">
        <v>0.53736554865426345</v>
      </c>
      <c r="F1896" s="7">
        <v>23</v>
      </c>
    </row>
    <row r="1897" spans="1:6" x14ac:dyDescent="0.25">
      <c r="A1897" s="5" t="s">
        <v>6</v>
      </c>
      <c r="B1897" s="5" t="s">
        <v>274</v>
      </c>
      <c r="C1897" s="6" t="s">
        <v>56</v>
      </c>
      <c r="D1897" s="6" t="s">
        <v>57</v>
      </c>
      <c r="E1897" s="7">
        <v>1.8318266520107085</v>
      </c>
      <c r="F1897" s="7">
        <v>6</v>
      </c>
    </row>
    <row r="1898" spans="1:6" x14ac:dyDescent="0.25">
      <c r="A1898" s="5" t="s">
        <v>6</v>
      </c>
      <c r="B1898" s="5" t="s">
        <v>276</v>
      </c>
      <c r="C1898" s="6" t="s">
        <v>56</v>
      </c>
      <c r="D1898" s="6" t="s">
        <v>57</v>
      </c>
      <c r="E1898" s="7">
        <v>1.2438404747981662</v>
      </c>
      <c r="F1898" s="7">
        <v>4</v>
      </c>
    </row>
    <row r="1899" spans="1:6" x14ac:dyDescent="0.25">
      <c r="A1899" s="5" t="s">
        <v>6</v>
      </c>
      <c r="B1899" s="5" t="s">
        <v>277</v>
      </c>
      <c r="C1899" s="6" t="s">
        <v>56</v>
      </c>
      <c r="D1899" s="6" t="s">
        <v>57</v>
      </c>
      <c r="E1899" s="7">
        <v>215.00222175255539</v>
      </c>
      <c r="F1899" s="7">
        <v>242</v>
      </c>
    </row>
    <row r="1900" spans="1:6" x14ac:dyDescent="0.25">
      <c r="A1900" s="5" t="s">
        <v>278</v>
      </c>
      <c r="B1900" s="5" t="s">
        <v>284</v>
      </c>
      <c r="C1900" s="6" t="s">
        <v>56</v>
      </c>
      <c r="D1900" s="6" t="s">
        <v>57</v>
      </c>
      <c r="E1900" s="7">
        <v>0.44265810395560928</v>
      </c>
      <c r="F1900" s="7">
        <v>7</v>
      </c>
    </row>
    <row r="1901" spans="1:6" x14ac:dyDescent="0.25">
      <c r="A1901" s="5" t="s">
        <v>278</v>
      </c>
      <c r="B1901" s="5" t="s">
        <v>285</v>
      </c>
      <c r="C1901" s="6" t="s">
        <v>56</v>
      </c>
      <c r="D1901" s="6" t="s">
        <v>57</v>
      </c>
      <c r="E1901" s="7">
        <v>40.030052946401</v>
      </c>
      <c r="F1901" s="7">
        <v>19</v>
      </c>
    </row>
    <row r="1902" spans="1:6" x14ac:dyDescent="0.25">
      <c r="A1902" s="5" t="s">
        <v>278</v>
      </c>
      <c r="B1902" s="5" t="s">
        <v>286</v>
      </c>
      <c r="C1902" s="6" t="s">
        <v>56</v>
      </c>
      <c r="D1902" s="6" t="s">
        <v>57</v>
      </c>
      <c r="E1902" s="7">
        <v>7.4918733554714034</v>
      </c>
      <c r="F1902" s="7">
        <v>8</v>
      </c>
    </row>
    <row r="1903" spans="1:6" x14ac:dyDescent="0.25">
      <c r="A1903" s="5" t="s">
        <v>278</v>
      </c>
      <c r="B1903" s="5" t="s">
        <v>289</v>
      </c>
      <c r="C1903" s="6" t="s">
        <v>56</v>
      </c>
      <c r="D1903" s="6" t="s">
        <v>57</v>
      </c>
      <c r="E1903" s="7">
        <v>258.93976922928573</v>
      </c>
      <c r="F1903" s="7">
        <v>6</v>
      </c>
    </row>
    <row r="1904" spans="1:6" x14ac:dyDescent="0.25">
      <c r="A1904" s="5" t="s">
        <v>278</v>
      </c>
      <c r="B1904" s="5" t="s">
        <v>290</v>
      </c>
      <c r="C1904" s="6" t="s">
        <v>56</v>
      </c>
      <c r="D1904" s="6" t="s">
        <v>57</v>
      </c>
      <c r="E1904" s="7">
        <v>1.6293287125359213</v>
      </c>
      <c r="F1904" s="7">
        <v>18</v>
      </c>
    </row>
    <row r="1905" spans="1:6" x14ac:dyDescent="0.25">
      <c r="A1905" s="5" t="s">
        <v>278</v>
      </c>
      <c r="B1905" s="5" t="s">
        <v>291</v>
      </c>
      <c r="C1905" s="6" t="s">
        <v>56</v>
      </c>
      <c r="D1905" s="6" t="s">
        <v>57</v>
      </c>
      <c r="E1905" s="7">
        <v>0</v>
      </c>
      <c r="F1905" s="7">
        <v>1</v>
      </c>
    </row>
    <row r="1906" spans="1:6" x14ac:dyDescent="0.25">
      <c r="A1906" s="5" t="s">
        <v>278</v>
      </c>
      <c r="B1906" s="5" t="s">
        <v>292</v>
      </c>
      <c r="C1906" s="6" t="s">
        <v>56</v>
      </c>
      <c r="D1906" s="6" t="s">
        <v>57</v>
      </c>
      <c r="E1906" s="7">
        <v>7.92952803404338</v>
      </c>
      <c r="F1906" s="7">
        <v>69</v>
      </c>
    </row>
    <row r="1907" spans="1:6" x14ac:dyDescent="0.25">
      <c r="A1907" s="5" t="s">
        <v>278</v>
      </c>
      <c r="B1907" s="5" t="s">
        <v>293</v>
      </c>
      <c r="C1907" s="6" t="s">
        <v>56</v>
      </c>
      <c r="D1907" s="6" t="s">
        <v>57</v>
      </c>
      <c r="E1907" s="7">
        <v>4.7350546861628615</v>
      </c>
      <c r="F1907" s="7">
        <v>45</v>
      </c>
    </row>
    <row r="1908" spans="1:6" x14ac:dyDescent="0.25">
      <c r="A1908" s="5" t="s">
        <v>278</v>
      </c>
      <c r="B1908" s="5" t="s">
        <v>296</v>
      </c>
      <c r="C1908" s="6" t="s">
        <v>56</v>
      </c>
      <c r="D1908" s="6" t="s">
        <v>57</v>
      </c>
      <c r="E1908" s="7">
        <v>5.0073707862087176E-3</v>
      </c>
      <c r="F1908" s="7">
        <v>1</v>
      </c>
    </row>
    <row r="1909" spans="1:6" x14ac:dyDescent="0.25">
      <c r="A1909" s="5" t="s">
        <v>278</v>
      </c>
      <c r="B1909" s="5" t="s">
        <v>297</v>
      </c>
      <c r="C1909" s="6" t="s">
        <v>56</v>
      </c>
      <c r="D1909" s="6" t="s">
        <v>57</v>
      </c>
      <c r="E1909" s="7">
        <v>2.9045430470107552</v>
      </c>
      <c r="F1909" s="7">
        <v>42</v>
      </c>
    </row>
    <row r="1910" spans="1:6" x14ac:dyDescent="0.25">
      <c r="A1910" s="5" t="s">
        <v>298</v>
      </c>
      <c r="B1910" s="5" t="s">
        <v>299</v>
      </c>
      <c r="C1910" s="6" t="s">
        <v>56</v>
      </c>
      <c r="D1910" s="6" t="s">
        <v>57</v>
      </c>
      <c r="E1910" s="7">
        <v>2.3046857780983303</v>
      </c>
      <c r="F1910" s="7">
        <v>12</v>
      </c>
    </row>
    <row r="1911" spans="1:6" x14ac:dyDescent="0.25">
      <c r="A1911" s="5" t="s">
        <v>6</v>
      </c>
      <c r="B1911" s="5" t="s">
        <v>7</v>
      </c>
      <c r="C1911" s="6" t="s">
        <v>58</v>
      </c>
      <c r="D1911" s="6" t="s">
        <v>59</v>
      </c>
      <c r="E1911" s="7">
        <v>1.2358505908511873E-3</v>
      </c>
      <c r="F1911" s="7">
        <v>1</v>
      </c>
    </row>
    <row r="1912" spans="1:6" x14ac:dyDescent="0.25">
      <c r="A1912" s="5" t="s">
        <v>6</v>
      </c>
      <c r="B1912" s="5" t="s">
        <v>82</v>
      </c>
      <c r="C1912" s="6" t="s">
        <v>58</v>
      </c>
      <c r="D1912" s="6" t="s">
        <v>59</v>
      </c>
      <c r="E1912" s="7">
        <v>0.14486996762712159</v>
      </c>
      <c r="F1912" s="7">
        <v>6</v>
      </c>
    </row>
    <row r="1913" spans="1:6" x14ac:dyDescent="0.25">
      <c r="A1913" s="5" t="s">
        <v>6</v>
      </c>
      <c r="B1913" s="5" t="s">
        <v>188</v>
      </c>
      <c r="C1913" s="6" t="s">
        <v>58</v>
      </c>
      <c r="D1913" s="6" t="s">
        <v>59</v>
      </c>
      <c r="E1913" s="7">
        <v>0.99840741176510894</v>
      </c>
      <c r="F1913" s="7">
        <v>8</v>
      </c>
    </row>
    <row r="1914" spans="1:6" x14ac:dyDescent="0.25">
      <c r="A1914" s="5" t="s">
        <v>6</v>
      </c>
      <c r="B1914" s="5" t="s">
        <v>232</v>
      </c>
      <c r="C1914" s="6" t="s">
        <v>58</v>
      </c>
      <c r="D1914" s="6" t="s">
        <v>59</v>
      </c>
      <c r="E1914" s="7">
        <v>0.83246072980437091</v>
      </c>
      <c r="F1914" s="7">
        <v>1</v>
      </c>
    </row>
    <row r="1915" spans="1:6" x14ac:dyDescent="0.25">
      <c r="A1915" s="5" t="s">
        <v>6</v>
      </c>
      <c r="B1915" s="5" t="s">
        <v>236</v>
      </c>
      <c r="C1915" s="6" t="s">
        <v>58</v>
      </c>
      <c r="D1915" s="6" t="s">
        <v>59</v>
      </c>
      <c r="E1915" s="7">
        <v>0.20739453810015082</v>
      </c>
      <c r="F1915" s="7">
        <v>4</v>
      </c>
    </row>
    <row r="1916" spans="1:6" x14ac:dyDescent="0.25">
      <c r="A1916" s="5" t="s">
        <v>6</v>
      </c>
      <c r="B1916" s="5" t="s">
        <v>243</v>
      </c>
      <c r="C1916" s="6" t="s">
        <v>58</v>
      </c>
      <c r="D1916" s="6" t="s">
        <v>59</v>
      </c>
      <c r="E1916" s="7">
        <v>0.75796007922787867</v>
      </c>
      <c r="F1916" s="7">
        <v>2</v>
      </c>
    </row>
    <row r="1917" spans="1:6" x14ac:dyDescent="0.25">
      <c r="A1917" s="5" t="s">
        <v>6</v>
      </c>
      <c r="B1917" s="5" t="s">
        <v>250</v>
      </c>
      <c r="C1917" s="6" t="s">
        <v>58</v>
      </c>
      <c r="D1917" s="6" t="s">
        <v>59</v>
      </c>
      <c r="E1917" s="7">
        <v>9.6919799999999993E-3</v>
      </c>
      <c r="F1917" s="7">
        <v>1</v>
      </c>
    </row>
    <row r="1918" spans="1:6" x14ac:dyDescent="0.25">
      <c r="A1918" s="5" t="s">
        <v>6</v>
      </c>
      <c r="B1918" s="5" t="s">
        <v>257</v>
      </c>
      <c r="C1918" s="6" t="s">
        <v>58</v>
      </c>
      <c r="D1918" s="6" t="s">
        <v>59</v>
      </c>
      <c r="E1918" s="7">
        <v>1.5582728002366544</v>
      </c>
      <c r="F1918" s="7">
        <v>11</v>
      </c>
    </row>
    <row r="1919" spans="1:6" x14ac:dyDescent="0.25">
      <c r="A1919" s="5" t="s">
        <v>6</v>
      </c>
      <c r="B1919" s="5" t="s">
        <v>258</v>
      </c>
      <c r="C1919" s="6" t="s">
        <v>58</v>
      </c>
      <c r="D1919" s="6" t="s">
        <v>59</v>
      </c>
      <c r="E1919" s="7">
        <v>4.5127712290824666</v>
      </c>
      <c r="F1919" s="7">
        <v>38</v>
      </c>
    </row>
    <row r="1920" spans="1:6" x14ac:dyDescent="0.25">
      <c r="A1920" s="5" t="s">
        <v>6</v>
      </c>
      <c r="B1920" s="5" t="s">
        <v>261</v>
      </c>
      <c r="C1920" s="6" t="s">
        <v>58</v>
      </c>
      <c r="D1920" s="6" t="s">
        <v>59</v>
      </c>
      <c r="E1920" s="7">
        <v>26.255436066535196</v>
      </c>
      <c r="F1920" s="7">
        <v>43</v>
      </c>
    </row>
    <row r="1921" spans="1:6" x14ac:dyDescent="0.25">
      <c r="A1921" s="5" t="s">
        <v>6</v>
      </c>
      <c r="B1921" s="5" t="s">
        <v>264</v>
      </c>
      <c r="C1921" s="6" t="s">
        <v>58</v>
      </c>
      <c r="D1921" s="6" t="s">
        <v>59</v>
      </c>
      <c r="E1921" s="7">
        <v>1.1334439720000001E-2</v>
      </c>
      <c r="F1921" s="7">
        <v>2</v>
      </c>
    </row>
    <row r="1922" spans="1:6" x14ac:dyDescent="0.25">
      <c r="A1922" s="5" t="s">
        <v>6</v>
      </c>
      <c r="B1922" s="5" t="s">
        <v>266</v>
      </c>
      <c r="C1922" s="6" t="s">
        <v>58</v>
      </c>
      <c r="D1922" s="6" t="s">
        <v>59</v>
      </c>
      <c r="E1922" s="7">
        <v>2.3964198840377766</v>
      </c>
      <c r="F1922" s="7">
        <v>27</v>
      </c>
    </row>
    <row r="1923" spans="1:6" x14ac:dyDescent="0.25">
      <c r="A1923" s="5" t="s">
        <v>6</v>
      </c>
      <c r="B1923" s="5" t="s">
        <v>269</v>
      </c>
      <c r="C1923" s="6" t="s">
        <v>58</v>
      </c>
      <c r="D1923" s="6" t="s">
        <v>59</v>
      </c>
      <c r="E1923" s="7">
        <v>1.9770452534354832</v>
      </c>
      <c r="F1923" s="7">
        <v>3</v>
      </c>
    </row>
    <row r="1924" spans="1:6" x14ac:dyDescent="0.25">
      <c r="A1924" s="5" t="s">
        <v>6</v>
      </c>
      <c r="B1924" s="5" t="s">
        <v>272</v>
      </c>
      <c r="C1924" s="6" t="s">
        <v>58</v>
      </c>
      <c r="D1924" s="6" t="s">
        <v>59</v>
      </c>
      <c r="E1924" s="7">
        <v>0.17259691980881572</v>
      </c>
      <c r="F1924" s="7">
        <v>1</v>
      </c>
    </row>
    <row r="1925" spans="1:6" x14ac:dyDescent="0.25">
      <c r="A1925" s="5" t="s">
        <v>6</v>
      </c>
      <c r="B1925" s="5" t="s">
        <v>273</v>
      </c>
      <c r="C1925" s="6" t="s">
        <v>58</v>
      </c>
      <c r="D1925" s="6" t="s">
        <v>59</v>
      </c>
      <c r="E1925" s="7">
        <v>0.25568547001941833</v>
      </c>
      <c r="F1925" s="7">
        <v>19</v>
      </c>
    </row>
    <row r="1926" spans="1:6" x14ac:dyDescent="0.25">
      <c r="A1926" s="5" t="s">
        <v>6</v>
      </c>
      <c r="B1926" s="5" t="s">
        <v>274</v>
      </c>
      <c r="C1926" s="6" t="s">
        <v>58</v>
      </c>
      <c r="D1926" s="6" t="s">
        <v>59</v>
      </c>
      <c r="E1926" s="7">
        <v>0.45434651756164213</v>
      </c>
      <c r="F1926" s="7">
        <v>5</v>
      </c>
    </row>
    <row r="1927" spans="1:6" x14ac:dyDescent="0.25">
      <c r="A1927" s="5" t="s">
        <v>6</v>
      </c>
      <c r="B1927" s="5" t="s">
        <v>275</v>
      </c>
      <c r="C1927" s="6" t="s">
        <v>58</v>
      </c>
      <c r="D1927" s="6" t="s">
        <v>59</v>
      </c>
      <c r="E1927" s="7">
        <v>0.80041695940156243</v>
      </c>
      <c r="F1927" s="7">
        <v>8</v>
      </c>
    </row>
    <row r="1928" spans="1:6" x14ac:dyDescent="0.25">
      <c r="A1928" s="5" t="s">
        <v>6</v>
      </c>
      <c r="B1928" s="5" t="s">
        <v>276</v>
      </c>
      <c r="C1928" s="6" t="s">
        <v>58</v>
      </c>
      <c r="D1928" s="6" t="s">
        <v>59</v>
      </c>
      <c r="E1928" s="7">
        <v>6.0502524387383376</v>
      </c>
      <c r="F1928" s="7">
        <v>3</v>
      </c>
    </row>
    <row r="1929" spans="1:6" x14ac:dyDescent="0.25">
      <c r="A1929" s="5" t="s">
        <v>278</v>
      </c>
      <c r="B1929" s="5" t="s">
        <v>281</v>
      </c>
      <c r="C1929" s="6" t="s">
        <v>58</v>
      </c>
      <c r="D1929" s="6" t="s">
        <v>59</v>
      </c>
      <c r="E1929" s="7">
        <v>0.64210323484592391</v>
      </c>
      <c r="F1929" s="7">
        <v>2</v>
      </c>
    </row>
    <row r="1930" spans="1:6" x14ac:dyDescent="0.25">
      <c r="A1930" s="5" t="s">
        <v>278</v>
      </c>
      <c r="B1930" s="5" t="s">
        <v>284</v>
      </c>
      <c r="C1930" s="6" t="s">
        <v>58</v>
      </c>
      <c r="D1930" s="6" t="s">
        <v>59</v>
      </c>
      <c r="E1930" s="7">
        <v>4.5487235893815461</v>
      </c>
      <c r="F1930" s="7">
        <v>6</v>
      </c>
    </row>
    <row r="1931" spans="1:6" x14ac:dyDescent="0.25">
      <c r="A1931" s="5" t="s">
        <v>278</v>
      </c>
      <c r="B1931" s="5" t="s">
        <v>285</v>
      </c>
      <c r="C1931" s="6" t="s">
        <v>58</v>
      </c>
      <c r="D1931" s="6" t="s">
        <v>59</v>
      </c>
      <c r="E1931" s="7">
        <v>97.005709334185525</v>
      </c>
      <c r="F1931" s="7">
        <v>17</v>
      </c>
    </row>
    <row r="1932" spans="1:6" x14ac:dyDescent="0.25">
      <c r="A1932" s="5" t="s">
        <v>278</v>
      </c>
      <c r="B1932" s="5" t="s">
        <v>288</v>
      </c>
      <c r="C1932" s="6" t="s">
        <v>58</v>
      </c>
      <c r="D1932" s="6" t="s">
        <v>59</v>
      </c>
      <c r="E1932" s="7">
        <v>0.30158494044848477</v>
      </c>
      <c r="F1932" s="7">
        <v>1</v>
      </c>
    </row>
    <row r="1933" spans="1:6" x14ac:dyDescent="0.25">
      <c r="A1933" s="5" t="s">
        <v>278</v>
      </c>
      <c r="B1933" s="5" t="s">
        <v>289</v>
      </c>
      <c r="C1933" s="6" t="s">
        <v>58</v>
      </c>
      <c r="D1933" s="6" t="s">
        <v>59</v>
      </c>
      <c r="E1933" s="7">
        <v>135.22978147375264</v>
      </c>
      <c r="F1933" s="7">
        <v>9</v>
      </c>
    </row>
    <row r="1934" spans="1:6" x14ac:dyDescent="0.25">
      <c r="A1934" s="5" t="s">
        <v>278</v>
      </c>
      <c r="B1934" s="5" t="s">
        <v>290</v>
      </c>
      <c r="C1934" s="6" t="s">
        <v>58</v>
      </c>
      <c r="D1934" s="6" t="s">
        <v>59</v>
      </c>
      <c r="E1934" s="7">
        <v>1.9403165359269625</v>
      </c>
      <c r="F1934" s="7">
        <v>15</v>
      </c>
    </row>
    <row r="1935" spans="1:6" x14ac:dyDescent="0.25">
      <c r="A1935" s="5" t="s">
        <v>278</v>
      </c>
      <c r="B1935" s="5" t="s">
        <v>291</v>
      </c>
      <c r="C1935" s="6" t="s">
        <v>58</v>
      </c>
      <c r="D1935" s="6" t="s">
        <v>59</v>
      </c>
      <c r="E1935" s="7">
        <v>0.47477955643759545</v>
      </c>
      <c r="F1935" s="7">
        <v>3</v>
      </c>
    </row>
    <row r="1936" spans="1:6" x14ac:dyDescent="0.25">
      <c r="A1936" s="5" t="s">
        <v>278</v>
      </c>
      <c r="B1936" s="5" t="s">
        <v>292</v>
      </c>
      <c r="C1936" s="6" t="s">
        <v>58</v>
      </c>
      <c r="D1936" s="6" t="s">
        <v>59</v>
      </c>
      <c r="E1936" s="7">
        <v>9.0376110358717394</v>
      </c>
      <c r="F1936" s="7">
        <v>105</v>
      </c>
    </row>
    <row r="1937" spans="1:6" x14ac:dyDescent="0.25">
      <c r="A1937" s="5" t="s">
        <v>278</v>
      </c>
      <c r="B1937" s="5" t="s">
        <v>293</v>
      </c>
      <c r="C1937" s="6" t="s">
        <v>58</v>
      </c>
      <c r="D1937" s="6" t="s">
        <v>59</v>
      </c>
      <c r="E1937" s="7">
        <v>6.871127974615467</v>
      </c>
      <c r="F1937" s="7">
        <v>20</v>
      </c>
    </row>
    <row r="1938" spans="1:6" x14ac:dyDescent="0.25">
      <c r="A1938" s="5" t="s">
        <v>278</v>
      </c>
      <c r="B1938" s="5" t="s">
        <v>297</v>
      </c>
      <c r="C1938" s="6" t="s">
        <v>58</v>
      </c>
      <c r="D1938" s="6" t="s">
        <v>59</v>
      </c>
      <c r="E1938" s="7">
        <v>2.6018398537608434</v>
      </c>
      <c r="F1938" s="7">
        <v>34</v>
      </c>
    </row>
    <row r="1939" spans="1:6" x14ac:dyDescent="0.25">
      <c r="A1939" s="5" t="s">
        <v>298</v>
      </c>
      <c r="B1939" s="5" t="s">
        <v>299</v>
      </c>
      <c r="C1939" s="6" t="s">
        <v>58</v>
      </c>
      <c r="D1939" s="6" t="s">
        <v>59</v>
      </c>
      <c r="E1939" s="7">
        <v>0.32263403579999994</v>
      </c>
      <c r="F1939" s="7">
        <v>2</v>
      </c>
    </row>
    <row r="1940" spans="1:6" x14ac:dyDescent="0.25">
      <c r="A1940" s="5" t="s">
        <v>6</v>
      </c>
      <c r="B1940" s="5" t="s">
        <v>82</v>
      </c>
      <c r="C1940" s="6" t="s">
        <v>147</v>
      </c>
      <c r="D1940" s="6" t="s">
        <v>148</v>
      </c>
      <c r="E1940" s="7">
        <v>0.87901924416328658</v>
      </c>
      <c r="F1940" s="7">
        <v>5</v>
      </c>
    </row>
    <row r="1941" spans="1:6" x14ac:dyDescent="0.25">
      <c r="A1941" s="5" t="s">
        <v>6</v>
      </c>
      <c r="B1941" s="5" t="s">
        <v>161</v>
      </c>
      <c r="C1941" s="6" t="s">
        <v>147</v>
      </c>
      <c r="D1941" s="6" t="s">
        <v>148</v>
      </c>
      <c r="E1941" s="7">
        <v>9.0146135274341592</v>
      </c>
      <c r="F1941" s="7">
        <v>15</v>
      </c>
    </row>
    <row r="1942" spans="1:6" x14ac:dyDescent="0.25">
      <c r="A1942" s="5" t="s">
        <v>6</v>
      </c>
      <c r="B1942" s="5" t="s">
        <v>188</v>
      </c>
      <c r="C1942" s="6" t="s">
        <v>147</v>
      </c>
      <c r="D1942" s="6" t="s">
        <v>148</v>
      </c>
      <c r="E1942" s="7">
        <v>10.383718110084679</v>
      </c>
      <c r="F1942" s="7">
        <v>26</v>
      </c>
    </row>
    <row r="1943" spans="1:6" x14ac:dyDescent="0.25">
      <c r="A1943" s="5" t="s">
        <v>6</v>
      </c>
      <c r="B1943" s="5" t="s">
        <v>243</v>
      </c>
      <c r="C1943" s="6" t="s">
        <v>147</v>
      </c>
      <c r="D1943" s="6" t="s">
        <v>148</v>
      </c>
      <c r="E1943" s="7">
        <v>15.088118995245559</v>
      </c>
      <c r="F1943" s="7">
        <v>121</v>
      </c>
    </row>
    <row r="1944" spans="1:6" x14ac:dyDescent="0.25">
      <c r="A1944" s="5" t="s">
        <v>6</v>
      </c>
      <c r="B1944" s="5" t="s">
        <v>250</v>
      </c>
      <c r="C1944" s="6" t="s">
        <v>147</v>
      </c>
      <c r="D1944" s="6" t="s">
        <v>148</v>
      </c>
      <c r="E1944" s="7">
        <v>0.66316929530466484</v>
      </c>
      <c r="F1944" s="7">
        <v>5</v>
      </c>
    </row>
    <row r="1945" spans="1:6" x14ac:dyDescent="0.25">
      <c r="A1945" s="5" t="s">
        <v>6</v>
      </c>
      <c r="B1945" s="5" t="s">
        <v>257</v>
      </c>
      <c r="C1945" s="6" t="s">
        <v>147</v>
      </c>
      <c r="D1945" s="6" t="s">
        <v>148</v>
      </c>
      <c r="E1945" s="7">
        <v>0.22220633343492407</v>
      </c>
      <c r="F1945" s="7">
        <v>2</v>
      </c>
    </row>
    <row r="1946" spans="1:6" x14ac:dyDescent="0.25">
      <c r="A1946" s="5" t="s">
        <v>6</v>
      </c>
      <c r="B1946" s="5" t="s">
        <v>258</v>
      </c>
      <c r="C1946" s="6" t="s">
        <v>147</v>
      </c>
      <c r="D1946" s="6" t="s">
        <v>148</v>
      </c>
      <c r="E1946" s="7">
        <v>0.16843880856167814</v>
      </c>
      <c r="F1946" s="7">
        <v>12</v>
      </c>
    </row>
    <row r="1947" spans="1:6" x14ac:dyDescent="0.25">
      <c r="A1947" s="5" t="s">
        <v>6</v>
      </c>
      <c r="B1947" s="5" t="s">
        <v>261</v>
      </c>
      <c r="C1947" s="6" t="s">
        <v>147</v>
      </c>
      <c r="D1947" s="6" t="s">
        <v>148</v>
      </c>
      <c r="E1947" s="7">
        <v>12.469121333549383</v>
      </c>
      <c r="F1947" s="7">
        <v>49</v>
      </c>
    </row>
    <row r="1948" spans="1:6" x14ac:dyDescent="0.25">
      <c r="A1948" s="5" t="s">
        <v>6</v>
      </c>
      <c r="B1948" s="5" t="s">
        <v>263</v>
      </c>
      <c r="C1948" s="6" t="s">
        <v>147</v>
      </c>
      <c r="D1948" s="6" t="s">
        <v>148</v>
      </c>
      <c r="E1948" s="7">
        <v>5.2449493928733819</v>
      </c>
      <c r="F1948" s="7">
        <v>22</v>
      </c>
    </row>
    <row r="1949" spans="1:6" x14ac:dyDescent="0.25">
      <c r="A1949" s="5" t="s">
        <v>6</v>
      </c>
      <c r="B1949" s="5" t="s">
        <v>269</v>
      </c>
      <c r="C1949" s="6" t="s">
        <v>147</v>
      </c>
      <c r="D1949" s="6" t="s">
        <v>148</v>
      </c>
      <c r="E1949" s="7">
        <v>0.91282698526173189</v>
      </c>
      <c r="F1949" s="7">
        <v>16</v>
      </c>
    </row>
    <row r="1950" spans="1:6" x14ac:dyDescent="0.25">
      <c r="A1950" s="5" t="s">
        <v>6</v>
      </c>
      <c r="B1950" s="5" t="s">
        <v>272</v>
      </c>
      <c r="C1950" s="6" t="s">
        <v>147</v>
      </c>
      <c r="D1950" s="6" t="s">
        <v>148</v>
      </c>
      <c r="E1950" s="7">
        <v>2.9941925722525125</v>
      </c>
      <c r="F1950" s="7">
        <v>51</v>
      </c>
    </row>
    <row r="1951" spans="1:6" x14ac:dyDescent="0.25">
      <c r="A1951" s="5" t="s">
        <v>6</v>
      </c>
      <c r="B1951" s="5" t="s">
        <v>273</v>
      </c>
      <c r="C1951" s="6" t="s">
        <v>147</v>
      </c>
      <c r="D1951" s="6" t="s">
        <v>148</v>
      </c>
      <c r="E1951" s="7">
        <v>0.14155854125518538</v>
      </c>
      <c r="F1951" s="7">
        <v>5</v>
      </c>
    </row>
    <row r="1952" spans="1:6" x14ac:dyDescent="0.25">
      <c r="A1952" s="5" t="s">
        <v>6</v>
      </c>
      <c r="B1952" s="5" t="s">
        <v>275</v>
      </c>
      <c r="C1952" s="6" t="s">
        <v>147</v>
      </c>
      <c r="D1952" s="6" t="s">
        <v>148</v>
      </c>
      <c r="E1952" s="7">
        <v>8.144134499122653E-2</v>
      </c>
      <c r="F1952" s="7">
        <v>2</v>
      </c>
    </row>
    <row r="1953" spans="1:6" x14ac:dyDescent="0.25">
      <c r="A1953" s="5" t="s">
        <v>6</v>
      </c>
      <c r="B1953" s="5" t="s">
        <v>277</v>
      </c>
      <c r="C1953" s="6" t="s">
        <v>147</v>
      </c>
      <c r="D1953" s="6" t="s">
        <v>148</v>
      </c>
      <c r="E1953" s="7">
        <v>98.65644887927958</v>
      </c>
      <c r="F1953" s="7">
        <v>217</v>
      </c>
    </row>
    <row r="1954" spans="1:6" x14ac:dyDescent="0.25">
      <c r="A1954" s="5" t="s">
        <v>278</v>
      </c>
      <c r="B1954" s="5" t="s">
        <v>280</v>
      </c>
      <c r="C1954" s="6" t="s">
        <v>147</v>
      </c>
      <c r="D1954" s="6" t="s">
        <v>148</v>
      </c>
      <c r="E1954" s="7">
        <v>1.885888431808574</v>
      </c>
      <c r="F1954" s="7">
        <v>3</v>
      </c>
    </row>
    <row r="1955" spans="1:6" x14ac:dyDescent="0.25">
      <c r="A1955" s="5" t="s">
        <v>278</v>
      </c>
      <c r="B1955" s="5" t="s">
        <v>283</v>
      </c>
      <c r="C1955" s="6" t="s">
        <v>147</v>
      </c>
      <c r="D1955" s="6" t="s">
        <v>148</v>
      </c>
      <c r="E1955" s="7">
        <v>1.2623783415950685</v>
      </c>
      <c r="F1955" s="7">
        <v>3</v>
      </c>
    </row>
    <row r="1956" spans="1:6" x14ac:dyDescent="0.25">
      <c r="A1956" s="5" t="s">
        <v>278</v>
      </c>
      <c r="B1956" s="5" t="s">
        <v>284</v>
      </c>
      <c r="C1956" s="6" t="s">
        <v>147</v>
      </c>
      <c r="D1956" s="6" t="s">
        <v>148</v>
      </c>
      <c r="E1956" s="7">
        <v>0.99838635654318841</v>
      </c>
      <c r="F1956" s="7">
        <v>6</v>
      </c>
    </row>
    <row r="1957" spans="1:6" x14ac:dyDescent="0.25">
      <c r="A1957" s="5" t="s">
        <v>278</v>
      </c>
      <c r="B1957" s="5" t="s">
        <v>285</v>
      </c>
      <c r="C1957" s="6" t="s">
        <v>147</v>
      </c>
      <c r="D1957" s="6" t="s">
        <v>148</v>
      </c>
      <c r="E1957" s="7">
        <v>30.993990798460516</v>
      </c>
      <c r="F1957" s="7">
        <v>17</v>
      </c>
    </row>
    <row r="1958" spans="1:6" x14ac:dyDescent="0.25">
      <c r="A1958" s="5" t="s">
        <v>278</v>
      </c>
      <c r="B1958" s="5" t="s">
        <v>286</v>
      </c>
      <c r="C1958" s="6" t="s">
        <v>147</v>
      </c>
      <c r="D1958" s="6" t="s">
        <v>148</v>
      </c>
      <c r="E1958" s="7">
        <v>20.839453777455837</v>
      </c>
      <c r="F1958" s="7">
        <v>49</v>
      </c>
    </row>
    <row r="1959" spans="1:6" x14ac:dyDescent="0.25">
      <c r="A1959" s="5" t="s">
        <v>278</v>
      </c>
      <c r="B1959" s="5" t="s">
        <v>288</v>
      </c>
      <c r="C1959" s="6" t="s">
        <v>147</v>
      </c>
      <c r="D1959" s="6" t="s">
        <v>148</v>
      </c>
      <c r="E1959" s="7">
        <v>1.5206703344998505</v>
      </c>
      <c r="F1959" s="7">
        <v>2</v>
      </c>
    </row>
    <row r="1960" spans="1:6" x14ac:dyDescent="0.25">
      <c r="A1960" s="5" t="s">
        <v>278</v>
      </c>
      <c r="B1960" s="5" t="s">
        <v>289</v>
      </c>
      <c r="C1960" s="6" t="s">
        <v>147</v>
      </c>
      <c r="D1960" s="6" t="s">
        <v>148</v>
      </c>
      <c r="E1960" s="7">
        <v>63.025331993559341</v>
      </c>
      <c r="F1960" s="7">
        <v>15</v>
      </c>
    </row>
    <row r="1961" spans="1:6" x14ac:dyDescent="0.25">
      <c r="A1961" s="5" t="s">
        <v>278</v>
      </c>
      <c r="B1961" s="5" t="s">
        <v>290</v>
      </c>
      <c r="C1961" s="6" t="s">
        <v>147</v>
      </c>
      <c r="D1961" s="6" t="s">
        <v>148</v>
      </c>
      <c r="E1961" s="7">
        <v>0.36061791650832836</v>
      </c>
      <c r="F1961" s="7">
        <v>7</v>
      </c>
    </row>
    <row r="1962" spans="1:6" x14ac:dyDescent="0.25">
      <c r="A1962" s="5" t="s">
        <v>278</v>
      </c>
      <c r="B1962" s="5" t="s">
        <v>291</v>
      </c>
      <c r="C1962" s="6" t="s">
        <v>147</v>
      </c>
      <c r="D1962" s="6" t="s">
        <v>148</v>
      </c>
      <c r="E1962" s="7">
        <v>6.9386008492109186E-2</v>
      </c>
      <c r="F1962" s="7">
        <v>2</v>
      </c>
    </row>
    <row r="1963" spans="1:6" x14ac:dyDescent="0.25">
      <c r="A1963" s="5" t="s">
        <v>278</v>
      </c>
      <c r="B1963" s="5" t="s">
        <v>292</v>
      </c>
      <c r="C1963" s="6" t="s">
        <v>147</v>
      </c>
      <c r="D1963" s="6" t="s">
        <v>148</v>
      </c>
      <c r="E1963" s="7">
        <v>5.2577827730852693</v>
      </c>
      <c r="F1963" s="7">
        <v>57</v>
      </c>
    </row>
    <row r="1964" spans="1:6" x14ac:dyDescent="0.25">
      <c r="A1964" s="5" t="s">
        <v>278</v>
      </c>
      <c r="B1964" s="5" t="s">
        <v>293</v>
      </c>
      <c r="C1964" s="6" t="s">
        <v>147</v>
      </c>
      <c r="D1964" s="6" t="s">
        <v>148</v>
      </c>
      <c r="E1964" s="7">
        <v>3.5592729400724816</v>
      </c>
      <c r="F1964" s="7">
        <v>26</v>
      </c>
    </row>
    <row r="1965" spans="1:6" x14ac:dyDescent="0.25">
      <c r="A1965" s="5" t="s">
        <v>278</v>
      </c>
      <c r="B1965" s="5" t="s">
        <v>296</v>
      </c>
      <c r="C1965" s="6" t="s">
        <v>147</v>
      </c>
      <c r="D1965" s="6" t="s">
        <v>148</v>
      </c>
      <c r="E1965" s="7">
        <v>3.5212E-2</v>
      </c>
      <c r="F1965" s="7">
        <v>2</v>
      </c>
    </row>
    <row r="1966" spans="1:6" x14ac:dyDescent="0.25">
      <c r="A1966" s="5" t="s">
        <v>278</v>
      </c>
      <c r="B1966" s="5" t="s">
        <v>297</v>
      </c>
      <c r="C1966" s="6" t="s">
        <v>147</v>
      </c>
      <c r="D1966" s="6" t="s">
        <v>148</v>
      </c>
      <c r="E1966" s="7">
        <v>2.4357377749221172</v>
      </c>
      <c r="F1966" s="7">
        <v>34</v>
      </c>
    </row>
    <row r="1967" spans="1:6" x14ac:dyDescent="0.25">
      <c r="A1967" s="5" t="s">
        <v>298</v>
      </c>
      <c r="B1967" s="5" t="s">
        <v>299</v>
      </c>
      <c r="C1967" s="6" t="s">
        <v>147</v>
      </c>
      <c r="D1967" s="6" t="s">
        <v>148</v>
      </c>
      <c r="E1967" s="7">
        <v>14.29533919699649</v>
      </c>
      <c r="F1967" s="7">
        <v>16</v>
      </c>
    </row>
    <row r="1968" spans="1:6" x14ac:dyDescent="0.25">
      <c r="A1968" s="5" t="s">
        <v>6</v>
      </c>
      <c r="B1968" s="5" t="s">
        <v>7</v>
      </c>
      <c r="C1968" s="6" t="s">
        <v>60</v>
      </c>
      <c r="D1968" s="6" t="s">
        <v>61</v>
      </c>
      <c r="E1968" s="7">
        <v>44.038618047586645</v>
      </c>
      <c r="F1968" s="7">
        <v>24</v>
      </c>
    </row>
    <row r="1969" spans="1:6" x14ac:dyDescent="0.25">
      <c r="A1969" s="5" t="s">
        <v>6</v>
      </c>
      <c r="B1969" s="5" t="s">
        <v>258</v>
      </c>
      <c r="C1969" s="6" t="s">
        <v>60</v>
      </c>
      <c r="D1969" s="6" t="s">
        <v>61</v>
      </c>
      <c r="E1969" s="7">
        <v>1.7790759426447159E-2</v>
      </c>
      <c r="F1969" s="7">
        <v>1</v>
      </c>
    </row>
    <row r="1970" spans="1:6" x14ac:dyDescent="0.25">
      <c r="A1970" s="5" t="s">
        <v>6</v>
      </c>
      <c r="B1970" s="5" t="s">
        <v>261</v>
      </c>
      <c r="C1970" s="6" t="s">
        <v>60</v>
      </c>
      <c r="D1970" s="6" t="s">
        <v>61</v>
      </c>
      <c r="E1970" s="7">
        <v>3.2262380399728388</v>
      </c>
      <c r="F1970" s="7">
        <v>26</v>
      </c>
    </row>
    <row r="1971" spans="1:6" x14ac:dyDescent="0.25">
      <c r="A1971" s="5" t="s">
        <v>6</v>
      </c>
      <c r="B1971" s="5" t="s">
        <v>265</v>
      </c>
      <c r="C1971" s="6" t="s">
        <v>60</v>
      </c>
      <c r="D1971" s="6" t="s">
        <v>61</v>
      </c>
      <c r="E1971" s="7">
        <v>0.17747619568529516</v>
      </c>
      <c r="F1971" s="7">
        <v>2</v>
      </c>
    </row>
    <row r="1972" spans="1:6" x14ac:dyDescent="0.25">
      <c r="A1972" s="5" t="s">
        <v>6</v>
      </c>
      <c r="B1972" s="5" t="s">
        <v>269</v>
      </c>
      <c r="C1972" s="6" t="s">
        <v>60</v>
      </c>
      <c r="D1972" s="6" t="s">
        <v>61</v>
      </c>
      <c r="E1972" s="7">
        <v>2.9321459486374817E-2</v>
      </c>
      <c r="F1972" s="7">
        <v>1</v>
      </c>
    </row>
    <row r="1973" spans="1:6" x14ac:dyDescent="0.25">
      <c r="A1973" s="5" t="s">
        <v>278</v>
      </c>
      <c r="B1973" s="5" t="s">
        <v>284</v>
      </c>
      <c r="C1973" s="6" t="s">
        <v>60</v>
      </c>
      <c r="D1973" s="6" t="s">
        <v>61</v>
      </c>
      <c r="E1973" s="7">
        <v>8.0682408784140749E-3</v>
      </c>
      <c r="F1973" s="7">
        <v>1</v>
      </c>
    </row>
    <row r="1974" spans="1:6" x14ac:dyDescent="0.25">
      <c r="A1974" s="5" t="s">
        <v>278</v>
      </c>
      <c r="B1974" s="5" t="s">
        <v>285</v>
      </c>
      <c r="C1974" s="6" t="s">
        <v>60</v>
      </c>
      <c r="D1974" s="6" t="s">
        <v>61</v>
      </c>
      <c r="E1974" s="7">
        <v>0.67682588551688894</v>
      </c>
      <c r="F1974" s="7">
        <v>4</v>
      </c>
    </row>
    <row r="1975" spans="1:6" x14ac:dyDescent="0.25">
      <c r="A1975" s="5" t="s">
        <v>278</v>
      </c>
      <c r="B1975" s="5" t="s">
        <v>286</v>
      </c>
      <c r="C1975" s="6" t="s">
        <v>60</v>
      </c>
      <c r="D1975" s="6" t="s">
        <v>61</v>
      </c>
      <c r="E1975" s="7">
        <v>0.24570338680792878</v>
      </c>
      <c r="F1975" s="7">
        <v>6</v>
      </c>
    </row>
    <row r="1976" spans="1:6" x14ac:dyDescent="0.25">
      <c r="A1976" s="5" t="s">
        <v>278</v>
      </c>
      <c r="B1976" s="5" t="s">
        <v>289</v>
      </c>
      <c r="C1976" s="6" t="s">
        <v>60</v>
      </c>
      <c r="D1976" s="6" t="s">
        <v>61</v>
      </c>
      <c r="E1976" s="7">
        <v>2.4231177141527267</v>
      </c>
      <c r="F1976" s="7">
        <v>2</v>
      </c>
    </row>
    <row r="1977" spans="1:6" x14ac:dyDescent="0.25">
      <c r="A1977" s="5" t="s">
        <v>278</v>
      </c>
      <c r="B1977" s="5" t="s">
        <v>297</v>
      </c>
      <c r="C1977" s="6" t="s">
        <v>60</v>
      </c>
      <c r="D1977" s="6" t="s">
        <v>61</v>
      </c>
      <c r="E1977" s="7">
        <v>1.9677199494568471</v>
      </c>
      <c r="F1977" s="7">
        <v>27</v>
      </c>
    </row>
    <row r="1978" spans="1:6" x14ac:dyDescent="0.25">
      <c r="A1978" s="5" t="s">
        <v>298</v>
      </c>
      <c r="B1978" s="5" t="s">
        <v>299</v>
      </c>
      <c r="C1978" s="6" t="s">
        <v>60</v>
      </c>
      <c r="D1978" s="6" t="s">
        <v>61</v>
      </c>
      <c r="E1978" s="7">
        <v>0.110374506</v>
      </c>
      <c r="F1978" s="7">
        <v>1</v>
      </c>
    </row>
    <row r="1979" spans="1:6" x14ac:dyDescent="0.25">
      <c r="A1979" s="5" t="s">
        <v>6</v>
      </c>
      <c r="B1979" s="5" t="s">
        <v>188</v>
      </c>
      <c r="C1979" s="6" t="s">
        <v>217</v>
      </c>
      <c r="D1979" s="6" t="s">
        <v>218</v>
      </c>
      <c r="E1979" s="7">
        <v>4.9658783184150126</v>
      </c>
      <c r="F1979" s="7">
        <v>15</v>
      </c>
    </row>
    <row r="1980" spans="1:6" x14ac:dyDescent="0.25">
      <c r="A1980" s="5" t="s">
        <v>6</v>
      </c>
      <c r="B1980" s="5" t="s">
        <v>232</v>
      </c>
      <c r="C1980" s="6" t="s">
        <v>217</v>
      </c>
      <c r="D1980" s="6" t="s">
        <v>218</v>
      </c>
      <c r="E1980" s="7">
        <v>2.1354427416720816E-2</v>
      </c>
      <c r="F1980" s="7">
        <v>1</v>
      </c>
    </row>
    <row r="1981" spans="1:6" x14ac:dyDescent="0.25">
      <c r="A1981" s="5" t="s">
        <v>6</v>
      </c>
      <c r="B1981" s="5" t="s">
        <v>236</v>
      </c>
      <c r="C1981" s="6" t="s">
        <v>217</v>
      </c>
      <c r="D1981" s="6" t="s">
        <v>218</v>
      </c>
      <c r="E1981" s="7">
        <v>0.43488489785499351</v>
      </c>
      <c r="F1981" s="7">
        <v>2</v>
      </c>
    </row>
    <row r="1982" spans="1:6" x14ac:dyDescent="0.25">
      <c r="A1982" s="5" t="s">
        <v>6</v>
      </c>
      <c r="B1982" s="5" t="s">
        <v>250</v>
      </c>
      <c r="C1982" s="6" t="s">
        <v>217</v>
      </c>
      <c r="D1982" s="6" t="s">
        <v>218</v>
      </c>
      <c r="E1982" s="7">
        <v>4.6009771678363043</v>
      </c>
      <c r="F1982" s="7">
        <v>8</v>
      </c>
    </row>
    <row r="1983" spans="1:6" x14ac:dyDescent="0.25">
      <c r="A1983" s="5" t="s">
        <v>6</v>
      </c>
      <c r="B1983" s="5" t="s">
        <v>257</v>
      </c>
      <c r="C1983" s="6" t="s">
        <v>217</v>
      </c>
      <c r="D1983" s="6" t="s">
        <v>218</v>
      </c>
      <c r="E1983" s="7">
        <v>3.7510566800416898</v>
      </c>
      <c r="F1983" s="7">
        <v>36</v>
      </c>
    </row>
    <row r="1984" spans="1:6" x14ac:dyDescent="0.25">
      <c r="A1984" s="5" t="s">
        <v>6</v>
      </c>
      <c r="B1984" s="5" t="s">
        <v>258</v>
      </c>
      <c r="C1984" s="6" t="s">
        <v>217</v>
      </c>
      <c r="D1984" s="6" t="s">
        <v>218</v>
      </c>
      <c r="E1984" s="7">
        <v>0.20038883834309817</v>
      </c>
      <c r="F1984" s="7">
        <v>8</v>
      </c>
    </row>
    <row r="1985" spans="1:6" x14ac:dyDescent="0.25">
      <c r="A1985" s="5" t="s">
        <v>6</v>
      </c>
      <c r="B1985" s="5" t="s">
        <v>261</v>
      </c>
      <c r="C1985" s="6" t="s">
        <v>217</v>
      </c>
      <c r="D1985" s="6" t="s">
        <v>218</v>
      </c>
      <c r="E1985" s="7">
        <v>1.0700919359039089</v>
      </c>
      <c r="F1985" s="7">
        <v>17</v>
      </c>
    </row>
    <row r="1986" spans="1:6" x14ac:dyDescent="0.25">
      <c r="A1986" s="5" t="s">
        <v>6</v>
      </c>
      <c r="B1986" s="5" t="s">
        <v>262</v>
      </c>
      <c r="C1986" s="6" t="s">
        <v>217</v>
      </c>
      <c r="D1986" s="6" t="s">
        <v>218</v>
      </c>
      <c r="E1986" s="7">
        <v>1.1742394366197184</v>
      </c>
      <c r="F1986" s="7">
        <v>1</v>
      </c>
    </row>
    <row r="1987" spans="1:6" x14ac:dyDescent="0.25">
      <c r="A1987" s="5" t="s">
        <v>6</v>
      </c>
      <c r="B1987" s="5" t="s">
        <v>263</v>
      </c>
      <c r="C1987" s="6" t="s">
        <v>217</v>
      </c>
      <c r="D1987" s="6" t="s">
        <v>218</v>
      </c>
      <c r="E1987" s="7">
        <v>0.29405204460966544</v>
      </c>
      <c r="F1987" s="7">
        <v>1</v>
      </c>
    </row>
    <row r="1988" spans="1:6" x14ac:dyDescent="0.25">
      <c r="A1988" s="5" t="s">
        <v>6</v>
      </c>
      <c r="B1988" s="5" t="s">
        <v>266</v>
      </c>
      <c r="C1988" s="6" t="s">
        <v>217</v>
      </c>
      <c r="D1988" s="6" t="s">
        <v>218</v>
      </c>
      <c r="E1988" s="7">
        <v>0.27275382001181803</v>
      </c>
      <c r="F1988" s="7">
        <v>2</v>
      </c>
    </row>
    <row r="1989" spans="1:6" x14ac:dyDescent="0.25">
      <c r="A1989" s="5" t="s">
        <v>6</v>
      </c>
      <c r="B1989" s="5" t="s">
        <v>272</v>
      </c>
      <c r="C1989" s="6" t="s">
        <v>217</v>
      </c>
      <c r="D1989" s="6" t="s">
        <v>218</v>
      </c>
      <c r="E1989" s="7">
        <v>0.83098252723203403</v>
      </c>
      <c r="F1989" s="7">
        <v>15</v>
      </c>
    </row>
    <row r="1990" spans="1:6" x14ac:dyDescent="0.25">
      <c r="A1990" s="5" t="s">
        <v>6</v>
      </c>
      <c r="B1990" s="5" t="s">
        <v>273</v>
      </c>
      <c r="C1990" s="6" t="s">
        <v>217</v>
      </c>
      <c r="D1990" s="6" t="s">
        <v>218</v>
      </c>
      <c r="E1990" s="7">
        <v>2.2185094787544554E-3</v>
      </c>
      <c r="F1990" s="7">
        <v>6</v>
      </c>
    </row>
    <row r="1991" spans="1:6" x14ac:dyDescent="0.25">
      <c r="A1991" s="5" t="s">
        <v>6</v>
      </c>
      <c r="B1991" s="5" t="s">
        <v>274</v>
      </c>
      <c r="C1991" s="6" t="s">
        <v>217</v>
      </c>
      <c r="D1991" s="6" t="s">
        <v>218</v>
      </c>
      <c r="E1991" s="7">
        <v>0.23690163937482384</v>
      </c>
      <c r="F1991" s="7">
        <v>2</v>
      </c>
    </row>
    <row r="1992" spans="1:6" x14ac:dyDescent="0.25">
      <c r="A1992" s="5" t="s">
        <v>6</v>
      </c>
      <c r="B1992" s="5" t="s">
        <v>276</v>
      </c>
      <c r="C1992" s="6" t="s">
        <v>217</v>
      </c>
      <c r="D1992" s="6" t="s">
        <v>218</v>
      </c>
      <c r="E1992" s="7">
        <v>45.733216305564014</v>
      </c>
      <c r="F1992" s="7">
        <v>22</v>
      </c>
    </row>
    <row r="1993" spans="1:6" x14ac:dyDescent="0.25">
      <c r="A1993" s="5" t="s">
        <v>6</v>
      </c>
      <c r="B1993" s="5" t="s">
        <v>277</v>
      </c>
      <c r="C1993" s="6" t="s">
        <v>217</v>
      </c>
      <c r="D1993" s="6" t="s">
        <v>218</v>
      </c>
      <c r="E1993" s="7">
        <v>5.1549703593180327</v>
      </c>
      <c r="F1993" s="7">
        <v>10</v>
      </c>
    </row>
    <row r="1994" spans="1:6" x14ac:dyDescent="0.25">
      <c r="A1994" s="5" t="s">
        <v>278</v>
      </c>
      <c r="B1994" s="5" t="s">
        <v>280</v>
      </c>
      <c r="C1994" s="6" t="s">
        <v>217</v>
      </c>
      <c r="D1994" s="6" t="s">
        <v>218</v>
      </c>
      <c r="E1994" s="7">
        <v>14.298180420242932</v>
      </c>
      <c r="F1994" s="7">
        <v>2</v>
      </c>
    </row>
    <row r="1995" spans="1:6" x14ac:dyDescent="0.25">
      <c r="A1995" s="5" t="s">
        <v>278</v>
      </c>
      <c r="B1995" s="5" t="s">
        <v>284</v>
      </c>
      <c r="C1995" s="6" t="s">
        <v>217</v>
      </c>
      <c r="D1995" s="6" t="s">
        <v>218</v>
      </c>
      <c r="E1995" s="7">
        <v>21.990115726420147</v>
      </c>
      <c r="F1995" s="7">
        <v>61</v>
      </c>
    </row>
    <row r="1996" spans="1:6" x14ac:dyDescent="0.25">
      <c r="A1996" s="5" t="s">
        <v>278</v>
      </c>
      <c r="B1996" s="5" t="s">
        <v>285</v>
      </c>
      <c r="C1996" s="6" t="s">
        <v>217</v>
      </c>
      <c r="D1996" s="6" t="s">
        <v>218</v>
      </c>
      <c r="E1996" s="7">
        <v>12.582931115581694</v>
      </c>
      <c r="F1996" s="7">
        <v>13</v>
      </c>
    </row>
    <row r="1997" spans="1:6" x14ac:dyDescent="0.25">
      <c r="A1997" s="5" t="s">
        <v>278</v>
      </c>
      <c r="B1997" s="5" t="s">
        <v>286</v>
      </c>
      <c r="C1997" s="6" t="s">
        <v>217</v>
      </c>
      <c r="D1997" s="6" t="s">
        <v>218</v>
      </c>
      <c r="E1997" s="7">
        <v>0</v>
      </c>
      <c r="F1997" s="7">
        <v>4</v>
      </c>
    </row>
    <row r="1998" spans="1:6" x14ac:dyDescent="0.25">
      <c r="A1998" s="5" t="s">
        <v>278</v>
      </c>
      <c r="B1998" s="5" t="s">
        <v>289</v>
      </c>
      <c r="C1998" s="6" t="s">
        <v>217</v>
      </c>
      <c r="D1998" s="6" t="s">
        <v>218</v>
      </c>
      <c r="E1998" s="7">
        <v>32.620760719255912</v>
      </c>
      <c r="F1998" s="7">
        <v>7</v>
      </c>
    </row>
    <row r="1999" spans="1:6" x14ac:dyDescent="0.25">
      <c r="A1999" s="5" t="s">
        <v>278</v>
      </c>
      <c r="B1999" s="5" t="s">
        <v>290</v>
      </c>
      <c r="C1999" s="6" t="s">
        <v>217</v>
      </c>
      <c r="D1999" s="6" t="s">
        <v>218</v>
      </c>
      <c r="E1999" s="7">
        <v>1.1742752161457073</v>
      </c>
      <c r="F1999" s="7">
        <v>12</v>
      </c>
    </row>
    <row r="2000" spans="1:6" x14ac:dyDescent="0.25">
      <c r="A2000" s="5" t="s">
        <v>278</v>
      </c>
      <c r="B2000" s="5" t="s">
        <v>291</v>
      </c>
      <c r="C2000" s="6" t="s">
        <v>217</v>
      </c>
      <c r="D2000" s="6" t="s">
        <v>218</v>
      </c>
      <c r="E2000" s="7">
        <v>7.9843923541834047E-2</v>
      </c>
      <c r="F2000" s="7">
        <v>2</v>
      </c>
    </row>
    <row r="2001" spans="1:6" x14ac:dyDescent="0.25">
      <c r="A2001" s="5" t="s">
        <v>278</v>
      </c>
      <c r="B2001" s="5" t="s">
        <v>292</v>
      </c>
      <c r="C2001" s="6" t="s">
        <v>217</v>
      </c>
      <c r="D2001" s="6" t="s">
        <v>218</v>
      </c>
      <c r="E2001" s="7">
        <v>5.2499778830402635</v>
      </c>
      <c r="F2001" s="7">
        <v>35</v>
      </c>
    </row>
    <row r="2002" spans="1:6" x14ac:dyDescent="0.25">
      <c r="A2002" s="5" t="s">
        <v>278</v>
      </c>
      <c r="B2002" s="5" t="s">
        <v>293</v>
      </c>
      <c r="C2002" s="6" t="s">
        <v>217</v>
      </c>
      <c r="D2002" s="6" t="s">
        <v>218</v>
      </c>
      <c r="E2002" s="7">
        <v>3.889203084693643</v>
      </c>
      <c r="F2002" s="7">
        <v>31</v>
      </c>
    </row>
    <row r="2003" spans="1:6" x14ac:dyDescent="0.25">
      <c r="A2003" s="5" t="s">
        <v>278</v>
      </c>
      <c r="B2003" s="5" t="s">
        <v>296</v>
      </c>
      <c r="C2003" s="6" t="s">
        <v>217</v>
      </c>
      <c r="D2003" s="6" t="s">
        <v>218</v>
      </c>
      <c r="E2003" s="7">
        <v>1.0904409900988861</v>
      </c>
      <c r="F2003" s="7">
        <v>3</v>
      </c>
    </row>
    <row r="2004" spans="1:6" x14ac:dyDescent="0.25">
      <c r="A2004" s="5" t="s">
        <v>278</v>
      </c>
      <c r="B2004" s="5" t="s">
        <v>297</v>
      </c>
      <c r="C2004" s="6" t="s">
        <v>217</v>
      </c>
      <c r="D2004" s="6" t="s">
        <v>218</v>
      </c>
      <c r="E2004" s="7">
        <v>2.0023481274363433</v>
      </c>
      <c r="F2004" s="7">
        <v>40</v>
      </c>
    </row>
    <row r="2005" spans="1:6" x14ac:dyDescent="0.25">
      <c r="A2005" s="5" t="s">
        <v>298</v>
      </c>
      <c r="B2005" s="5" t="s">
        <v>299</v>
      </c>
      <c r="C2005" s="6" t="s">
        <v>217</v>
      </c>
      <c r="D2005" s="6" t="s">
        <v>218</v>
      </c>
      <c r="E2005" s="7">
        <v>3.0616627134723942</v>
      </c>
      <c r="F2005" s="7">
        <v>6</v>
      </c>
    </row>
    <row r="2006" spans="1:6" x14ac:dyDescent="0.25">
      <c r="A2006" s="5" t="s">
        <v>6</v>
      </c>
      <c r="B2006" s="5" t="s">
        <v>161</v>
      </c>
      <c r="C2006" s="6" t="s">
        <v>182</v>
      </c>
      <c r="D2006" s="6" t="s">
        <v>183</v>
      </c>
      <c r="E2006" s="7">
        <v>0.23567783469374576</v>
      </c>
      <c r="F2006" s="7">
        <v>3</v>
      </c>
    </row>
    <row r="2007" spans="1:6" x14ac:dyDescent="0.25">
      <c r="A2007" s="5" t="s">
        <v>6</v>
      </c>
      <c r="B2007" s="5" t="s">
        <v>188</v>
      </c>
      <c r="C2007" s="6" t="s">
        <v>182</v>
      </c>
      <c r="D2007" s="6" t="s">
        <v>183</v>
      </c>
      <c r="E2007" s="7">
        <v>0.29825247940659239</v>
      </c>
      <c r="F2007" s="7">
        <v>12</v>
      </c>
    </row>
    <row r="2008" spans="1:6" x14ac:dyDescent="0.25">
      <c r="A2008" s="5" t="s">
        <v>6</v>
      </c>
      <c r="B2008" s="5" t="s">
        <v>229</v>
      </c>
      <c r="C2008" s="6" t="s">
        <v>182</v>
      </c>
      <c r="D2008" s="6" t="s">
        <v>183</v>
      </c>
      <c r="E2008" s="7">
        <v>1.0225733057238541E-2</v>
      </c>
      <c r="F2008" s="7">
        <v>1</v>
      </c>
    </row>
    <row r="2009" spans="1:6" x14ac:dyDescent="0.25">
      <c r="A2009" s="5" t="s">
        <v>6</v>
      </c>
      <c r="B2009" s="5" t="s">
        <v>243</v>
      </c>
      <c r="C2009" s="6" t="s">
        <v>182</v>
      </c>
      <c r="D2009" s="6" t="s">
        <v>183</v>
      </c>
      <c r="E2009" s="7">
        <v>0.12598513011152415</v>
      </c>
      <c r="F2009" s="7">
        <v>1</v>
      </c>
    </row>
    <row r="2010" spans="1:6" x14ac:dyDescent="0.25">
      <c r="A2010" s="5" t="s">
        <v>6</v>
      </c>
      <c r="B2010" s="5" t="s">
        <v>250</v>
      </c>
      <c r="C2010" s="6" t="s">
        <v>182</v>
      </c>
      <c r="D2010" s="6" t="s">
        <v>183</v>
      </c>
      <c r="E2010" s="7">
        <v>0.52016319808006906</v>
      </c>
      <c r="F2010" s="7">
        <v>11</v>
      </c>
    </row>
    <row r="2011" spans="1:6" x14ac:dyDescent="0.25">
      <c r="A2011" s="5" t="s">
        <v>6</v>
      </c>
      <c r="B2011" s="5" t="s">
        <v>258</v>
      </c>
      <c r="C2011" s="6" t="s">
        <v>182</v>
      </c>
      <c r="D2011" s="6" t="s">
        <v>183</v>
      </c>
      <c r="E2011" s="7">
        <v>0.32480051110005081</v>
      </c>
      <c r="F2011" s="7">
        <v>4</v>
      </c>
    </row>
    <row r="2012" spans="1:6" x14ac:dyDescent="0.25">
      <c r="A2012" s="5" t="s">
        <v>6</v>
      </c>
      <c r="B2012" s="5" t="s">
        <v>261</v>
      </c>
      <c r="C2012" s="6" t="s">
        <v>182</v>
      </c>
      <c r="D2012" s="6" t="s">
        <v>183</v>
      </c>
      <c r="E2012" s="7">
        <v>1.9666708431460413</v>
      </c>
      <c r="F2012" s="7">
        <v>30</v>
      </c>
    </row>
    <row r="2013" spans="1:6" x14ac:dyDescent="0.25">
      <c r="A2013" s="5" t="s">
        <v>6</v>
      </c>
      <c r="B2013" s="5" t="s">
        <v>263</v>
      </c>
      <c r="C2013" s="6" t="s">
        <v>182</v>
      </c>
      <c r="D2013" s="6" t="s">
        <v>183</v>
      </c>
      <c r="E2013" s="7">
        <v>0.39818702867764205</v>
      </c>
      <c r="F2013" s="7">
        <v>1</v>
      </c>
    </row>
    <row r="2014" spans="1:6" x14ac:dyDescent="0.25">
      <c r="A2014" s="5" t="s">
        <v>6</v>
      </c>
      <c r="B2014" s="5" t="s">
        <v>266</v>
      </c>
      <c r="C2014" s="6" t="s">
        <v>182</v>
      </c>
      <c r="D2014" s="6" t="s">
        <v>183</v>
      </c>
      <c r="E2014" s="7">
        <v>0.10154865600544404</v>
      </c>
      <c r="F2014" s="7">
        <v>1</v>
      </c>
    </row>
    <row r="2015" spans="1:6" x14ac:dyDescent="0.25">
      <c r="A2015" s="5" t="s">
        <v>6</v>
      </c>
      <c r="B2015" s="5" t="s">
        <v>269</v>
      </c>
      <c r="C2015" s="6" t="s">
        <v>182</v>
      </c>
      <c r="D2015" s="6" t="s">
        <v>183</v>
      </c>
      <c r="E2015" s="7">
        <v>0.53954239911335899</v>
      </c>
      <c r="F2015" s="7">
        <v>15</v>
      </c>
    </row>
    <row r="2016" spans="1:6" x14ac:dyDescent="0.25">
      <c r="A2016" s="5" t="s">
        <v>6</v>
      </c>
      <c r="B2016" s="5" t="s">
        <v>272</v>
      </c>
      <c r="C2016" s="6" t="s">
        <v>182</v>
      </c>
      <c r="D2016" s="6" t="s">
        <v>183</v>
      </c>
      <c r="E2016" s="7">
        <v>3.478719419373892</v>
      </c>
      <c r="F2016" s="7">
        <v>57</v>
      </c>
    </row>
    <row r="2017" spans="1:6" x14ac:dyDescent="0.25">
      <c r="A2017" s="5" t="s">
        <v>6</v>
      </c>
      <c r="B2017" s="5" t="s">
        <v>273</v>
      </c>
      <c r="C2017" s="6" t="s">
        <v>182</v>
      </c>
      <c r="D2017" s="6" t="s">
        <v>183</v>
      </c>
      <c r="E2017" s="7">
        <v>1.4686724730789776E-2</v>
      </c>
      <c r="F2017" s="7">
        <v>4</v>
      </c>
    </row>
    <row r="2018" spans="1:6" x14ac:dyDescent="0.25">
      <c r="A2018" s="5" t="s">
        <v>6</v>
      </c>
      <c r="B2018" s="5" t="s">
        <v>277</v>
      </c>
      <c r="C2018" s="6" t="s">
        <v>182</v>
      </c>
      <c r="D2018" s="6" t="s">
        <v>183</v>
      </c>
      <c r="E2018" s="7">
        <v>12.748047514743291</v>
      </c>
      <c r="F2018" s="7">
        <v>62</v>
      </c>
    </row>
    <row r="2019" spans="1:6" x14ac:dyDescent="0.25">
      <c r="A2019" s="5" t="s">
        <v>278</v>
      </c>
      <c r="B2019" s="5" t="s">
        <v>284</v>
      </c>
      <c r="C2019" s="6" t="s">
        <v>182</v>
      </c>
      <c r="D2019" s="6" t="s">
        <v>183</v>
      </c>
      <c r="E2019" s="7">
        <v>0.66304851165180889</v>
      </c>
      <c r="F2019" s="7">
        <v>6</v>
      </c>
    </row>
    <row r="2020" spans="1:6" x14ac:dyDescent="0.25">
      <c r="A2020" s="5" t="s">
        <v>278</v>
      </c>
      <c r="B2020" s="5" t="s">
        <v>289</v>
      </c>
      <c r="C2020" s="6" t="s">
        <v>182</v>
      </c>
      <c r="D2020" s="6" t="s">
        <v>183</v>
      </c>
      <c r="E2020" s="7">
        <v>21.997902355808765</v>
      </c>
      <c r="F2020" s="7">
        <v>8</v>
      </c>
    </row>
    <row r="2021" spans="1:6" x14ac:dyDescent="0.25">
      <c r="A2021" s="5" t="s">
        <v>278</v>
      </c>
      <c r="B2021" s="5" t="s">
        <v>290</v>
      </c>
      <c r="C2021" s="6" t="s">
        <v>182</v>
      </c>
      <c r="D2021" s="6" t="s">
        <v>183</v>
      </c>
      <c r="E2021" s="7">
        <v>0.36971484384697545</v>
      </c>
      <c r="F2021" s="7">
        <v>13</v>
      </c>
    </row>
    <row r="2022" spans="1:6" x14ac:dyDescent="0.25">
      <c r="A2022" s="5" t="s">
        <v>278</v>
      </c>
      <c r="B2022" s="5" t="s">
        <v>291</v>
      </c>
      <c r="C2022" s="6" t="s">
        <v>182</v>
      </c>
      <c r="D2022" s="6" t="s">
        <v>183</v>
      </c>
      <c r="E2022" s="7">
        <v>1.4002000000000001E-2</v>
      </c>
      <c r="F2022" s="7">
        <v>2</v>
      </c>
    </row>
    <row r="2023" spans="1:6" x14ac:dyDescent="0.25">
      <c r="A2023" s="5" t="s">
        <v>278</v>
      </c>
      <c r="B2023" s="5" t="s">
        <v>292</v>
      </c>
      <c r="C2023" s="6" t="s">
        <v>182</v>
      </c>
      <c r="D2023" s="6" t="s">
        <v>183</v>
      </c>
      <c r="E2023" s="7">
        <v>2.124501628618181</v>
      </c>
      <c r="F2023" s="7">
        <v>40</v>
      </c>
    </row>
    <row r="2024" spans="1:6" x14ac:dyDescent="0.25">
      <c r="A2024" s="5" t="s">
        <v>278</v>
      </c>
      <c r="B2024" s="5" t="s">
        <v>293</v>
      </c>
      <c r="C2024" s="6" t="s">
        <v>182</v>
      </c>
      <c r="D2024" s="6" t="s">
        <v>183</v>
      </c>
      <c r="E2024" s="7">
        <v>7.1462257000841203E-2</v>
      </c>
      <c r="F2024" s="7">
        <v>3</v>
      </c>
    </row>
    <row r="2025" spans="1:6" x14ac:dyDescent="0.25">
      <c r="A2025" s="5" t="s">
        <v>278</v>
      </c>
      <c r="B2025" s="5" t="s">
        <v>296</v>
      </c>
      <c r="C2025" s="6" t="s">
        <v>182</v>
      </c>
      <c r="D2025" s="6" t="s">
        <v>183</v>
      </c>
      <c r="E2025" s="7">
        <v>9.3968622881633462E-3</v>
      </c>
      <c r="F2025" s="7">
        <v>1</v>
      </c>
    </row>
    <row r="2026" spans="1:6" x14ac:dyDescent="0.25">
      <c r="A2026" s="5" t="s">
        <v>298</v>
      </c>
      <c r="B2026" s="5" t="s">
        <v>299</v>
      </c>
      <c r="C2026" s="6" t="s">
        <v>182</v>
      </c>
      <c r="D2026" s="6" t="s">
        <v>183</v>
      </c>
      <c r="E2026" s="7">
        <v>2.4846201761946034</v>
      </c>
      <c r="F2026" s="7">
        <v>5</v>
      </c>
    </row>
    <row r="2027" spans="1:6" x14ac:dyDescent="0.25">
      <c r="A2027" s="5" t="s">
        <v>6</v>
      </c>
      <c r="B2027" s="5" t="s">
        <v>7</v>
      </c>
      <c r="C2027" s="6" t="s">
        <v>62</v>
      </c>
      <c r="D2027" s="6" t="s">
        <v>63</v>
      </c>
      <c r="E2027" s="7">
        <v>2.92575725159706</v>
      </c>
      <c r="F2027" s="7">
        <v>1</v>
      </c>
    </row>
    <row r="2028" spans="1:6" x14ac:dyDescent="0.25">
      <c r="A2028" s="5" t="s">
        <v>6</v>
      </c>
      <c r="B2028" s="5" t="s">
        <v>161</v>
      </c>
      <c r="C2028" s="6" t="s">
        <v>62</v>
      </c>
      <c r="D2028" s="6" t="s">
        <v>63</v>
      </c>
      <c r="E2028" s="7">
        <v>1.9964816785441517E-2</v>
      </c>
      <c r="F2028" s="7">
        <v>2</v>
      </c>
    </row>
    <row r="2029" spans="1:6" x14ac:dyDescent="0.25">
      <c r="A2029" s="5" t="s">
        <v>6</v>
      </c>
      <c r="B2029" s="5" t="s">
        <v>232</v>
      </c>
      <c r="C2029" s="6" t="s">
        <v>62</v>
      </c>
      <c r="D2029" s="6" t="s">
        <v>63</v>
      </c>
      <c r="E2029" s="7">
        <v>0</v>
      </c>
      <c r="F2029" s="7">
        <v>1</v>
      </c>
    </row>
    <row r="2030" spans="1:6" x14ac:dyDescent="0.25">
      <c r="A2030" s="5" t="s">
        <v>6</v>
      </c>
      <c r="B2030" s="5" t="s">
        <v>236</v>
      </c>
      <c r="C2030" s="6" t="s">
        <v>62</v>
      </c>
      <c r="D2030" s="6" t="s">
        <v>63</v>
      </c>
      <c r="E2030" s="7">
        <v>5.2607412322865761</v>
      </c>
      <c r="F2030" s="7">
        <v>20</v>
      </c>
    </row>
    <row r="2031" spans="1:6" x14ac:dyDescent="0.25">
      <c r="A2031" s="5" t="s">
        <v>6</v>
      </c>
      <c r="B2031" s="5" t="s">
        <v>243</v>
      </c>
      <c r="C2031" s="6" t="s">
        <v>62</v>
      </c>
      <c r="D2031" s="6" t="s">
        <v>63</v>
      </c>
      <c r="E2031" s="7">
        <v>1.1669708244822092</v>
      </c>
      <c r="F2031" s="7">
        <v>1</v>
      </c>
    </row>
    <row r="2032" spans="1:6" x14ac:dyDescent="0.25">
      <c r="A2032" s="5" t="s">
        <v>6</v>
      </c>
      <c r="B2032" s="5" t="s">
        <v>250</v>
      </c>
      <c r="C2032" s="6" t="s">
        <v>62</v>
      </c>
      <c r="D2032" s="6" t="s">
        <v>63</v>
      </c>
      <c r="E2032" s="7">
        <v>1.3472295845966663E-2</v>
      </c>
      <c r="F2032" s="7">
        <v>1</v>
      </c>
    </row>
    <row r="2033" spans="1:6" x14ac:dyDescent="0.25">
      <c r="A2033" s="5" t="s">
        <v>6</v>
      </c>
      <c r="B2033" s="5" t="s">
        <v>256</v>
      </c>
      <c r="C2033" s="6" t="s">
        <v>62</v>
      </c>
      <c r="D2033" s="6" t="s">
        <v>63</v>
      </c>
      <c r="E2033" s="7">
        <v>9.1831268859999995E-2</v>
      </c>
      <c r="F2033" s="7">
        <v>1</v>
      </c>
    </row>
    <row r="2034" spans="1:6" x14ac:dyDescent="0.25">
      <c r="A2034" s="5" t="s">
        <v>6</v>
      </c>
      <c r="B2034" s="5" t="s">
        <v>257</v>
      </c>
      <c r="C2034" s="6" t="s">
        <v>62</v>
      </c>
      <c r="D2034" s="6" t="s">
        <v>63</v>
      </c>
      <c r="E2034" s="7">
        <v>1.5630935334551284</v>
      </c>
      <c r="F2034" s="7">
        <v>3</v>
      </c>
    </row>
    <row r="2035" spans="1:6" x14ac:dyDescent="0.25">
      <c r="A2035" s="5" t="s">
        <v>6</v>
      </c>
      <c r="B2035" s="5" t="s">
        <v>258</v>
      </c>
      <c r="C2035" s="6" t="s">
        <v>62</v>
      </c>
      <c r="D2035" s="6" t="s">
        <v>63</v>
      </c>
      <c r="E2035" s="7">
        <v>0.5777982905241239</v>
      </c>
      <c r="F2035" s="7">
        <v>3</v>
      </c>
    </row>
    <row r="2036" spans="1:6" x14ac:dyDescent="0.25">
      <c r="A2036" s="5" t="s">
        <v>6</v>
      </c>
      <c r="B2036" s="5" t="s">
        <v>261</v>
      </c>
      <c r="C2036" s="6" t="s">
        <v>62</v>
      </c>
      <c r="D2036" s="6" t="s">
        <v>63</v>
      </c>
      <c r="E2036" s="7">
        <v>15</v>
      </c>
      <c r="F2036" s="7">
        <v>1</v>
      </c>
    </row>
    <row r="2037" spans="1:6" x14ac:dyDescent="0.25">
      <c r="A2037" s="5" t="s">
        <v>6</v>
      </c>
      <c r="B2037" s="5" t="s">
        <v>266</v>
      </c>
      <c r="C2037" s="6" t="s">
        <v>62</v>
      </c>
      <c r="D2037" s="6" t="s">
        <v>63</v>
      </c>
      <c r="E2037" s="7">
        <v>3.6870452956381721</v>
      </c>
      <c r="F2037" s="7">
        <v>16</v>
      </c>
    </row>
    <row r="2038" spans="1:6" x14ac:dyDescent="0.25">
      <c r="A2038" s="5" t="s">
        <v>6</v>
      </c>
      <c r="B2038" s="5" t="s">
        <v>271</v>
      </c>
      <c r="C2038" s="6" t="s">
        <v>62</v>
      </c>
      <c r="D2038" s="6" t="s">
        <v>63</v>
      </c>
      <c r="E2038" s="7">
        <v>9.4241397462041122E-3</v>
      </c>
      <c r="F2038" s="7">
        <v>1</v>
      </c>
    </row>
    <row r="2039" spans="1:6" x14ac:dyDescent="0.25">
      <c r="A2039" s="5" t="s">
        <v>6</v>
      </c>
      <c r="B2039" s="5" t="s">
        <v>272</v>
      </c>
      <c r="C2039" s="6" t="s">
        <v>62</v>
      </c>
      <c r="D2039" s="6" t="s">
        <v>63</v>
      </c>
      <c r="E2039" s="7">
        <v>7.9660116834838028E-3</v>
      </c>
      <c r="F2039" s="7">
        <v>1</v>
      </c>
    </row>
    <row r="2040" spans="1:6" x14ac:dyDescent="0.25">
      <c r="A2040" s="5" t="s">
        <v>6</v>
      </c>
      <c r="B2040" s="5" t="s">
        <v>273</v>
      </c>
      <c r="C2040" s="6" t="s">
        <v>62</v>
      </c>
      <c r="D2040" s="6" t="s">
        <v>63</v>
      </c>
      <c r="E2040" s="7">
        <v>14.116576859799958</v>
      </c>
      <c r="F2040" s="7">
        <v>13</v>
      </c>
    </row>
    <row r="2041" spans="1:6" x14ac:dyDescent="0.25">
      <c r="A2041" s="5" t="s">
        <v>6</v>
      </c>
      <c r="B2041" s="5" t="s">
        <v>274</v>
      </c>
      <c r="C2041" s="6" t="s">
        <v>62</v>
      </c>
      <c r="D2041" s="6" t="s">
        <v>63</v>
      </c>
      <c r="E2041" s="7">
        <v>0.26974536037980146</v>
      </c>
      <c r="F2041" s="7">
        <v>1</v>
      </c>
    </row>
    <row r="2042" spans="1:6" x14ac:dyDescent="0.25">
      <c r="A2042" s="5" t="s">
        <v>6</v>
      </c>
      <c r="B2042" s="5" t="s">
        <v>275</v>
      </c>
      <c r="C2042" s="6" t="s">
        <v>62</v>
      </c>
      <c r="D2042" s="6" t="s">
        <v>63</v>
      </c>
      <c r="E2042" s="7">
        <v>1.7380176819246356</v>
      </c>
      <c r="F2042" s="7">
        <v>6</v>
      </c>
    </row>
    <row r="2043" spans="1:6" x14ac:dyDescent="0.25">
      <c r="A2043" s="5" t="s">
        <v>6</v>
      </c>
      <c r="B2043" s="5" t="s">
        <v>276</v>
      </c>
      <c r="C2043" s="6" t="s">
        <v>62</v>
      </c>
      <c r="D2043" s="6" t="s">
        <v>63</v>
      </c>
      <c r="E2043" s="7">
        <v>64.694590306888145</v>
      </c>
      <c r="F2043" s="7">
        <v>14</v>
      </c>
    </row>
    <row r="2044" spans="1:6" x14ac:dyDescent="0.25">
      <c r="A2044" s="5" t="s">
        <v>6</v>
      </c>
      <c r="B2044" s="5" t="s">
        <v>277</v>
      </c>
      <c r="C2044" s="6" t="s">
        <v>62</v>
      </c>
      <c r="D2044" s="6" t="s">
        <v>63</v>
      </c>
      <c r="E2044" s="7">
        <v>3.3927927486014409</v>
      </c>
      <c r="F2044" s="7">
        <v>9</v>
      </c>
    </row>
    <row r="2045" spans="1:6" x14ac:dyDescent="0.25">
      <c r="A2045" s="5" t="s">
        <v>278</v>
      </c>
      <c r="B2045" s="5" t="s">
        <v>284</v>
      </c>
      <c r="C2045" s="6" t="s">
        <v>62</v>
      </c>
      <c r="D2045" s="6" t="s">
        <v>63</v>
      </c>
      <c r="E2045" s="7">
        <v>5.6626508387953098</v>
      </c>
      <c r="F2045" s="7">
        <v>11</v>
      </c>
    </row>
    <row r="2046" spans="1:6" x14ac:dyDescent="0.25">
      <c r="A2046" s="5" t="s">
        <v>278</v>
      </c>
      <c r="B2046" s="5" t="s">
        <v>285</v>
      </c>
      <c r="C2046" s="6" t="s">
        <v>62</v>
      </c>
      <c r="D2046" s="6" t="s">
        <v>63</v>
      </c>
      <c r="E2046" s="7">
        <v>6.5425611597513926</v>
      </c>
      <c r="F2046" s="7">
        <v>6</v>
      </c>
    </row>
    <row r="2047" spans="1:6" x14ac:dyDescent="0.25">
      <c r="A2047" s="5" t="s">
        <v>278</v>
      </c>
      <c r="B2047" s="5" t="s">
        <v>289</v>
      </c>
      <c r="C2047" s="6" t="s">
        <v>62</v>
      </c>
      <c r="D2047" s="6" t="s">
        <v>63</v>
      </c>
      <c r="E2047" s="7">
        <v>58.594993314879787</v>
      </c>
      <c r="F2047" s="7">
        <v>7</v>
      </c>
    </row>
    <row r="2048" spans="1:6" x14ac:dyDescent="0.25">
      <c r="A2048" s="5" t="s">
        <v>278</v>
      </c>
      <c r="B2048" s="5" t="s">
        <v>290</v>
      </c>
      <c r="C2048" s="6" t="s">
        <v>62</v>
      </c>
      <c r="D2048" s="6" t="s">
        <v>63</v>
      </c>
      <c r="E2048" s="7">
        <v>0.49564084984838136</v>
      </c>
      <c r="F2048" s="7">
        <v>9</v>
      </c>
    </row>
    <row r="2049" spans="1:6" x14ac:dyDescent="0.25">
      <c r="A2049" s="5" t="s">
        <v>278</v>
      </c>
      <c r="B2049" s="5" t="s">
        <v>291</v>
      </c>
      <c r="C2049" s="6" t="s">
        <v>62</v>
      </c>
      <c r="D2049" s="6" t="s">
        <v>63</v>
      </c>
      <c r="E2049" s="7">
        <v>0.43745700451694824</v>
      </c>
      <c r="F2049" s="7">
        <v>2</v>
      </c>
    </row>
    <row r="2050" spans="1:6" x14ac:dyDescent="0.25">
      <c r="A2050" s="5" t="s">
        <v>278</v>
      </c>
      <c r="B2050" s="5" t="s">
        <v>292</v>
      </c>
      <c r="C2050" s="6" t="s">
        <v>62</v>
      </c>
      <c r="D2050" s="6" t="s">
        <v>63</v>
      </c>
      <c r="E2050" s="7">
        <v>6.0945560721997669</v>
      </c>
      <c r="F2050" s="7">
        <v>39</v>
      </c>
    </row>
    <row r="2051" spans="1:6" x14ac:dyDescent="0.25">
      <c r="A2051" s="5" t="s">
        <v>278</v>
      </c>
      <c r="B2051" s="5" t="s">
        <v>293</v>
      </c>
      <c r="C2051" s="6" t="s">
        <v>62</v>
      </c>
      <c r="D2051" s="6" t="s">
        <v>63</v>
      </c>
      <c r="E2051" s="7">
        <v>7.3400202175606255</v>
      </c>
      <c r="F2051" s="7">
        <v>34</v>
      </c>
    </row>
    <row r="2052" spans="1:6" x14ac:dyDescent="0.25">
      <c r="A2052" s="5" t="s">
        <v>278</v>
      </c>
      <c r="B2052" s="5" t="s">
        <v>296</v>
      </c>
      <c r="C2052" s="6" t="s">
        <v>62</v>
      </c>
      <c r="D2052" s="6" t="s">
        <v>63</v>
      </c>
      <c r="E2052" s="7">
        <v>1.371032</v>
      </c>
      <c r="F2052" s="7">
        <v>2</v>
      </c>
    </row>
    <row r="2053" spans="1:6" x14ac:dyDescent="0.25">
      <c r="A2053" s="5" t="s">
        <v>278</v>
      </c>
      <c r="B2053" s="5" t="s">
        <v>297</v>
      </c>
      <c r="C2053" s="6" t="s">
        <v>62</v>
      </c>
      <c r="D2053" s="6" t="s">
        <v>63</v>
      </c>
      <c r="E2053" s="7">
        <v>2.0601483860129739</v>
      </c>
      <c r="F2053" s="7">
        <v>21</v>
      </c>
    </row>
    <row r="2054" spans="1:6" x14ac:dyDescent="0.25">
      <c r="A2054" s="5" t="s">
        <v>298</v>
      </c>
      <c r="B2054" s="5" t="s">
        <v>299</v>
      </c>
      <c r="C2054" s="6" t="s">
        <v>62</v>
      </c>
      <c r="D2054" s="6" t="s">
        <v>63</v>
      </c>
      <c r="E2054" s="7">
        <v>0.74587133226987601</v>
      </c>
      <c r="F2054" s="7">
        <v>5</v>
      </c>
    </row>
    <row r="2055" spans="1:6" x14ac:dyDescent="0.25">
      <c r="A2055" s="5" t="s">
        <v>6</v>
      </c>
      <c r="B2055" s="5" t="s">
        <v>82</v>
      </c>
      <c r="C2055" s="6" t="s">
        <v>149</v>
      </c>
      <c r="D2055" s="6" t="s">
        <v>150</v>
      </c>
      <c r="E2055" s="7">
        <v>0.12590237772198437</v>
      </c>
      <c r="F2055" s="7">
        <v>3</v>
      </c>
    </row>
    <row r="2056" spans="1:6" x14ac:dyDescent="0.25">
      <c r="A2056" s="5" t="s">
        <v>6</v>
      </c>
      <c r="B2056" s="5" t="s">
        <v>161</v>
      </c>
      <c r="C2056" s="6" t="s">
        <v>149</v>
      </c>
      <c r="D2056" s="6" t="s">
        <v>150</v>
      </c>
      <c r="E2056" s="7">
        <v>6.4427974048649759E-3</v>
      </c>
      <c r="F2056" s="7">
        <v>1</v>
      </c>
    </row>
    <row r="2057" spans="1:6" x14ac:dyDescent="0.25">
      <c r="A2057" s="5" t="s">
        <v>6</v>
      </c>
      <c r="B2057" s="5" t="s">
        <v>229</v>
      </c>
      <c r="C2057" s="6" t="s">
        <v>149</v>
      </c>
      <c r="D2057" s="6" t="s">
        <v>150</v>
      </c>
      <c r="E2057" s="7">
        <v>0.55952947667119013</v>
      </c>
      <c r="F2057" s="7">
        <v>11</v>
      </c>
    </row>
    <row r="2058" spans="1:6" x14ac:dyDescent="0.25">
      <c r="A2058" s="5" t="s">
        <v>6</v>
      </c>
      <c r="B2058" s="5" t="s">
        <v>250</v>
      </c>
      <c r="C2058" s="6" t="s">
        <v>149</v>
      </c>
      <c r="D2058" s="6" t="s">
        <v>150</v>
      </c>
      <c r="E2058" s="7">
        <v>1.5605890128516731E-2</v>
      </c>
      <c r="F2058" s="7">
        <v>4</v>
      </c>
    </row>
    <row r="2059" spans="1:6" x14ac:dyDescent="0.25">
      <c r="A2059" s="5" t="s">
        <v>6</v>
      </c>
      <c r="B2059" s="5" t="s">
        <v>255</v>
      </c>
      <c r="C2059" s="6" t="s">
        <v>149</v>
      </c>
      <c r="D2059" s="6" t="s">
        <v>150</v>
      </c>
      <c r="E2059" s="7">
        <v>2.2988449283058952E-2</v>
      </c>
      <c r="F2059" s="7">
        <v>1</v>
      </c>
    </row>
    <row r="2060" spans="1:6" x14ac:dyDescent="0.25">
      <c r="A2060" s="5" t="s">
        <v>6</v>
      </c>
      <c r="B2060" s="5" t="s">
        <v>258</v>
      </c>
      <c r="C2060" s="6" t="s">
        <v>149</v>
      </c>
      <c r="D2060" s="6" t="s">
        <v>150</v>
      </c>
      <c r="E2060" s="7">
        <v>2.2505868295273498E-2</v>
      </c>
      <c r="F2060" s="7">
        <v>2</v>
      </c>
    </row>
    <row r="2061" spans="1:6" x14ac:dyDescent="0.25">
      <c r="A2061" s="5" t="s">
        <v>6</v>
      </c>
      <c r="B2061" s="5" t="s">
        <v>261</v>
      </c>
      <c r="C2061" s="6" t="s">
        <v>149</v>
      </c>
      <c r="D2061" s="6" t="s">
        <v>150</v>
      </c>
      <c r="E2061" s="7">
        <v>0.51448522986707079</v>
      </c>
      <c r="F2061" s="7">
        <v>11</v>
      </c>
    </row>
    <row r="2062" spans="1:6" x14ac:dyDescent="0.25">
      <c r="A2062" s="5" t="s">
        <v>6</v>
      </c>
      <c r="B2062" s="5" t="s">
        <v>266</v>
      </c>
      <c r="C2062" s="6" t="s">
        <v>149</v>
      </c>
      <c r="D2062" s="6" t="s">
        <v>150</v>
      </c>
      <c r="E2062" s="7">
        <v>0.28055998083924782</v>
      </c>
      <c r="F2062" s="7">
        <v>6</v>
      </c>
    </row>
    <row r="2063" spans="1:6" x14ac:dyDescent="0.25">
      <c r="A2063" s="5" t="s">
        <v>6</v>
      </c>
      <c r="B2063" s="5" t="s">
        <v>267</v>
      </c>
      <c r="C2063" s="6" t="s">
        <v>149</v>
      </c>
      <c r="D2063" s="6" t="s">
        <v>150</v>
      </c>
      <c r="E2063" s="7">
        <v>4.5937334040000001E-3</v>
      </c>
      <c r="F2063" s="7">
        <v>1</v>
      </c>
    </row>
    <row r="2064" spans="1:6" x14ac:dyDescent="0.25">
      <c r="A2064" s="5" t="s">
        <v>6</v>
      </c>
      <c r="B2064" s="5" t="s">
        <v>271</v>
      </c>
      <c r="C2064" s="6" t="s">
        <v>149</v>
      </c>
      <c r="D2064" s="6" t="s">
        <v>150</v>
      </c>
      <c r="E2064" s="7">
        <v>3.7551964047381044E-2</v>
      </c>
      <c r="F2064" s="7">
        <v>4</v>
      </c>
    </row>
    <row r="2065" spans="1:6" x14ac:dyDescent="0.25">
      <c r="A2065" s="5" t="s">
        <v>6</v>
      </c>
      <c r="B2065" s="5" t="s">
        <v>272</v>
      </c>
      <c r="C2065" s="6" t="s">
        <v>149</v>
      </c>
      <c r="D2065" s="6" t="s">
        <v>150</v>
      </c>
      <c r="E2065" s="7">
        <v>5.6870302575677115E-2</v>
      </c>
      <c r="F2065" s="7">
        <v>2</v>
      </c>
    </row>
    <row r="2066" spans="1:6" x14ac:dyDescent="0.25">
      <c r="A2066" s="5" t="s">
        <v>6</v>
      </c>
      <c r="B2066" s="5" t="s">
        <v>273</v>
      </c>
      <c r="C2066" s="6" t="s">
        <v>149</v>
      </c>
      <c r="D2066" s="6" t="s">
        <v>150</v>
      </c>
      <c r="E2066" s="7">
        <v>2.8854534339783338E-2</v>
      </c>
      <c r="F2066" s="7">
        <v>2</v>
      </c>
    </row>
    <row r="2067" spans="1:6" x14ac:dyDescent="0.25">
      <c r="A2067" s="5" t="s">
        <v>6</v>
      </c>
      <c r="B2067" s="5" t="s">
        <v>277</v>
      </c>
      <c r="C2067" s="6" t="s">
        <v>149</v>
      </c>
      <c r="D2067" s="6" t="s">
        <v>150</v>
      </c>
      <c r="E2067" s="7">
        <v>0.37894056790284059</v>
      </c>
      <c r="F2067" s="7">
        <v>3</v>
      </c>
    </row>
    <row r="2068" spans="1:6" x14ac:dyDescent="0.25">
      <c r="A2068" s="5" t="s">
        <v>278</v>
      </c>
      <c r="B2068" s="5" t="s">
        <v>284</v>
      </c>
      <c r="C2068" s="6" t="s">
        <v>149</v>
      </c>
      <c r="D2068" s="6" t="s">
        <v>150</v>
      </c>
      <c r="E2068" s="7">
        <v>25.225240883686915</v>
      </c>
      <c r="F2068" s="7">
        <v>32</v>
      </c>
    </row>
    <row r="2069" spans="1:6" x14ac:dyDescent="0.25">
      <c r="A2069" s="5" t="s">
        <v>278</v>
      </c>
      <c r="B2069" s="5" t="s">
        <v>286</v>
      </c>
      <c r="C2069" s="6" t="s">
        <v>149</v>
      </c>
      <c r="D2069" s="6" t="s">
        <v>150</v>
      </c>
      <c r="E2069" s="7">
        <v>0</v>
      </c>
      <c r="F2069" s="7">
        <v>3</v>
      </c>
    </row>
    <row r="2070" spans="1:6" x14ac:dyDescent="0.25">
      <c r="A2070" s="5" t="s">
        <v>278</v>
      </c>
      <c r="B2070" s="5" t="s">
        <v>289</v>
      </c>
      <c r="C2070" s="6" t="s">
        <v>149</v>
      </c>
      <c r="D2070" s="6" t="s">
        <v>150</v>
      </c>
      <c r="E2070" s="7">
        <v>9.5570923549639986</v>
      </c>
      <c r="F2070" s="7">
        <v>9</v>
      </c>
    </row>
    <row r="2071" spans="1:6" x14ac:dyDescent="0.25">
      <c r="A2071" s="5" t="s">
        <v>278</v>
      </c>
      <c r="B2071" s="5" t="s">
        <v>290</v>
      </c>
      <c r="C2071" s="6" t="s">
        <v>149</v>
      </c>
      <c r="D2071" s="6" t="s">
        <v>150</v>
      </c>
      <c r="E2071" s="7">
        <v>4.0211325393131298E-2</v>
      </c>
      <c r="F2071" s="7">
        <v>1</v>
      </c>
    </row>
    <row r="2072" spans="1:6" x14ac:dyDescent="0.25">
      <c r="A2072" s="5" t="s">
        <v>278</v>
      </c>
      <c r="B2072" s="5" t="s">
        <v>291</v>
      </c>
      <c r="C2072" s="6" t="s">
        <v>149</v>
      </c>
      <c r="D2072" s="6" t="s">
        <v>150</v>
      </c>
      <c r="E2072" s="7">
        <v>2.8874769947177296E-2</v>
      </c>
      <c r="F2072" s="7">
        <v>2</v>
      </c>
    </row>
    <row r="2073" spans="1:6" x14ac:dyDescent="0.25">
      <c r="A2073" s="5" t="s">
        <v>278</v>
      </c>
      <c r="B2073" s="5" t="s">
        <v>292</v>
      </c>
      <c r="C2073" s="6" t="s">
        <v>149</v>
      </c>
      <c r="D2073" s="6" t="s">
        <v>150</v>
      </c>
      <c r="E2073" s="7">
        <v>0.9006959512392142</v>
      </c>
      <c r="F2073" s="7">
        <v>10</v>
      </c>
    </row>
    <row r="2074" spans="1:6" x14ac:dyDescent="0.25">
      <c r="A2074" s="5" t="s">
        <v>278</v>
      </c>
      <c r="B2074" s="5" t="s">
        <v>293</v>
      </c>
      <c r="C2074" s="6" t="s">
        <v>149</v>
      </c>
      <c r="D2074" s="6" t="s">
        <v>150</v>
      </c>
      <c r="E2074" s="7">
        <v>2.0567658345797955E-2</v>
      </c>
      <c r="F2074" s="7">
        <v>3</v>
      </c>
    </row>
    <row r="2075" spans="1:6" x14ac:dyDescent="0.25">
      <c r="A2075" s="5" t="s">
        <v>6</v>
      </c>
      <c r="B2075" s="5" t="s">
        <v>7</v>
      </c>
      <c r="C2075" s="6" t="s">
        <v>64</v>
      </c>
      <c r="D2075" s="6" t="s">
        <v>65</v>
      </c>
      <c r="E2075" s="7">
        <v>20.341809054964592</v>
      </c>
      <c r="F2075" s="7">
        <v>2</v>
      </c>
    </row>
    <row r="2076" spans="1:6" x14ac:dyDescent="0.25">
      <c r="A2076" s="5" t="s">
        <v>6</v>
      </c>
      <c r="B2076" s="5" t="s">
        <v>82</v>
      </c>
      <c r="C2076" s="6" t="s">
        <v>64</v>
      </c>
      <c r="D2076" s="6" t="s">
        <v>65</v>
      </c>
      <c r="E2076" s="7">
        <v>0.18826302617291465</v>
      </c>
      <c r="F2076" s="7">
        <v>4</v>
      </c>
    </row>
    <row r="2077" spans="1:6" x14ac:dyDescent="0.25">
      <c r="A2077" s="5" t="s">
        <v>6</v>
      </c>
      <c r="B2077" s="5" t="s">
        <v>188</v>
      </c>
      <c r="C2077" s="6" t="s">
        <v>64</v>
      </c>
      <c r="D2077" s="6" t="s">
        <v>65</v>
      </c>
      <c r="E2077" s="7">
        <v>40.367823956142146</v>
      </c>
      <c r="F2077" s="7">
        <v>31</v>
      </c>
    </row>
    <row r="2078" spans="1:6" x14ac:dyDescent="0.25">
      <c r="A2078" s="5" t="s">
        <v>6</v>
      </c>
      <c r="B2078" s="5" t="s">
        <v>236</v>
      </c>
      <c r="C2078" s="6" t="s">
        <v>64</v>
      </c>
      <c r="D2078" s="6" t="s">
        <v>65</v>
      </c>
      <c r="E2078" s="7">
        <v>9.7286245353159842E-2</v>
      </c>
      <c r="F2078" s="7">
        <v>1</v>
      </c>
    </row>
    <row r="2079" spans="1:6" x14ac:dyDescent="0.25">
      <c r="A2079" s="5" t="s">
        <v>6</v>
      </c>
      <c r="B2079" s="5" t="s">
        <v>250</v>
      </c>
      <c r="C2079" s="6" t="s">
        <v>64</v>
      </c>
      <c r="D2079" s="6" t="s">
        <v>65</v>
      </c>
      <c r="E2079" s="7">
        <v>6.1084733098015924</v>
      </c>
      <c r="F2079" s="7">
        <v>25</v>
      </c>
    </row>
    <row r="2080" spans="1:6" x14ac:dyDescent="0.25">
      <c r="A2080" s="5" t="s">
        <v>6</v>
      </c>
      <c r="B2080" s="5" t="s">
        <v>257</v>
      </c>
      <c r="C2080" s="6" t="s">
        <v>64</v>
      </c>
      <c r="D2080" s="6" t="s">
        <v>65</v>
      </c>
      <c r="E2080" s="7">
        <v>5.2319413742582963</v>
      </c>
      <c r="F2080" s="7">
        <v>13</v>
      </c>
    </row>
    <row r="2081" spans="1:6" x14ac:dyDescent="0.25">
      <c r="A2081" s="5" t="s">
        <v>6</v>
      </c>
      <c r="B2081" s="5" t="s">
        <v>258</v>
      </c>
      <c r="C2081" s="6" t="s">
        <v>64</v>
      </c>
      <c r="D2081" s="6" t="s">
        <v>65</v>
      </c>
      <c r="E2081" s="7">
        <v>3.6354362909169331</v>
      </c>
      <c r="F2081" s="7">
        <v>17</v>
      </c>
    </row>
    <row r="2082" spans="1:6" x14ac:dyDescent="0.25">
      <c r="A2082" s="5" t="s">
        <v>6</v>
      </c>
      <c r="B2082" s="5" t="s">
        <v>261</v>
      </c>
      <c r="C2082" s="6" t="s">
        <v>64</v>
      </c>
      <c r="D2082" s="6" t="s">
        <v>65</v>
      </c>
      <c r="E2082" s="7">
        <v>22.978939658972102</v>
      </c>
      <c r="F2082" s="7">
        <v>6</v>
      </c>
    </row>
    <row r="2083" spans="1:6" x14ac:dyDescent="0.25">
      <c r="A2083" s="5" t="s">
        <v>6</v>
      </c>
      <c r="B2083" s="5" t="s">
        <v>264</v>
      </c>
      <c r="C2083" s="6" t="s">
        <v>64</v>
      </c>
      <c r="D2083" s="6" t="s">
        <v>65</v>
      </c>
      <c r="E2083" s="7">
        <v>3.3558801236199569</v>
      </c>
      <c r="F2083" s="7">
        <v>2</v>
      </c>
    </row>
    <row r="2084" spans="1:6" x14ac:dyDescent="0.25">
      <c r="A2084" s="5" t="s">
        <v>6</v>
      </c>
      <c r="B2084" s="5" t="s">
        <v>266</v>
      </c>
      <c r="C2084" s="6" t="s">
        <v>64</v>
      </c>
      <c r="D2084" s="6" t="s">
        <v>65</v>
      </c>
      <c r="E2084" s="7">
        <v>13.082404213528399</v>
      </c>
      <c r="F2084" s="7">
        <v>6</v>
      </c>
    </row>
    <row r="2085" spans="1:6" x14ac:dyDescent="0.25">
      <c r="A2085" s="5" t="s">
        <v>6</v>
      </c>
      <c r="B2085" s="5" t="s">
        <v>267</v>
      </c>
      <c r="C2085" s="6" t="s">
        <v>64</v>
      </c>
      <c r="D2085" s="6" t="s">
        <v>65</v>
      </c>
      <c r="E2085" s="7">
        <v>1.5280526020000001E-2</v>
      </c>
      <c r="F2085" s="7">
        <v>1</v>
      </c>
    </row>
    <row r="2086" spans="1:6" x14ac:dyDescent="0.25">
      <c r="A2086" s="5" t="s">
        <v>6</v>
      </c>
      <c r="B2086" s="5" t="s">
        <v>269</v>
      </c>
      <c r="C2086" s="6" t="s">
        <v>64</v>
      </c>
      <c r="D2086" s="6" t="s">
        <v>65</v>
      </c>
      <c r="E2086" s="7">
        <v>1.7235326993273303</v>
      </c>
      <c r="F2086" s="7">
        <v>4</v>
      </c>
    </row>
    <row r="2087" spans="1:6" x14ac:dyDescent="0.25">
      <c r="A2087" s="5" t="s">
        <v>6</v>
      </c>
      <c r="B2087" s="5" t="s">
        <v>270</v>
      </c>
      <c r="C2087" s="6" t="s">
        <v>64</v>
      </c>
      <c r="D2087" s="6" t="s">
        <v>65</v>
      </c>
      <c r="E2087" s="7">
        <v>0.24290000000000003</v>
      </c>
      <c r="F2087" s="7">
        <v>4</v>
      </c>
    </row>
    <row r="2088" spans="1:6" x14ac:dyDescent="0.25">
      <c r="A2088" s="5" t="s">
        <v>6</v>
      </c>
      <c r="B2088" s="5" t="s">
        <v>273</v>
      </c>
      <c r="C2088" s="6" t="s">
        <v>64</v>
      </c>
      <c r="D2088" s="6" t="s">
        <v>65</v>
      </c>
      <c r="E2088" s="7">
        <v>28.593728071071368</v>
      </c>
      <c r="F2088" s="7">
        <v>4</v>
      </c>
    </row>
    <row r="2089" spans="1:6" x14ac:dyDescent="0.25">
      <c r="A2089" s="5" t="s">
        <v>6</v>
      </c>
      <c r="B2089" s="5" t="s">
        <v>274</v>
      </c>
      <c r="C2089" s="6" t="s">
        <v>64</v>
      </c>
      <c r="D2089" s="6" t="s">
        <v>65</v>
      </c>
      <c r="E2089" s="7">
        <v>0.68528387986340755</v>
      </c>
      <c r="F2089" s="7">
        <v>4</v>
      </c>
    </row>
    <row r="2090" spans="1:6" x14ac:dyDescent="0.25">
      <c r="A2090" s="5" t="s">
        <v>6</v>
      </c>
      <c r="B2090" s="5" t="s">
        <v>276</v>
      </c>
      <c r="C2090" s="6" t="s">
        <v>64</v>
      </c>
      <c r="D2090" s="6" t="s">
        <v>65</v>
      </c>
      <c r="E2090" s="7">
        <v>67.239466862022596</v>
      </c>
      <c r="F2090" s="7">
        <v>17</v>
      </c>
    </row>
    <row r="2091" spans="1:6" x14ac:dyDescent="0.25">
      <c r="A2091" s="5" t="s">
        <v>6</v>
      </c>
      <c r="B2091" s="5" t="s">
        <v>277</v>
      </c>
      <c r="C2091" s="6" t="s">
        <v>64</v>
      </c>
      <c r="D2091" s="6" t="s">
        <v>65</v>
      </c>
      <c r="E2091" s="7">
        <v>77.493117014346211</v>
      </c>
      <c r="F2091" s="7">
        <v>138</v>
      </c>
    </row>
    <row r="2092" spans="1:6" x14ac:dyDescent="0.25">
      <c r="A2092" s="5" t="s">
        <v>278</v>
      </c>
      <c r="B2092" s="5" t="s">
        <v>284</v>
      </c>
      <c r="C2092" s="6" t="s">
        <v>64</v>
      </c>
      <c r="D2092" s="6" t="s">
        <v>65</v>
      </c>
      <c r="E2092" s="7">
        <v>7.3081194833534173</v>
      </c>
      <c r="F2092" s="7">
        <v>7</v>
      </c>
    </row>
    <row r="2093" spans="1:6" x14ac:dyDescent="0.25">
      <c r="A2093" s="5" t="s">
        <v>278</v>
      </c>
      <c r="B2093" s="5" t="s">
        <v>285</v>
      </c>
      <c r="C2093" s="6" t="s">
        <v>64</v>
      </c>
      <c r="D2093" s="6" t="s">
        <v>65</v>
      </c>
      <c r="E2093" s="7">
        <v>4.5356282047221406</v>
      </c>
      <c r="F2093" s="7">
        <v>3</v>
      </c>
    </row>
    <row r="2094" spans="1:6" x14ac:dyDescent="0.25">
      <c r="A2094" s="5" t="s">
        <v>278</v>
      </c>
      <c r="B2094" s="5" t="s">
        <v>289</v>
      </c>
      <c r="C2094" s="6" t="s">
        <v>64</v>
      </c>
      <c r="D2094" s="6" t="s">
        <v>65</v>
      </c>
      <c r="E2094" s="7">
        <v>79.711076531240352</v>
      </c>
      <c r="F2094" s="7">
        <v>9</v>
      </c>
    </row>
    <row r="2095" spans="1:6" x14ac:dyDescent="0.25">
      <c r="A2095" s="5" t="s">
        <v>278</v>
      </c>
      <c r="B2095" s="5" t="s">
        <v>290</v>
      </c>
      <c r="C2095" s="6" t="s">
        <v>64</v>
      </c>
      <c r="D2095" s="6" t="s">
        <v>65</v>
      </c>
      <c r="E2095" s="7">
        <v>1.9711031284816334</v>
      </c>
      <c r="F2095" s="7">
        <v>16</v>
      </c>
    </row>
    <row r="2096" spans="1:6" x14ac:dyDescent="0.25">
      <c r="A2096" s="5" t="s">
        <v>278</v>
      </c>
      <c r="B2096" s="5" t="s">
        <v>291</v>
      </c>
      <c r="C2096" s="6" t="s">
        <v>64</v>
      </c>
      <c r="D2096" s="6" t="s">
        <v>65</v>
      </c>
      <c r="E2096" s="7">
        <v>0</v>
      </c>
      <c r="F2096" s="7">
        <v>3</v>
      </c>
    </row>
    <row r="2097" spans="1:6" x14ac:dyDescent="0.25">
      <c r="A2097" s="5" t="s">
        <v>278</v>
      </c>
      <c r="B2097" s="5" t="s">
        <v>292</v>
      </c>
      <c r="C2097" s="6" t="s">
        <v>64</v>
      </c>
      <c r="D2097" s="6" t="s">
        <v>65</v>
      </c>
      <c r="E2097" s="7">
        <v>6.599676400915552</v>
      </c>
      <c r="F2097" s="7">
        <v>40</v>
      </c>
    </row>
    <row r="2098" spans="1:6" x14ac:dyDescent="0.25">
      <c r="A2098" s="5" t="s">
        <v>278</v>
      </c>
      <c r="B2098" s="5" t="s">
        <v>293</v>
      </c>
      <c r="C2098" s="6" t="s">
        <v>64</v>
      </c>
      <c r="D2098" s="6" t="s">
        <v>65</v>
      </c>
      <c r="E2098" s="7">
        <v>6.0245428463082549</v>
      </c>
      <c r="F2098" s="7">
        <v>26</v>
      </c>
    </row>
    <row r="2099" spans="1:6" x14ac:dyDescent="0.25">
      <c r="A2099" s="5" t="s">
        <v>278</v>
      </c>
      <c r="B2099" s="5" t="s">
        <v>296</v>
      </c>
      <c r="C2099" s="6" t="s">
        <v>64</v>
      </c>
      <c r="D2099" s="6" t="s">
        <v>65</v>
      </c>
      <c r="E2099" s="7">
        <v>1.0782609999999999</v>
      </c>
      <c r="F2099" s="7">
        <v>1</v>
      </c>
    </row>
    <row r="2100" spans="1:6" x14ac:dyDescent="0.25">
      <c r="A2100" s="5" t="s">
        <v>278</v>
      </c>
      <c r="B2100" s="5" t="s">
        <v>297</v>
      </c>
      <c r="C2100" s="6" t="s">
        <v>64</v>
      </c>
      <c r="D2100" s="6" t="s">
        <v>65</v>
      </c>
      <c r="E2100" s="7">
        <v>0.96753408086042159</v>
      </c>
      <c r="F2100" s="7">
        <v>20</v>
      </c>
    </row>
    <row r="2101" spans="1:6" x14ac:dyDescent="0.25">
      <c r="A2101" s="5" t="s">
        <v>298</v>
      </c>
      <c r="B2101" s="5" t="s">
        <v>299</v>
      </c>
      <c r="C2101" s="6" t="s">
        <v>64</v>
      </c>
      <c r="D2101" s="6" t="s">
        <v>65</v>
      </c>
      <c r="E2101" s="7">
        <v>0.21878449780000001</v>
      </c>
      <c r="F2101" s="7">
        <v>2</v>
      </c>
    </row>
    <row r="2102" spans="1:6" x14ac:dyDescent="0.25">
      <c r="A2102" s="5" t="s">
        <v>6</v>
      </c>
      <c r="B2102" s="5" t="s">
        <v>188</v>
      </c>
      <c r="C2102" s="6" t="s">
        <v>219</v>
      </c>
      <c r="D2102" s="6" t="s">
        <v>220</v>
      </c>
      <c r="E2102" s="7">
        <v>1.1783245971655988E-2</v>
      </c>
      <c r="F2102" s="7">
        <v>2</v>
      </c>
    </row>
    <row r="2103" spans="1:6" x14ac:dyDescent="0.25">
      <c r="A2103" s="5" t="s">
        <v>6</v>
      </c>
      <c r="B2103" s="5" t="s">
        <v>243</v>
      </c>
      <c r="C2103" s="6" t="s">
        <v>219</v>
      </c>
      <c r="D2103" s="6" t="s">
        <v>220</v>
      </c>
      <c r="E2103" s="7">
        <v>5.316662462534433</v>
      </c>
      <c r="F2103" s="7">
        <v>6</v>
      </c>
    </row>
    <row r="2104" spans="1:6" x14ac:dyDescent="0.25">
      <c r="A2104" s="5" t="s">
        <v>6</v>
      </c>
      <c r="B2104" s="5" t="s">
        <v>264</v>
      </c>
      <c r="C2104" s="6" t="s">
        <v>219</v>
      </c>
      <c r="D2104" s="6" t="s">
        <v>220</v>
      </c>
      <c r="E2104" s="7">
        <v>0.11300688590737357</v>
      </c>
      <c r="F2104" s="7">
        <v>6</v>
      </c>
    </row>
    <row r="2105" spans="1:6" x14ac:dyDescent="0.25">
      <c r="A2105" s="5" t="s">
        <v>6</v>
      </c>
      <c r="B2105" s="5" t="s">
        <v>277</v>
      </c>
      <c r="C2105" s="6" t="s">
        <v>219</v>
      </c>
      <c r="D2105" s="6" t="s">
        <v>220</v>
      </c>
      <c r="E2105" s="7">
        <v>0.76719004441975791</v>
      </c>
      <c r="F2105" s="7">
        <v>13</v>
      </c>
    </row>
    <row r="2106" spans="1:6" x14ac:dyDescent="0.25">
      <c r="A2106" s="5" t="s">
        <v>278</v>
      </c>
      <c r="B2106" s="5" t="s">
        <v>289</v>
      </c>
      <c r="C2106" s="6" t="s">
        <v>219</v>
      </c>
      <c r="D2106" s="6" t="s">
        <v>220</v>
      </c>
      <c r="E2106" s="7">
        <v>2.3524578099971714</v>
      </c>
      <c r="F2106" s="7">
        <v>6</v>
      </c>
    </row>
    <row r="2107" spans="1:6" x14ac:dyDescent="0.25">
      <c r="A2107" s="5" t="s">
        <v>278</v>
      </c>
      <c r="B2107" s="5" t="s">
        <v>291</v>
      </c>
      <c r="C2107" s="6" t="s">
        <v>219</v>
      </c>
      <c r="D2107" s="6" t="s">
        <v>220</v>
      </c>
      <c r="E2107" s="7">
        <v>1.5607895264536384E-2</v>
      </c>
      <c r="F2107" s="7">
        <v>1</v>
      </c>
    </row>
    <row r="2108" spans="1:6" x14ac:dyDescent="0.25">
      <c r="A2108" s="5" t="s">
        <v>6</v>
      </c>
      <c r="B2108" s="5" t="s">
        <v>188</v>
      </c>
      <c r="C2108" s="6" t="s">
        <v>221</v>
      </c>
      <c r="D2108" s="6" t="s">
        <v>222</v>
      </c>
      <c r="E2108" s="7">
        <v>1.1542780781896647</v>
      </c>
      <c r="F2108" s="7">
        <v>5</v>
      </c>
    </row>
    <row r="2109" spans="1:6" x14ac:dyDescent="0.25">
      <c r="A2109" s="5" t="s">
        <v>6</v>
      </c>
      <c r="B2109" s="5" t="s">
        <v>250</v>
      </c>
      <c r="C2109" s="6" t="s">
        <v>221</v>
      </c>
      <c r="D2109" s="6" t="s">
        <v>222</v>
      </c>
      <c r="E2109" s="7">
        <v>0</v>
      </c>
      <c r="F2109" s="7">
        <v>1</v>
      </c>
    </row>
    <row r="2110" spans="1:6" x14ac:dyDescent="0.25">
      <c r="A2110" s="5" t="s">
        <v>6</v>
      </c>
      <c r="B2110" s="5" t="s">
        <v>257</v>
      </c>
      <c r="C2110" s="6" t="s">
        <v>221</v>
      </c>
      <c r="D2110" s="6" t="s">
        <v>222</v>
      </c>
      <c r="E2110" s="7">
        <v>8.0589484864577801E-3</v>
      </c>
      <c r="F2110" s="7">
        <v>1</v>
      </c>
    </row>
    <row r="2111" spans="1:6" x14ac:dyDescent="0.25">
      <c r="A2111" s="5" t="s">
        <v>6</v>
      </c>
      <c r="B2111" s="5" t="s">
        <v>261</v>
      </c>
      <c r="C2111" s="6" t="s">
        <v>221</v>
      </c>
      <c r="D2111" s="6" t="s">
        <v>222</v>
      </c>
      <c r="E2111" s="7">
        <v>0.34326133610584075</v>
      </c>
      <c r="F2111" s="7">
        <v>22</v>
      </c>
    </row>
    <row r="2112" spans="1:6" x14ac:dyDescent="0.25">
      <c r="A2112" s="5" t="s">
        <v>6</v>
      </c>
      <c r="B2112" s="5" t="s">
        <v>262</v>
      </c>
      <c r="C2112" s="6" t="s">
        <v>221</v>
      </c>
      <c r="D2112" s="6" t="s">
        <v>222</v>
      </c>
      <c r="E2112" s="7">
        <v>0.35128974799283375</v>
      </c>
      <c r="F2112" s="7">
        <v>2</v>
      </c>
    </row>
    <row r="2113" spans="1:6" x14ac:dyDescent="0.25">
      <c r="A2113" s="5" t="s">
        <v>6</v>
      </c>
      <c r="B2113" s="5" t="s">
        <v>266</v>
      </c>
      <c r="C2113" s="6" t="s">
        <v>221</v>
      </c>
      <c r="D2113" s="6" t="s">
        <v>222</v>
      </c>
      <c r="E2113" s="7">
        <v>1.0596382950935224</v>
      </c>
      <c r="F2113" s="7">
        <v>4</v>
      </c>
    </row>
    <row r="2114" spans="1:6" x14ac:dyDescent="0.25">
      <c r="A2114" s="5" t="s">
        <v>6</v>
      </c>
      <c r="B2114" s="5" t="s">
        <v>269</v>
      </c>
      <c r="C2114" s="6" t="s">
        <v>221</v>
      </c>
      <c r="D2114" s="6" t="s">
        <v>222</v>
      </c>
      <c r="E2114" s="7">
        <v>1.7367310055671485E-2</v>
      </c>
      <c r="F2114" s="7">
        <v>1</v>
      </c>
    </row>
    <row r="2115" spans="1:6" x14ac:dyDescent="0.25">
      <c r="A2115" s="5" t="s">
        <v>6</v>
      </c>
      <c r="B2115" s="5" t="s">
        <v>273</v>
      </c>
      <c r="C2115" s="6" t="s">
        <v>221</v>
      </c>
      <c r="D2115" s="6" t="s">
        <v>222</v>
      </c>
      <c r="E2115" s="7">
        <v>2.9154732847231728E-2</v>
      </c>
      <c r="F2115" s="7">
        <v>11</v>
      </c>
    </row>
    <row r="2116" spans="1:6" x14ac:dyDescent="0.25">
      <c r="A2116" s="5" t="s">
        <v>6</v>
      </c>
      <c r="B2116" s="5" t="s">
        <v>277</v>
      </c>
      <c r="C2116" s="6" t="s">
        <v>221</v>
      </c>
      <c r="D2116" s="6" t="s">
        <v>222</v>
      </c>
      <c r="E2116" s="7">
        <v>78.460100228983492</v>
      </c>
      <c r="F2116" s="7">
        <v>222</v>
      </c>
    </row>
    <row r="2117" spans="1:6" x14ac:dyDescent="0.25">
      <c r="A2117" s="5" t="s">
        <v>278</v>
      </c>
      <c r="B2117" s="5" t="s">
        <v>284</v>
      </c>
      <c r="C2117" s="6" t="s">
        <v>221</v>
      </c>
      <c r="D2117" s="6" t="s">
        <v>222</v>
      </c>
      <c r="E2117" s="7">
        <v>0.26625629947478613</v>
      </c>
      <c r="F2117" s="7">
        <v>3</v>
      </c>
    </row>
    <row r="2118" spans="1:6" x14ac:dyDescent="0.25">
      <c r="A2118" s="5" t="s">
        <v>278</v>
      </c>
      <c r="B2118" s="5" t="s">
        <v>289</v>
      </c>
      <c r="C2118" s="6" t="s">
        <v>221</v>
      </c>
      <c r="D2118" s="6" t="s">
        <v>222</v>
      </c>
      <c r="E2118" s="7">
        <v>31.962803728990142</v>
      </c>
      <c r="F2118" s="7">
        <v>7</v>
      </c>
    </row>
    <row r="2119" spans="1:6" x14ac:dyDescent="0.25">
      <c r="A2119" s="5" t="s">
        <v>278</v>
      </c>
      <c r="B2119" s="5" t="s">
        <v>290</v>
      </c>
      <c r="C2119" s="6" t="s">
        <v>221</v>
      </c>
      <c r="D2119" s="6" t="s">
        <v>222</v>
      </c>
      <c r="E2119" s="7">
        <v>1.7354688300874213</v>
      </c>
      <c r="F2119" s="7">
        <v>18</v>
      </c>
    </row>
    <row r="2120" spans="1:6" x14ac:dyDescent="0.25">
      <c r="A2120" s="5" t="s">
        <v>278</v>
      </c>
      <c r="B2120" s="5" t="s">
        <v>291</v>
      </c>
      <c r="C2120" s="6" t="s">
        <v>221</v>
      </c>
      <c r="D2120" s="6" t="s">
        <v>222</v>
      </c>
      <c r="E2120" s="7">
        <v>0.1620171575804536</v>
      </c>
      <c r="F2120" s="7">
        <v>4</v>
      </c>
    </row>
    <row r="2121" spans="1:6" x14ac:dyDescent="0.25">
      <c r="A2121" s="5" t="s">
        <v>278</v>
      </c>
      <c r="B2121" s="5" t="s">
        <v>292</v>
      </c>
      <c r="C2121" s="6" t="s">
        <v>221</v>
      </c>
      <c r="D2121" s="6" t="s">
        <v>222</v>
      </c>
      <c r="E2121" s="7">
        <v>3.0856345774800111</v>
      </c>
      <c r="F2121" s="7">
        <v>31</v>
      </c>
    </row>
    <row r="2122" spans="1:6" x14ac:dyDescent="0.25">
      <c r="A2122" s="5" t="s">
        <v>278</v>
      </c>
      <c r="B2122" s="5" t="s">
        <v>293</v>
      </c>
      <c r="C2122" s="6" t="s">
        <v>221</v>
      </c>
      <c r="D2122" s="6" t="s">
        <v>222</v>
      </c>
      <c r="E2122" s="7">
        <v>0.10377397382824474</v>
      </c>
      <c r="F2122" s="7">
        <v>7</v>
      </c>
    </row>
    <row r="2123" spans="1:6" x14ac:dyDescent="0.25">
      <c r="A2123" s="5" t="s">
        <v>278</v>
      </c>
      <c r="B2123" s="5" t="s">
        <v>296</v>
      </c>
      <c r="C2123" s="6" t="s">
        <v>221</v>
      </c>
      <c r="D2123" s="6" t="s">
        <v>222</v>
      </c>
      <c r="E2123" s="7">
        <v>0.25055896916119064</v>
      </c>
      <c r="F2123" s="7">
        <v>3</v>
      </c>
    </row>
    <row r="2124" spans="1:6" x14ac:dyDescent="0.25">
      <c r="A2124" s="5" t="s">
        <v>278</v>
      </c>
      <c r="B2124" s="5" t="s">
        <v>297</v>
      </c>
      <c r="C2124" s="6" t="s">
        <v>221</v>
      </c>
      <c r="D2124" s="6" t="s">
        <v>222</v>
      </c>
      <c r="E2124" s="7">
        <v>2.0219692106003535</v>
      </c>
      <c r="F2124" s="7">
        <v>50</v>
      </c>
    </row>
    <row r="2125" spans="1:6" x14ac:dyDescent="0.25">
      <c r="A2125" s="5" t="s">
        <v>298</v>
      </c>
      <c r="B2125" s="5" t="s">
        <v>299</v>
      </c>
      <c r="C2125" s="6" t="s">
        <v>221</v>
      </c>
      <c r="D2125" s="6" t="s">
        <v>222</v>
      </c>
      <c r="E2125" s="7">
        <v>18.969226915681379</v>
      </c>
      <c r="F2125" s="7">
        <v>6</v>
      </c>
    </row>
    <row r="2126" spans="1:6" x14ac:dyDescent="0.25">
      <c r="A2126" s="5" t="s">
        <v>6</v>
      </c>
      <c r="B2126" s="5" t="s">
        <v>7</v>
      </c>
      <c r="C2126" s="6" t="s">
        <v>66</v>
      </c>
      <c r="D2126" s="6" t="s">
        <v>67</v>
      </c>
      <c r="E2126" s="7">
        <v>0.24335773126266036</v>
      </c>
      <c r="F2126" s="7">
        <v>1</v>
      </c>
    </row>
    <row r="2127" spans="1:6" x14ac:dyDescent="0.25">
      <c r="A2127" s="5" t="s">
        <v>6</v>
      </c>
      <c r="B2127" s="5" t="s">
        <v>82</v>
      </c>
      <c r="C2127" s="6" t="s">
        <v>66</v>
      </c>
      <c r="D2127" s="6" t="s">
        <v>67</v>
      </c>
      <c r="E2127" s="7">
        <v>6.9038767923526284E-2</v>
      </c>
      <c r="F2127" s="7">
        <v>2</v>
      </c>
    </row>
    <row r="2128" spans="1:6" x14ac:dyDescent="0.25">
      <c r="A2128" s="5" t="s">
        <v>6</v>
      </c>
      <c r="B2128" s="5" t="s">
        <v>232</v>
      </c>
      <c r="C2128" s="6" t="s">
        <v>66</v>
      </c>
      <c r="D2128" s="6" t="s">
        <v>67</v>
      </c>
      <c r="E2128" s="7">
        <v>0</v>
      </c>
      <c r="F2128" s="7">
        <v>1</v>
      </c>
    </row>
    <row r="2129" spans="1:6" x14ac:dyDescent="0.25">
      <c r="A2129" s="5" t="s">
        <v>6</v>
      </c>
      <c r="B2129" s="5" t="s">
        <v>243</v>
      </c>
      <c r="C2129" s="6" t="s">
        <v>66</v>
      </c>
      <c r="D2129" s="6" t="s">
        <v>67</v>
      </c>
      <c r="E2129" s="7">
        <v>0.20018956278367767</v>
      </c>
      <c r="F2129" s="7">
        <v>2</v>
      </c>
    </row>
    <row r="2130" spans="1:6" x14ac:dyDescent="0.25">
      <c r="A2130" s="5" t="s">
        <v>6</v>
      </c>
      <c r="B2130" s="5" t="s">
        <v>250</v>
      </c>
      <c r="C2130" s="6" t="s">
        <v>66</v>
      </c>
      <c r="D2130" s="6" t="s">
        <v>67</v>
      </c>
      <c r="E2130" s="7">
        <v>7.7810126507987992E-2</v>
      </c>
      <c r="F2130" s="7">
        <v>6</v>
      </c>
    </row>
    <row r="2131" spans="1:6" x14ac:dyDescent="0.25">
      <c r="A2131" s="5" t="s">
        <v>6</v>
      </c>
      <c r="B2131" s="5" t="s">
        <v>255</v>
      </c>
      <c r="C2131" s="6" t="s">
        <v>66</v>
      </c>
      <c r="D2131" s="6" t="s">
        <v>67</v>
      </c>
      <c r="E2131" s="7">
        <v>2.3962426978226237E-3</v>
      </c>
      <c r="F2131" s="7">
        <v>1</v>
      </c>
    </row>
    <row r="2132" spans="1:6" x14ac:dyDescent="0.25">
      <c r="A2132" s="5" t="s">
        <v>6</v>
      </c>
      <c r="B2132" s="5" t="s">
        <v>258</v>
      </c>
      <c r="C2132" s="6" t="s">
        <v>66</v>
      </c>
      <c r="D2132" s="6" t="s">
        <v>67</v>
      </c>
      <c r="E2132" s="7">
        <v>1.9647335637676682</v>
      </c>
      <c r="F2132" s="7">
        <v>6</v>
      </c>
    </row>
    <row r="2133" spans="1:6" x14ac:dyDescent="0.25">
      <c r="A2133" s="5" t="s">
        <v>6</v>
      </c>
      <c r="B2133" s="5" t="s">
        <v>261</v>
      </c>
      <c r="C2133" s="6" t="s">
        <v>66</v>
      </c>
      <c r="D2133" s="6" t="s">
        <v>67</v>
      </c>
      <c r="E2133" s="7">
        <v>0.27885166329129879</v>
      </c>
      <c r="F2133" s="7">
        <v>5</v>
      </c>
    </row>
    <row r="2134" spans="1:6" x14ac:dyDescent="0.25">
      <c r="A2134" s="5" t="s">
        <v>6</v>
      </c>
      <c r="B2134" s="5" t="s">
        <v>266</v>
      </c>
      <c r="C2134" s="6" t="s">
        <v>66</v>
      </c>
      <c r="D2134" s="6" t="s">
        <v>67</v>
      </c>
      <c r="E2134" s="7">
        <v>3.5115771680346981</v>
      </c>
      <c r="F2134" s="7">
        <v>3</v>
      </c>
    </row>
    <row r="2135" spans="1:6" x14ac:dyDescent="0.25">
      <c r="A2135" s="5" t="s">
        <v>6</v>
      </c>
      <c r="B2135" s="5" t="s">
        <v>272</v>
      </c>
      <c r="C2135" s="6" t="s">
        <v>66</v>
      </c>
      <c r="D2135" s="6" t="s">
        <v>67</v>
      </c>
      <c r="E2135" s="7">
        <v>4.9414753682709436E-2</v>
      </c>
      <c r="F2135" s="7">
        <v>4</v>
      </c>
    </row>
    <row r="2136" spans="1:6" x14ac:dyDescent="0.25">
      <c r="A2136" s="5" t="s">
        <v>6</v>
      </c>
      <c r="B2136" s="5" t="s">
        <v>275</v>
      </c>
      <c r="C2136" s="6" t="s">
        <v>66</v>
      </c>
      <c r="D2136" s="6" t="s">
        <v>67</v>
      </c>
      <c r="E2136" s="7">
        <v>0.78609965064451304</v>
      </c>
      <c r="F2136" s="7">
        <v>2</v>
      </c>
    </row>
    <row r="2137" spans="1:6" x14ac:dyDescent="0.25">
      <c r="A2137" s="5" t="s">
        <v>278</v>
      </c>
      <c r="B2137" s="5" t="s">
        <v>284</v>
      </c>
      <c r="C2137" s="6" t="s">
        <v>66</v>
      </c>
      <c r="D2137" s="6" t="s">
        <v>67</v>
      </c>
      <c r="E2137" s="7">
        <v>0.36534682255587997</v>
      </c>
      <c r="F2137" s="7">
        <v>6</v>
      </c>
    </row>
    <row r="2138" spans="1:6" x14ac:dyDescent="0.25">
      <c r="A2138" s="5" t="s">
        <v>278</v>
      </c>
      <c r="B2138" s="5" t="s">
        <v>288</v>
      </c>
      <c r="C2138" s="6" t="s">
        <v>66</v>
      </c>
      <c r="D2138" s="6" t="s">
        <v>67</v>
      </c>
      <c r="E2138" s="7">
        <v>1.2926533717502953</v>
      </c>
      <c r="F2138" s="7">
        <v>1</v>
      </c>
    </row>
    <row r="2139" spans="1:6" x14ac:dyDescent="0.25">
      <c r="A2139" s="5" t="s">
        <v>278</v>
      </c>
      <c r="B2139" s="5" t="s">
        <v>289</v>
      </c>
      <c r="C2139" s="6" t="s">
        <v>66</v>
      </c>
      <c r="D2139" s="6" t="s">
        <v>67</v>
      </c>
      <c r="E2139" s="7">
        <v>2.7431889935208882</v>
      </c>
      <c r="F2139" s="7">
        <v>4</v>
      </c>
    </row>
    <row r="2140" spans="1:6" x14ac:dyDescent="0.25">
      <c r="A2140" s="5" t="s">
        <v>278</v>
      </c>
      <c r="B2140" s="5" t="s">
        <v>291</v>
      </c>
      <c r="C2140" s="6" t="s">
        <v>66</v>
      </c>
      <c r="D2140" s="6" t="s">
        <v>67</v>
      </c>
      <c r="E2140" s="7">
        <v>0.51684086168904475</v>
      </c>
      <c r="F2140" s="7">
        <v>5</v>
      </c>
    </row>
    <row r="2141" spans="1:6" x14ac:dyDescent="0.25">
      <c r="A2141" s="5" t="s">
        <v>278</v>
      </c>
      <c r="B2141" s="5" t="s">
        <v>292</v>
      </c>
      <c r="C2141" s="6" t="s">
        <v>66</v>
      </c>
      <c r="D2141" s="6" t="s">
        <v>67</v>
      </c>
      <c r="E2141" s="7">
        <v>4.8331893665157866</v>
      </c>
      <c r="F2141" s="7">
        <v>36</v>
      </c>
    </row>
    <row r="2142" spans="1:6" x14ac:dyDescent="0.25">
      <c r="A2142" s="5" t="s">
        <v>278</v>
      </c>
      <c r="B2142" s="5" t="s">
        <v>293</v>
      </c>
      <c r="C2142" s="6" t="s">
        <v>66</v>
      </c>
      <c r="D2142" s="6" t="s">
        <v>67</v>
      </c>
      <c r="E2142" s="7">
        <v>1.3732142989553617</v>
      </c>
      <c r="F2142" s="7">
        <v>25</v>
      </c>
    </row>
    <row r="2143" spans="1:6" x14ac:dyDescent="0.25">
      <c r="A2143" s="5" t="s">
        <v>278</v>
      </c>
      <c r="B2143" s="5" t="s">
        <v>295</v>
      </c>
      <c r="C2143" s="6" t="s">
        <v>66</v>
      </c>
      <c r="D2143" s="6" t="s">
        <v>67</v>
      </c>
      <c r="E2143" s="7">
        <v>9.2247400779113207</v>
      </c>
      <c r="F2143" s="7">
        <v>2</v>
      </c>
    </row>
    <row r="2144" spans="1:6" x14ac:dyDescent="0.25">
      <c r="A2144" s="5" t="s">
        <v>278</v>
      </c>
      <c r="B2144" s="5" t="s">
        <v>297</v>
      </c>
      <c r="C2144" s="6" t="s">
        <v>66</v>
      </c>
      <c r="D2144" s="6" t="s">
        <v>67</v>
      </c>
      <c r="E2144" s="7">
        <v>0.93353574855344146</v>
      </c>
      <c r="F2144" s="7">
        <v>21</v>
      </c>
    </row>
    <row r="2145" spans="1:6" x14ac:dyDescent="0.25">
      <c r="A2145" s="5" t="s">
        <v>6</v>
      </c>
      <c r="B2145" s="5" t="s">
        <v>188</v>
      </c>
      <c r="C2145" s="6" t="s">
        <v>223</v>
      </c>
      <c r="D2145" s="6" t="s">
        <v>224</v>
      </c>
      <c r="E2145" s="7">
        <v>9.8662847800190274</v>
      </c>
      <c r="F2145" s="7">
        <v>7</v>
      </c>
    </row>
    <row r="2146" spans="1:6" x14ac:dyDescent="0.25">
      <c r="A2146" s="5" t="s">
        <v>6</v>
      </c>
      <c r="B2146" s="5" t="s">
        <v>243</v>
      </c>
      <c r="C2146" s="6" t="s">
        <v>223</v>
      </c>
      <c r="D2146" s="6" t="s">
        <v>224</v>
      </c>
      <c r="E2146" s="7">
        <v>25.387551483324845</v>
      </c>
      <c r="F2146" s="7">
        <v>19</v>
      </c>
    </row>
    <row r="2147" spans="1:6" x14ac:dyDescent="0.25">
      <c r="A2147" s="5" t="s">
        <v>6</v>
      </c>
      <c r="B2147" s="5" t="s">
        <v>250</v>
      </c>
      <c r="C2147" s="6" t="s">
        <v>223</v>
      </c>
      <c r="D2147" s="6" t="s">
        <v>224</v>
      </c>
      <c r="E2147" s="7">
        <v>0.72455557474982246</v>
      </c>
      <c r="F2147" s="7">
        <v>12</v>
      </c>
    </row>
    <row r="2148" spans="1:6" x14ac:dyDescent="0.25">
      <c r="A2148" s="5" t="s">
        <v>6</v>
      </c>
      <c r="B2148" s="5" t="s">
        <v>257</v>
      </c>
      <c r="C2148" s="6" t="s">
        <v>223</v>
      </c>
      <c r="D2148" s="6" t="s">
        <v>224</v>
      </c>
      <c r="E2148" s="7">
        <v>0.39053704671747236</v>
      </c>
      <c r="F2148" s="7">
        <v>3</v>
      </c>
    </row>
    <row r="2149" spans="1:6" x14ac:dyDescent="0.25">
      <c r="A2149" s="5" t="s">
        <v>6</v>
      </c>
      <c r="B2149" s="5" t="s">
        <v>258</v>
      </c>
      <c r="C2149" s="6" t="s">
        <v>223</v>
      </c>
      <c r="D2149" s="6" t="s">
        <v>224</v>
      </c>
      <c r="E2149" s="7">
        <v>0.20943668955025241</v>
      </c>
      <c r="F2149" s="7">
        <v>5</v>
      </c>
    </row>
    <row r="2150" spans="1:6" x14ac:dyDescent="0.25">
      <c r="A2150" s="5" t="s">
        <v>6</v>
      </c>
      <c r="B2150" s="5" t="s">
        <v>261</v>
      </c>
      <c r="C2150" s="6" t="s">
        <v>223</v>
      </c>
      <c r="D2150" s="6" t="s">
        <v>224</v>
      </c>
      <c r="E2150" s="7">
        <v>6.5182148033120706</v>
      </c>
      <c r="F2150" s="7">
        <v>9</v>
      </c>
    </row>
    <row r="2151" spans="1:6" x14ac:dyDescent="0.25">
      <c r="A2151" s="5" t="s">
        <v>6</v>
      </c>
      <c r="B2151" s="5" t="s">
        <v>263</v>
      </c>
      <c r="C2151" s="6" t="s">
        <v>223</v>
      </c>
      <c r="D2151" s="6" t="s">
        <v>224</v>
      </c>
      <c r="E2151" s="7">
        <v>2.6322942113648436E-2</v>
      </c>
      <c r="F2151" s="7">
        <v>1</v>
      </c>
    </row>
    <row r="2152" spans="1:6" x14ac:dyDescent="0.25">
      <c r="A2152" s="5" t="s">
        <v>6</v>
      </c>
      <c r="B2152" s="5" t="s">
        <v>272</v>
      </c>
      <c r="C2152" s="6" t="s">
        <v>223</v>
      </c>
      <c r="D2152" s="6" t="s">
        <v>224</v>
      </c>
      <c r="E2152" s="7">
        <v>0.10166799888085208</v>
      </c>
      <c r="F2152" s="7">
        <v>10</v>
      </c>
    </row>
    <row r="2153" spans="1:6" x14ac:dyDescent="0.25">
      <c r="A2153" s="5" t="s">
        <v>6</v>
      </c>
      <c r="B2153" s="5" t="s">
        <v>273</v>
      </c>
      <c r="C2153" s="6" t="s">
        <v>223</v>
      </c>
      <c r="D2153" s="6" t="s">
        <v>224</v>
      </c>
      <c r="E2153" s="7">
        <v>6.7344513065571363E-3</v>
      </c>
      <c r="F2153" s="7">
        <v>4</v>
      </c>
    </row>
    <row r="2154" spans="1:6" x14ac:dyDescent="0.25">
      <c r="A2154" s="5" t="s">
        <v>6</v>
      </c>
      <c r="B2154" s="5" t="s">
        <v>274</v>
      </c>
      <c r="C2154" s="6" t="s">
        <v>223</v>
      </c>
      <c r="D2154" s="6" t="s">
        <v>224</v>
      </c>
      <c r="E2154" s="7">
        <v>2.7542548154477862</v>
      </c>
      <c r="F2154" s="7">
        <v>10</v>
      </c>
    </row>
    <row r="2155" spans="1:6" x14ac:dyDescent="0.25">
      <c r="A2155" s="5" t="s">
        <v>6</v>
      </c>
      <c r="B2155" s="5" t="s">
        <v>275</v>
      </c>
      <c r="C2155" s="6" t="s">
        <v>223</v>
      </c>
      <c r="D2155" s="6" t="s">
        <v>224</v>
      </c>
      <c r="E2155" s="7">
        <v>6.0212983848930155E-3</v>
      </c>
      <c r="F2155" s="7">
        <v>1</v>
      </c>
    </row>
    <row r="2156" spans="1:6" x14ac:dyDescent="0.25">
      <c r="A2156" s="5" t="s">
        <v>6</v>
      </c>
      <c r="B2156" s="5" t="s">
        <v>277</v>
      </c>
      <c r="C2156" s="6" t="s">
        <v>223</v>
      </c>
      <c r="D2156" s="6" t="s">
        <v>224</v>
      </c>
      <c r="E2156" s="7">
        <v>0.30893843072262606</v>
      </c>
      <c r="F2156" s="7">
        <v>5</v>
      </c>
    </row>
    <row r="2157" spans="1:6" x14ac:dyDescent="0.25">
      <c r="A2157" s="5" t="s">
        <v>278</v>
      </c>
      <c r="B2157" s="5" t="s">
        <v>284</v>
      </c>
      <c r="C2157" s="6" t="s">
        <v>223</v>
      </c>
      <c r="D2157" s="6" t="s">
        <v>224</v>
      </c>
      <c r="E2157" s="7">
        <v>12.301044204160254</v>
      </c>
      <c r="F2157" s="7">
        <v>32</v>
      </c>
    </row>
    <row r="2158" spans="1:6" x14ac:dyDescent="0.25">
      <c r="A2158" s="5" t="s">
        <v>278</v>
      </c>
      <c r="B2158" s="5" t="s">
        <v>285</v>
      </c>
      <c r="C2158" s="6" t="s">
        <v>223</v>
      </c>
      <c r="D2158" s="6" t="s">
        <v>224</v>
      </c>
      <c r="E2158" s="7">
        <v>11.273600660683595</v>
      </c>
      <c r="F2158" s="7">
        <v>11</v>
      </c>
    </row>
    <row r="2159" spans="1:6" x14ac:dyDescent="0.25">
      <c r="A2159" s="5" t="s">
        <v>278</v>
      </c>
      <c r="B2159" s="5" t="s">
        <v>286</v>
      </c>
      <c r="C2159" s="6" t="s">
        <v>223</v>
      </c>
      <c r="D2159" s="6" t="s">
        <v>224</v>
      </c>
      <c r="E2159" s="7">
        <v>5.5170589119344733</v>
      </c>
      <c r="F2159" s="7">
        <v>20</v>
      </c>
    </row>
    <row r="2160" spans="1:6" x14ac:dyDescent="0.25">
      <c r="A2160" s="5" t="s">
        <v>278</v>
      </c>
      <c r="B2160" s="5" t="s">
        <v>289</v>
      </c>
      <c r="C2160" s="6" t="s">
        <v>223</v>
      </c>
      <c r="D2160" s="6" t="s">
        <v>224</v>
      </c>
      <c r="E2160" s="7">
        <v>49.219779952765286</v>
      </c>
      <c r="F2160" s="7">
        <v>8</v>
      </c>
    </row>
    <row r="2161" spans="1:6" x14ac:dyDescent="0.25">
      <c r="A2161" s="5" t="s">
        <v>278</v>
      </c>
      <c r="B2161" s="5" t="s">
        <v>290</v>
      </c>
      <c r="C2161" s="6" t="s">
        <v>223</v>
      </c>
      <c r="D2161" s="6" t="s">
        <v>224</v>
      </c>
      <c r="E2161" s="7">
        <v>1.4319238156120098</v>
      </c>
      <c r="F2161" s="7">
        <v>14</v>
      </c>
    </row>
    <row r="2162" spans="1:6" x14ac:dyDescent="0.25">
      <c r="A2162" s="5" t="s">
        <v>278</v>
      </c>
      <c r="B2162" s="5" t="s">
        <v>291</v>
      </c>
      <c r="C2162" s="6" t="s">
        <v>223</v>
      </c>
      <c r="D2162" s="6" t="s">
        <v>224</v>
      </c>
      <c r="E2162" s="7">
        <v>4.5104862742511111E-2</v>
      </c>
      <c r="F2162" s="7">
        <v>1</v>
      </c>
    </row>
    <row r="2163" spans="1:6" x14ac:dyDescent="0.25">
      <c r="A2163" s="5" t="s">
        <v>278</v>
      </c>
      <c r="B2163" s="5" t="s">
        <v>292</v>
      </c>
      <c r="C2163" s="6" t="s">
        <v>223</v>
      </c>
      <c r="D2163" s="6" t="s">
        <v>224</v>
      </c>
      <c r="E2163" s="7">
        <v>7.8941859148935851</v>
      </c>
      <c r="F2163" s="7">
        <v>49</v>
      </c>
    </row>
    <row r="2164" spans="1:6" x14ac:dyDescent="0.25">
      <c r="A2164" s="5" t="s">
        <v>278</v>
      </c>
      <c r="B2164" s="5" t="s">
        <v>293</v>
      </c>
      <c r="C2164" s="6" t="s">
        <v>223</v>
      </c>
      <c r="D2164" s="6" t="s">
        <v>224</v>
      </c>
      <c r="E2164" s="7">
        <v>7.3501844945012493</v>
      </c>
      <c r="F2164" s="7">
        <v>32</v>
      </c>
    </row>
    <row r="2165" spans="1:6" x14ac:dyDescent="0.25">
      <c r="A2165" s="5" t="s">
        <v>278</v>
      </c>
      <c r="B2165" s="5" t="s">
        <v>297</v>
      </c>
      <c r="C2165" s="6" t="s">
        <v>223</v>
      </c>
      <c r="D2165" s="6" t="s">
        <v>224</v>
      </c>
      <c r="E2165" s="7">
        <v>2.2540436067174854</v>
      </c>
      <c r="F2165" s="7">
        <v>39</v>
      </c>
    </row>
    <row r="2166" spans="1:6" x14ac:dyDescent="0.25">
      <c r="A2166" s="5" t="s">
        <v>298</v>
      </c>
      <c r="B2166" s="5" t="s">
        <v>299</v>
      </c>
      <c r="C2166" s="6" t="s">
        <v>223</v>
      </c>
      <c r="D2166" s="6" t="s">
        <v>224</v>
      </c>
      <c r="E2166" s="7">
        <v>1.468664225769059</v>
      </c>
      <c r="F2166" s="7">
        <v>5</v>
      </c>
    </row>
    <row r="2167" spans="1:6" x14ac:dyDescent="0.25">
      <c r="A2167" s="5" t="s">
        <v>6</v>
      </c>
      <c r="B2167" s="5" t="s">
        <v>161</v>
      </c>
      <c r="C2167" s="6" t="s">
        <v>184</v>
      </c>
      <c r="D2167" s="6" t="s">
        <v>185</v>
      </c>
      <c r="E2167" s="7">
        <v>0.32852193992288437</v>
      </c>
      <c r="F2167" s="7">
        <v>2</v>
      </c>
    </row>
    <row r="2168" spans="1:6" x14ac:dyDescent="0.25">
      <c r="A2168" s="5" t="s">
        <v>6</v>
      </c>
      <c r="B2168" s="5" t="s">
        <v>188</v>
      </c>
      <c r="C2168" s="6" t="s">
        <v>184</v>
      </c>
      <c r="D2168" s="6" t="s">
        <v>185</v>
      </c>
      <c r="E2168" s="7">
        <v>2.0349907696982555E-2</v>
      </c>
      <c r="F2168" s="7">
        <v>2</v>
      </c>
    </row>
    <row r="2169" spans="1:6" x14ac:dyDescent="0.25">
      <c r="A2169" s="5" t="s">
        <v>6</v>
      </c>
      <c r="B2169" s="5" t="s">
        <v>232</v>
      </c>
      <c r="C2169" s="6" t="s">
        <v>184</v>
      </c>
      <c r="D2169" s="6" t="s">
        <v>185</v>
      </c>
      <c r="E2169" s="7">
        <v>1.0387662150167585</v>
      </c>
      <c r="F2169" s="7">
        <v>1</v>
      </c>
    </row>
    <row r="2170" spans="1:6" x14ac:dyDescent="0.25">
      <c r="A2170" s="5" t="s">
        <v>6</v>
      </c>
      <c r="B2170" s="5" t="s">
        <v>243</v>
      </c>
      <c r="C2170" s="6" t="s">
        <v>184</v>
      </c>
      <c r="D2170" s="6" t="s">
        <v>185</v>
      </c>
      <c r="E2170" s="7">
        <v>9.3945410598661478</v>
      </c>
      <c r="F2170" s="7">
        <v>29</v>
      </c>
    </row>
    <row r="2171" spans="1:6" x14ac:dyDescent="0.25">
      <c r="A2171" s="5" t="s">
        <v>6</v>
      </c>
      <c r="B2171" s="5" t="s">
        <v>250</v>
      </c>
      <c r="C2171" s="6" t="s">
        <v>184</v>
      </c>
      <c r="D2171" s="6" t="s">
        <v>185</v>
      </c>
      <c r="E2171" s="7">
        <v>1.3891210335339084</v>
      </c>
      <c r="F2171" s="7">
        <v>19</v>
      </c>
    </row>
    <row r="2172" spans="1:6" x14ac:dyDescent="0.25">
      <c r="A2172" s="5" t="s">
        <v>6</v>
      </c>
      <c r="B2172" s="5" t="s">
        <v>258</v>
      </c>
      <c r="C2172" s="6" t="s">
        <v>184</v>
      </c>
      <c r="D2172" s="6" t="s">
        <v>185</v>
      </c>
      <c r="E2172" s="7">
        <v>0.2018774214042493</v>
      </c>
      <c r="F2172" s="7">
        <v>4</v>
      </c>
    </row>
    <row r="2173" spans="1:6" x14ac:dyDescent="0.25">
      <c r="A2173" s="5" t="s">
        <v>6</v>
      </c>
      <c r="B2173" s="5" t="s">
        <v>261</v>
      </c>
      <c r="C2173" s="6" t="s">
        <v>184</v>
      </c>
      <c r="D2173" s="6" t="s">
        <v>185</v>
      </c>
      <c r="E2173" s="7">
        <v>1.623526488227816</v>
      </c>
      <c r="F2173" s="7">
        <v>9</v>
      </c>
    </row>
    <row r="2174" spans="1:6" x14ac:dyDescent="0.25">
      <c r="A2174" s="5" t="s">
        <v>6</v>
      </c>
      <c r="B2174" s="5" t="s">
        <v>263</v>
      </c>
      <c r="C2174" s="6" t="s">
        <v>184</v>
      </c>
      <c r="D2174" s="6" t="s">
        <v>185</v>
      </c>
      <c r="E2174" s="7">
        <v>0.68873148075293511</v>
      </c>
      <c r="F2174" s="7">
        <v>6</v>
      </c>
    </row>
    <row r="2175" spans="1:6" x14ac:dyDescent="0.25">
      <c r="A2175" s="5" t="s">
        <v>6</v>
      </c>
      <c r="B2175" s="5" t="s">
        <v>272</v>
      </c>
      <c r="C2175" s="6" t="s">
        <v>184</v>
      </c>
      <c r="D2175" s="6" t="s">
        <v>185</v>
      </c>
      <c r="E2175" s="7">
        <v>0.11490496390530611</v>
      </c>
      <c r="F2175" s="7">
        <v>11</v>
      </c>
    </row>
    <row r="2176" spans="1:6" x14ac:dyDescent="0.25">
      <c r="A2176" s="5" t="s">
        <v>6</v>
      </c>
      <c r="B2176" s="5" t="s">
        <v>273</v>
      </c>
      <c r="C2176" s="6" t="s">
        <v>184</v>
      </c>
      <c r="D2176" s="6" t="s">
        <v>185</v>
      </c>
      <c r="E2176" s="7">
        <v>0.21471184841862936</v>
      </c>
      <c r="F2176" s="7">
        <v>18</v>
      </c>
    </row>
    <row r="2177" spans="1:6" x14ac:dyDescent="0.25">
      <c r="A2177" s="5" t="s">
        <v>6</v>
      </c>
      <c r="B2177" s="5" t="s">
        <v>274</v>
      </c>
      <c r="C2177" s="6" t="s">
        <v>184</v>
      </c>
      <c r="D2177" s="6" t="s">
        <v>185</v>
      </c>
      <c r="E2177" s="7">
        <v>5.9602298815438631E-3</v>
      </c>
      <c r="F2177" s="7">
        <v>1</v>
      </c>
    </row>
    <row r="2178" spans="1:6" x14ac:dyDescent="0.25">
      <c r="A2178" s="5" t="s">
        <v>6</v>
      </c>
      <c r="B2178" s="5" t="s">
        <v>277</v>
      </c>
      <c r="C2178" s="6" t="s">
        <v>184</v>
      </c>
      <c r="D2178" s="6" t="s">
        <v>185</v>
      </c>
      <c r="E2178" s="7">
        <v>2.3106250587037129</v>
      </c>
      <c r="F2178" s="7">
        <v>18</v>
      </c>
    </row>
    <row r="2179" spans="1:6" x14ac:dyDescent="0.25">
      <c r="A2179" s="5" t="s">
        <v>278</v>
      </c>
      <c r="B2179" s="5" t="s">
        <v>284</v>
      </c>
      <c r="C2179" s="6" t="s">
        <v>184</v>
      </c>
      <c r="D2179" s="6" t="s">
        <v>185</v>
      </c>
      <c r="E2179" s="7">
        <v>0.68522201927170279</v>
      </c>
      <c r="F2179" s="7">
        <v>5</v>
      </c>
    </row>
    <row r="2180" spans="1:6" x14ac:dyDescent="0.25">
      <c r="A2180" s="5" t="s">
        <v>278</v>
      </c>
      <c r="B2180" s="5" t="s">
        <v>285</v>
      </c>
      <c r="C2180" s="6" t="s">
        <v>184</v>
      </c>
      <c r="D2180" s="6" t="s">
        <v>185</v>
      </c>
      <c r="E2180" s="7">
        <v>6.8743149147976164</v>
      </c>
      <c r="F2180" s="7">
        <v>10</v>
      </c>
    </row>
    <row r="2181" spans="1:6" x14ac:dyDescent="0.25">
      <c r="A2181" s="5" t="s">
        <v>278</v>
      </c>
      <c r="B2181" s="5" t="s">
        <v>286</v>
      </c>
      <c r="C2181" s="6" t="s">
        <v>184</v>
      </c>
      <c r="D2181" s="6" t="s">
        <v>185</v>
      </c>
      <c r="E2181" s="7">
        <v>3.8462694797980443</v>
      </c>
      <c r="F2181" s="7">
        <v>8</v>
      </c>
    </row>
    <row r="2182" spans="1:6" x14ac:dyDescent="0.25">
      <c r="A2182" s="5" t="s">
        <v>278</v>
      </c>
      <c r="B2182" s="5" t="s">
        <v>289</v>
      </c>
      <c r="C2182" s="6" t="s">
        <v>184</v>
      </c>
      <c r="D2182" s="6" t="s">
        <v>185</v>
      </c>
      <c r="E2182" s="7">
        <v>40.014247191673647</v>
      </c>
      <c r="F2182" s="7">
        <v>8</v>
      </c>
    </row>
    <row r="2183" spans="1:6" x14ac:dyDescent="0.25">
      <c r="A2183" s="5" t="s">
        <v>278</v>
      </c>
      <c r="B2183" s="5" t="s">
        <v>290</v>
      </c>
      <c r="C2183" s="6" t="s">
        <v>184</v>
      </c>
      <c r="D2183" s="6" t="s">
        <v>185</v>
      </c>
      <c r="E2183" s="7">
        <v>0.81819493537756027</v>
      </c>
      <c r="F2183" s="7">
        <v>9</v>
      </c>
    </row>
    <row r="2184" spans="1:6" x14ac:dyDescent="0.25">
      <c r="A2184" s="5" t="s">
        <v>278</v>
      </c>
      <c r="B2184" s="5" t="s">
        <v>291</v>
      </c>
      <c r="C2184" s="6" t="s">
        <v>184</v>
      </c>
      <c r="D2184" s="6" t="s">
        <v>185</v>
      </c>
      <c r="E2184" s="7">
        <v>0.9495026202119734</v>
      </c>
      <c r="F2184" s="7">
        <v>4</v>
      </c>
    </row>
    <row r="2185" spans="1:6" x14ac:dyDescent="0.25">
      <c r="A2185" s="5" t="s">
        <v>278</v>
      </c>
      <c r="B2185" s="5" t="s">
        <v>292</v>
      </c>
      <c r="C2185" s="6" t="s">
        <v>184</v>
      </c>
      <c r="D2185" s="6" t="s">
        <v>185</v>
      </c>
      <c r="E2185" s="7">
        <v>2.9554709477705554</v>
      </c>
      <c r="F2185" s="7">
        <v>42</v>
      </c>
    </row>
    <row r="2186" spans="1:6" x14ac:dyDescent="0.25">
      <c r="A2186" s="5" t="s">
        <v>278</v>
      </c>
      <c r="B2186" s="5" t="s">
        <v>293</v>
      </c>
      <c r="C2186" s="6" t="s">
        <v>184</v>
      </c>
      <c r="D2186" s="6" t="s">
        <v>185</v>
      </c>
      <c r="E2186" s="7">
        <v>1.2729327332192404</v>
      </c>
      <c r="F2186" s="7">
        <v>30</v>
      </c>
    </row>
    <row r="2187" spans="1:6" x14ac:dyDescent="0.25">
      <c r="A2187" s="5" t="s">
        <v>278</v>
      </c>
      <c r="B2187" s="5" t="s">
        <v>297</v>
      </c>
      <c r="C2187" s="6" t="s">
        <v>184</v>
      </c>
      <c r="D2187" s="6" t="s">
        <v>185</v>
      </c>
      <c r="E2187" s="7">
        <v>2.0219529441589139</v>
      </c>
      <c r="F2187" s="7">
        <v>35</v>
      </c>
    </row>
    <row r="2188" spans="1:6" x14ac:dyDescent="0.25">
      <c r="A2188" s="5" t="s">
        <v>298</v>
      </c>
      <c r="B2188" s="5" t="s">
        <v>299</v>
      </c>
      <c r="C2188" s="6" t="s">
        <v>184</v>
      </c>
      <c r="D2188" s="6" t="s">
        <v>185</v>
      </c>
      <c r="E2188" s="7">
        <v>0.94637049780000004</v>
      </c>
      <c r="F2188" s="7">
        <v>2</v>
      </c>
    </row>
    <row r="2189" spans="1:6" x14ac:dyDescent="0.25">
      <c r="A2189" s="5" t="s">
        <v>6</v>
      </c>
      <c r="B2189" s="5" t="s">
        <v>7</v>
      </c>
      <c r="C2189" s="6" t="s">
        <v>68</v>
      </c>
      <c r="D2189" s="6" t="s">
        <v>69</v>
      </c>
      <c r="E2189" s="7">
        <v>0.49049609699889302</v>
      </c>
      <c r="F2189" s="7">
        <v>3</v>
      </c>
    </row>
    <row r="2190" spans="1:6" x14ac:dyDescent="0.25">
      <c r="A2190" s="5" t="s">
        <v>6</v>
      </c>
      <c r="B2190" s="5" t="s">
        <v>82</v>
      </c>
      <c r="C2190" s="6" t="s">
        <v>68</v>
      </c>
      <c r="D2190" s="6" t="s">
        <v>69</v>
      </c>
      <c r="E2190" s="7">
        <v>3.37048241090507E-2</v>
      </c>
      <c r="F2190" s="7">
        <v>1</v>
      </c>
    </row>
    <row r="2191" spans="1:6" x14ac:dyDescent="0.25">
      <c r="A2191" s="5" t="s">
        <v>6</v>
      </c>
      <c r="B2191" s="5" t="s">
        <v>188</v>
      </c>
      <c r="C2191" s="6" t="s">
        <v>68</v>
      </c>
      <c r="D2191" s="6" t="s">
        <v>69</v>
      </c>
      <c r="E2191" s="7">
        <v>2.4599559118380927E-3</v>
      </c>
      <c r="F2191" s="7">
        <v>1</v>
      </c>
    </row>
    <row r="2192" spans="1:6" x14ac:dyDescent="0.25">
      <c r="A2192" s="5" t="s">
        <v>6</v>
      </c>
      <c r="B2192" s="5" t="s">
        <v>243</v>
      </c>
      <c r="C2192" s="6" t="s">
        <v>68</v>
      </c>
      <c r="D2192" s="6" t="s">
        <v>69</v>
      </c>
      <c r="E2192" s="7">
        <v>3.0606560818090718</v>
      </c>
      <c r="F2192" s="7">
        <v>33</v>
      </c>
    </row>
    <row r="2193" spans="1:6" x14ac:dyDescent="0.25">
      <c r="A2193" s="5" t="s">
        <v>6</v>
      </c>
      <c r="B2193" s="5" t="s">
        <v>250</v>
      </c>
      <c r="C2193" s="6" t="s">
        <v>68</v>
      </c>
      <c r="D2193" s="6" t="s">
        <v>69</v>
      </c>
      <c r="E2193" s="7">
        <v>1.785797495390087E-2</v>
      </c>
      <c r="F2193" s="7">
        <v>4</v>
      </c>
    </row>
    <row r="2194" spans="1:6" x14ac:dyDescent="0.25">
      <c r="A2194" s="5" t="s">
        <v>6</v>
      </c>
      <c r="B2194" s="5" t="s">
        <v>257</v>
      </c>
      <c r="C2194" s="6" t="s">
        <v>68</v>
      </c>
      <c r="D2194" s="6" t="s">
        <v>69</v>
      </c>
      <c r="E2194" s="7">
        <v>0.14736988892131087</v>
      </c>
      <c r="F2194" s="7">
        <v>2</v>
      </c>
    </row>
    <row r="2195" spans="1:6" x14ac:dyDescent="0.25">
      <c r="A2195" s="5" t="s">
        <v>6</v>
      </c>
      <c r="B2195" s="5" t="s">
        <v>258</v>
      </c>
      <c r="C2195" s="6" t="s">
        <v>68</v>
      </c>
      <c r="D2195" s="6" t="s">
        <v>69</v>
      </c>
      <c r="E2195" s="7">
        <v>0.15835957337116402</v>
      </c>
      <c r="F2195" s="7">
        <v>3</v>
      </c>
    </row>
    <row r="2196" spans="1:6" x14ac:dyDescent="0.25">
      <c r="A2196" s="5" t="s">
        <v>6</v>
      </c>
      <c r="B2196" s="5" t="s">
        <v>261</v>
      </c>
      <c r="C2196" s="6" t="s">
        <v>68</v>
      </c>
      <c r="D2196" s="6" t="s">
        <v>69</v>
      </c>
      <c r="E2196" s="7">
        <v>2.9836010132458211</v>
      </c>
      <c r="F2196" s="7">
        <v>44</v>
      </c>
    </row>
    <row r="2197" spans="1:6" x14ac:dyDescent="0.25">
      <c r="A2197" s="5" t="s">
        <v>6</v>
      </c>
      <c r="B2197" s="5" t="s">
        <v>266</v>
      </c>
      <c r="C2197" s="6" t="s">
        <v>68</v>
      </c>
      <c r="D2197" s="6" t="s">
        <v>69</v>
      </c>
      <c r="E2197" s="7">
        <v>0.1890226325352013</v>
      </c>
      <c r="F2197" s="7">
        <v>7</v>
      </c>
    </row>
    <row r="2198" spans="1:6" x14ac:dyDescent="0.25">
      <c r="A2198" s="5" t="s">
        <v>6</v>
      </c>
      <c r="B2198" s="5" t="s">
        <v>267</v>
      </c>
      <c r="C2198" s="6" t="s">
        <v>68</v>
      </c>
      <c r="D2198" s="6" t="s">
        <v>69</v>
      </c>
      <c r="E2198" s="7">
        <v>2.5292210000000002E-2</v>
      </c>
      <c r="F2198" s="7">
        <v>2</v>
      </c>
    </row>
    <row r="2199" spans="1:6" x14ac:dyDescent="0.25">
      <c r="A2199" s="5" t="s">
        <v>6</v>
      </c>
      <c r="B2199" s="5" t="s">
        <v>270</v>
      </c>
      <c r="C2199" s="6" t="s">
        <v>68</v>
      </c>
      <c r="D2199" s="6" t="s">
        <v>69</v>
      </c>
      <c r="E2199" s="7">
        <v>1.99E-3</v>
      </c>
      <c r="F2199" s="7">
        <v>1</v>
      </c>
    </row>
    <row r="2200" spans="1:6" x14ac:dyDescent="0.25">
      <c r="A2200" s="5" t="s">
        <v>6</v>
      </c>
      <c r="B2200" s="5" t="s">
        <v>271</v>
      </c>
      <c r="C2200" s="6" t="s">
        <v>68</v>
      </c>
      <c r="D2200" s="6" t="s">
        <v>69</v>
      </c>
      <c r="E2200" s="7">
        <v>3.2917173827812932E-3</v>
      </c>
      <c r="F2200" s="7">
        <v>1</v>
      </c>
    </row>
    <row r="2201" spans="1:6" x14ac:dyDescent="0.25">
      <c r="A2201" s="5" t="s">
        <v>6</v>
      </c>
      <c r="B2201" s="5" t="s">
        <v>273</v>
      </c>
      <c r="C2201" s="6" t="s">
        <v>68</v>
      </c>
      <c r="D2201" s="6" t="s">
        <v>69</v>
      </c>
      <c r="E2201" s="7">
        <v>0.11300181694066504</v>
      </c>
      <c r="F2201" s="7">
        <v>16</v>
      </c>
    </row>
    <row r="2202" spans="1:6" x14ac:dyDescent="0.25">
      <c r="A2202" s="5" t="s">
        <v>6</v>
      </c>
      <c r="B2202" s="5" t="s">
        <v>275</v>
      </c>
      <c r="C2202" s="6" t="s">
        <v>68</v>
      </c>
      <c r="D2202" s="6" t="s">
        <v>69</v>
      </c>
      <c r="E2202" s="7">
        <v>8.6046828209999995E-2</v>
      </c>
      <c r="F2202" s="7">
        <v>1</v>
      </c>
    </row>
    <row r="2203" spans="1:6" x14ac:dyDescent="0.25">
      <c r="A2203" s="5" t="s">
        <v>6</v>
      </c>
      <c r="B2203" s="5" t="s">
        <v>276</v>
      </c>
      <c r="C2203" s="6" t="s">
        <v>68</v>
      </c>
      <c r="D2203" s="6" t="s">
        <v>69</v>
      </c>
      <c r="E2203" s="7">
        <v>1.3734247686606551E-3</v>
      </c>
      <c r="F2203" s="7">
        <v>2</v>
      </c>
    </row>
    <row r="2204" spans="1:6" x14ac:dyDescent="0.25">
      <c r="A2204" s="5" t="s">
        <v>6</v>
      </c>
      <c r="B2204" s="5" t="s">
        <v>277</v>
      </c>
      <c r="C2204" s="6" t="s">
        <v>68</v>
      </c>
      <c r="D2204" s="6" t="s">
        <v>69</v>
      </c>
      <c r="E2204" s="7">
        <v>23.616454355920609</v>
      </c>
      <c r="F2204" s="7">
        <v>65</v>
      </c>
    </row>
    <row r="2205" spans="1:6" x14ac:dyDescent="0.25">
      <c r="A2205" s="5" t="s">
        <v>278</v>
      </c>
      <c r="B2205" s="5" t="s">
        <v>284</v>
      </c>
      <c r="C2205" s="6" t="s">
        <v>68</v>
      </c>
      <c r="D2205" s="6" t="s">
        <v>69</v>
      </c>
      <c r="E2205" s="7">
        <v>3.7556264935972297</v>
      </c>
      <c r="F2205" s="7">
        <v>14</v>
      </c>
    </row>
    <row r="2206" spans="1:6" x14ac:dyDescent="0.25">
      <c r="A2206" s="5" t="s">
        <v>278</v>
      </c>
      <c r="B2206" s="5" t="s">
        <v>289</v>
      </c>
      <c r="C2206" s="6" t="s">
        <v>68</v>
      </c>
      <c r="D2206" s="6" t="s">
        <v>69</v>
      </c>
      <c r="E2206" s="7">
        <v>75.655752811809563</v>
      </c>
      <c r="F2206" s="7">
        <v>14</v>
      </c>
    </row>
    <row r="2207" spans="1:6" x14ac:dyDescent="0.25">
      <c r="A2207" s="5" t="s">
        <v>278</v>
      </c>
      <c r="B2207" s="5" t="s">
        <v>290</v>
      </c>
      <c r="C2207" s="6" t="s">
        <v>68</v>
      </c>
      <c r="D2207" s="6" t="s">
        <v>69</v>
      </c>
      <c r="E2207" s="7">
        <v>1.8980418720511278</v>
      </c>
      <c r="F2207" s="7">
        <v>10</v>
      </c>
    </row>
    <row r="2208" spans="1:6" x14ac:dyDescent="0.25">
      <c r="A2208" s="5" t="s">
        <v>278</v>
      </c>
      <c r="B2208" s="5" t="s">
        <v>292</v>
      </c>
      <c r="C2208" s="6" t="s">
        <v>68</v>
      </c>
      <c r="D2208" s="6" t="s">
        <v>69</v>
      </c>
      <c r="E2208" s="7">
        <v>3.5558300052331813</v>
      </c>
      <c r="F2208" s="7">
        <v>31</v>
      </c>
    </row>
    <row r="2209" spans="1:6" x14ac:dyDescent="0.25">
      <c r="A2209" s="5" t="s">
        <v>278</v>
      </c>
      <c r="B2209" s="5" t="s">
        <v>293</v>
      </c>
      <c r="C2209" s="6" t="s">
        <v>68</v>
      </c>
      <c r="D2209" s="6" t="s">
        <v>69</v>
      </c>
      <c r="E2209" s="7">
        <v>0.16502237642512158</v>
      </c>
      <c r="F2209" s="7">
        <v>2</v>
      </c>
    </row>
    <row r="2210" spans="1:6" x14ac:dyDescent="0.25">
      <c r="A2210" s="5" t="s">
        <v>278</v>
      </c>
      <c r="B2210" s="5" t="s">
        <v>297</v>
      </c>
      <c r="C2210" s="6" t="s">
        <v>68</v>
      </c>
      <c r="D2210" s="6" t="s">
        <v>69</v>
      </c>
      <c r="E2210" s="7">
        <v>4.3105092469283468</v>
      </c>
      <c r="F2210" s="7">
        <v>25</v>
      </c>
    </row>
    <row r="2211" spans="1:6" x14ac:dyDescent="0.25">
      <c r="A2211" s="5" t="s">
        <v>298</v>
      </c>
      <c r="B2211" s="5" t="s">
        <v>299</v>
      </c>
      <c r="C2211" s="6" t="s">
        <v>68</v>
      </c>
      <c r="D2211" s="6" t="s">
        <v>69</v>
      </c>
      <c r="E2211" s="7">
        <v>5.5085673159877748</v>
      </c>
      <c r="F2211" s="7">
        <v>18</v>
      </c>
    </row>
    <row r="2212" spans="1:6" x14ac:dyDescent="0.25">
      <c r="A2212" s="5" t="s">
        <v>6</v>
      </c>
      <c r="B2212" s="5" t="s">
        <v>82</v>
      </c>
      <c r="C2212" s="6" t="s">
        <v>151</v>
      </c>
      <c r="D2212" s="6" t="s">
        <v>152</v>
      </c>
      <c r="E2212" s="7">
        <v>4.0142174654938023E-2</v>
      </c>
      <c r="F2212" s="7">
        <v>2</v>
      </c>
    </row>
    <row r="2213" spans="1:6" x14ac:dyDescent="0.25">
      <c r="A2213" s="5" t="s">
        <v>6</v>
      </c>
      <c r="B2213" s="5" t="s">
        <v>188</v>
      </c>
      <c r="C2213" s="6" t="s">
        <v>151</v>
      </c>
      <c r="D2213" s="6" t="s">
        <v>152</v>
      </c>
      <c r="E2213" s="7">
        <v>0.70311836686383755</v>
      </c>
      <c r="F2213" s="7">
        <v>8</v>
      </c>
    </row>
    <row r="2214" spans="1:6" x14ac:dyDescent="0.25">
      <c r="A2214" s="5" t="s">
        <v>6</v>
      </c>
      <c r="B2214" s="5" t="s">
        <v>229</v>
      </c>
      <c r="C2214" s="6" t="s">
        <v>151</v>
      </c>
      <c r="D2214" s="6" t="s">
        <v>152</v>
      </c>
      <c r="E2214" s="7">
        <v>3.5039606105571851E-2</v>
      </c>
      <c r="F2214" s="7">
        <v>2</v>
      </c>
    </row>
    <row r="2215" spans="1:6" x14ac:dyDescent="0.25">
      <c r="A2215" s="5" t="s">
        <v>6</v>
      </c>
      <c r="B2215" s="5" t="s">
        <v>236</v>
      </c>
      <c r="C2215" s="6" t="s">
        <v>151</v>
      </c>
      <c r="D2215" s="6" t="s">
        <v>152</v>
      </c>
      <c r="E2215" s="7">
        <v>0.6010737363684141</v>
      </c>
      <c r="F2215" s="7">
        <v>9</v>
      </c>
    </row>
    <row r="2216" spans="1:6" x14ac:dyDescent="0.25">
      <c r="A2216" s="5" t="s">
        <v>6</v>
      </c>
      <c r="B2216" s="5" t="s">
        <v>250</v>
      </c>
      <c r="C2216" s="6" t="s">
        <v>151</v>
      </c>
      <c r="D2216" s="6" t="s">
        <v>152</v>
      </c>
      <c r="E2216" s="7">
        <v>8.1758004626062899</v>
      </c>
      <c r="F2216" s="7">
        <v>21</v>
      </c>
    </row>
    <row r="2217" spans="1:6" x14ac:dyDescent="0.25">
      <c r="A2217" s="5" t="s">
        <v>6</v>
      </c>
      <c r="B2217" s="5" t="s">
        <v>258</v>
      </c>
      <c r="C2217" s="6" t="s">
        <v>151</v>
      </c>
      <c r="D2217" s="6" t="s">
        <v>152</v>
      </c>
      <c r="E2217" s="7">
        <v>1.9915029208709505E-2</v>
      </c>
      <c r="F2217" s="7">
        <v>1</v>
      </c>
    </row>
    <row r="2218" spans="1:6" x14ac:dyDescent="0.25">
      <c r="A2218" s="5" t="s">
        <v>6</v>
      </c>
      <c r="B2218" s="5" t="s">
        <v>261</v>
      </c>
      <c r="C2218" s="6" t="s">
        <v>151</v>
      </c>
      <c r="D2218" s="6" t="s">
        <v>152</v>
      </c>
      <c r="E2218" s="7">
        <v>10.522448782671541</v>
      </c>
      <c r="F2218" s="7">
        <v>30</v>
      </c>
    </row>
    <row r="2219" spans="1:6" x14ac:dyDescent="0.25">
      <c r="A2219" s="5" t="s">
        <v>6</v>
      </c>
      <c r="B2219" s="5" t="s">
        <v>263</v>
      </c>
      <c r="C2219" s="6" t="s">
        <v>151</v>
      </c>
      <c r="D2219" s="6" t="s">
        <v>152</v>
      </c>
      <c r="E2219" s="7">
        <v>0.31320298489324511</v>
      </c>
      <c r="F2219" s="7">
        <v>3</v>
      </c>
    </row>
    <row r="2220" spans="1:6" x14ac:dyDescent="0.25">
      <c r="A2220" s="5" t="s">
        <v>6</v>
      </c>
      <c r="B2220" s="5" t="s">
        <v>266</v>
      </c>
      <c r="C2220" s="6" t="s">
        <v>151</v>
      </c>
      <c r="D2220" s="6" t="s">
        <v>152</v>
      </c>
      <c r="E2220" s="7">
        <v>4.3382102756039471E-3</v>
      </c>
      <c r="F2220" s="7">
        <v>2</v>
      </c>
    </row>
    <row r="2221" spans="1:6" x14ac:dyDescent="0.25">
      <c r="A2221" s="5" t="s">
        <v>6</v>
      </c>
      <c r="B2221" s="5" t="s">
        <v>274</v>
      </c>
      <c r="C2221" s="6" t="s">
        <v>151</v>
      </c>
      <c r="D2221" s="6" t="s">
        <v>152</v>
      </c>
      <c r="E2221" s="7">
        <v>6.6852886750922451</v>
      </c>
      <c r="F2221" s="7">
        <v>12</v>
      </c>
    </row>
    <row r="2222" spans="1:6" x14ac:dyDescent="0.25">
      <c r="A2222" s="5" t="s">
        <v>6</v>
      </c>
      <c r="B2222" s="5" t="s">
        <v>275</v>
      </c>
      <c r="C2222" s="6" t="s">
        <v>151</v>
      </c>
      <c r="D2222" s="6" t="s">
        <v>152</v>
      </c>
      <c r="E2222" s="7">
        <v>3.2843445729382824E-2</v>
      </c>
      <c r="F2222" s="7">
        <v>1</v>
      </c>
    </row>
    <row r="2223" spans="1:6" x14ac:dyDescent="0.25">
      <c r="A2223" s="5" t="s">
        <v>6</v>
      </c>
      <c r="B2223" s="5" t="s">
        <v>276</v>
      </c>
      <c r="C2223" s="6" t="s">
        <v>151</v>
      </c>
      <c r="D2223" s="6" t="s">
        <v>152</v>
      </c>
      <c r="E2223" s="7">
        <v>0.61439457596754066</v>
      </c>
      <c r="F2223" s="7">
        <v>1</v>
      </c>
    </row>
    <row r="2224" spans="1:6" x14ac:dyDescent="0.25">
      <c r="A2224" s="5" t="s">
        <v>6</v>
      </c>
      <c r="B2224" s="5" t="s">
        <v>277</v>
      </c>
      <c r="C2224" s="6" t="s">
        <v>151</v>
      </c>
      <c r="D2224" s="6" t="s">
        <v>152</v>
      </c>
      <c r="E2224" s="7">
        <v>10.184135321064003</v>
      </c>
      <c r="F2224" s="7">
        <v>55</v>
      </c>
    </row>
    <row r="2225" spans="1:6" x14ac:dyDescent="0.25">
      <c r="A2225" s="5" t="s">
        <v>278</v>
      </c>
      <c r="B2225" s="5" t="s">
        <v>284</v>
      </c>
      <c r="C2225" s="6" t="s">
        <v>151</v>
      </c>
      <c r="D2225" s="6" t="s">
        <v>152</v>
      </c>
      <c r="E2225" s="7">
        <v>3.1148377827493396</v>
      </c>
      <c r="F2225" s="7">
        <v>15</v>
      </c>
    </row>
    <row r="2226" spans="1:6" x14ac:dyDescent="0.25">
      <c r="A2226" s="5" t="s">
        <v>278</v>
      </c>
      <c r="B2226" s="5" t="s">
        <v>285</v>
      </c>
      <c r="C2226" s="6" t="s">
        <v>151</v>
      </c>
      <c r="D2226" s="6" t="s">
        <v>152</v>
      </c>
      <c r="E2226" s="7">
        <v>5.8146833092024242</v>
      </c>
      <c r="F2226" s="7">
        <v>8</v>
      </c>
    </row>
    <row r="2227" spans="1:6" x14ac:dyDescent="0.25">
      <c r="A2227" s="5" t="s">
        <v>278</v>
      </c>
      <c r="B2227" s="5" t="s">
        <v>286</v>
      </c>
      <c r="C2227" s="6" t="s">
        <v>151</v>
      </c>
      <c r="D2227" s="6" t="s">
        <v>152</v>
      </c>
      <c r="E2227" s="7">
        <v>6.4030743918434361</v>
      </c>
      <c r="F2227" s="7">
        <v>12</v>
      </c>
    </row>
    <row r="2228" spans="1:6" x14ac:dyDescent="0.25">
      <c r="A2228" s="5" t="s">
        <v>278</v>
      </c>
      <c r="B2228" s="5" t="s">
        <v>288</v>
      </c>
      <c r="C2228" s="6" t="s">
        <v>151</v>
      </c>
      <c r="D2228" s="6" t="s">
        <v>152</v>
      </c>
      <c r="E2228" s="7">
        <v>6.7018939999999994</v>
      </c>
      <c r="F2228" s="7">
        <v>2</v>
      </c>
    </row>
    <row r="2229" spans="1:6" x14ac:dyDescent="0.25">
      <c r="A2229" s="5" t="s">
        <v>278</v>
      </c>
      <c r="B2229" s="5" t="s">
        <v>289</v>
      </c>
      <c r="C2229" s="6" t="s">
        <v>151</v>
      </c>
      <c r="D2229" s="6" t="s">
        <v>152</v>
      </c>
      <c r="E2229" s="7">
        <v>40.478887507150944</v>
      </c>
      <c r="F2229" s="7">
        <v>8</v>
      </c>
    </row>
    <row r="2230" spans="1:6" x14ac:dyDescent="0.25">
      <c r="A2230" s="5" t="s">
        <v>278</v>
      </c>
      <c r="B2230" s="5" t="s">
        <v>290</v>
      </c>
      <c r="C2230" s="6" t="s">
        <v>151</v>
      </c>
      <c r="D2230" s="6" t="s">
        <v>152</v>
      </c>
      <c r="E2230" s="7">
        <v>0.39468673199719617</v>
      </c>
      <c r="F2230" s="7">
        <v>13</v>
      </c>
    </row>
    <row r="2231" spans="1:6" x14ac:dyDescent="0.25">
      <c r="A2231" s="5" t="s">
        <v>278</v>
      </c>
      <c r="B2231" s="5" t="s">
        <v>291</v>
      </c>
      <c r="C2231" s="6" t="s">
        <v>151</v>
      </c>
      <c r="D2231" s="6" t="s">
        <v>152</v>
      </c>
      <c r="E2231" s="7">
        <v>0.71625576691590676</v>
      </c>
      <c r="F2231" s="7">
        <v>6</v>
      </c>
    </row>
    <row r="2232" spans="1:6" x14ac:dyDescent="0.25">
      <c r="A2232" s="5" t="s">
        <v>278</v>
      </c>
      <c r="B2232" s="5" t="s">
        <v>292</v>
      </c>
      <c r="C2232" s="6" t="s">
        <v>151</v>
      </c>
      <c r="D2232" s="6" t="s">
        <v>152</v>
      </c>
      <c r="E2232" s="7">
        <v>1.7016323192450407</v>
      </c>
      <c r="F2232" s="7">
        <v>34</v>
      </c>
    </row>
    <row r="2233" spans="1:6" x14ac:dyDescent="0.25">
      <c r="A2233" s="5" t="s">
        <v>278</v>
      </c>
      <c r="B2233" s="5" t="s">
        <v>293</v>
      </c>
      <c r="C2233" s="6" t="s">
        <v>151</v>
      </c>
      <c r="D2233" s="6" t="s">
        <v>152</v>
      </c>
      <c r="E2233" s="7">
        <v>1.4161215221680896</v>
      </c>
      <c r="F2233" s="7">
        <v>23</v>
      </c>
    </row>
    <row r="2234" spans="1:6" x14ac:dyDescent="0.25">
      <c r="A2234" s="5" t="s">
        <v>278</v>
      </c>
      <c r="B2234" s="5" t="s">
        <v>296</v>
      </c>
      <c r="C2234" s="6" t="s">
        <v>151</v>
      </c>
      <c r="D2234" s="6" t="s">
        <v>152</v>
      </c>
      <c r="E2234" s="7">
        <v>0.14137094581486709</v>
      </c>
      <c r="F2234" s="7">
        <v>2</v>
      </c>
    </row>
    <row r="2235" spans="1:6" x14ac:dyDescent="0.25">
      <c r="A2235" s="5" t="s">
        <v>278</v>
      </c>
      <c r="B2235" s="5" t="s">
        <v>297</v>
      </c>
      <c r="C2235" s="6" t="s">
        <v>151</v>
      </c>
      <c r="D2235" s="6" t="s">
        <v>152</v>
      </c>
      <c r="E2235" s="7">
        <v>0.19258997674832462</v>
      </c>
      <c r="F2235" s="7">
        <v>21</v>
      </c>
    </row>
    <row r="2236" spans="1:6" x14ac:dyDescent="0.25">
      <c r="A2236" s="5" t="s">
        <v>298</v>
      </c>
      <c r="B2236" s="5" t="s">
        <v>299</v>
      </c>
      <c r="C2236" s="6" t="s">
        <v>151</v>
      </c>
      <c r="D2236" s="6" t="s">
        <v>152</v>
      </c>
      <c r="E2236" s="7">
        <v>1.3634497800000001E-2</v>
      </c>
      <c r="F2236" s="7">
        <v>1</v>
      </c>
    </row>
    <row r="2237" spans="1:6" x14ac:dyDescent="0.25">
      <c r="A2237" s="5" t="s">
        <v>6</v>
      </c>
      <c r="B2237" s="5" t="s">
        <v>250</v>
      </c>
      <c r="C2237" s="6" t="s">
        <v>253</v>
      </c>
      <c r="D2237" s="6" t="s">
        <v>254</v>
      </c>
      <c r="E2237" s="7">
        <v>7.8273894565982133E-2</v>
      </c>
      <c r="F2237" s="7">
        <v>2</v>
      </c>
    </row>
    <row r="2238" spans="1:6" x14ac:dyDescent="0.25">
      <c r="A2238" s="5" t="s">
        <v>6</v>
      </c>
      <c r="B2238" s="5" t="s">
        <v>277</v>
      </c>
      <c r="C2238" s="6" t="s">
        <v>253</v>
      </c>
      <c r="D2238" s="6" t="s">
        <v>254</v>
      </c>
      <c r="E2238" s="7">
        <v>3.0958308879936114</v>
      </c>
      <c r="F2238" s="7">
        <v>39</v>
      </c>
    </row>
    <row r="2239" spans="1:6" x14ac:dyDescent="0.25">
      <c r="A2239" s="5" t="s">
        <v>278</v>
      </c>
      <c r="B2239" s="5" t="s">
        <v>289</v>
      </c>
      <c r="C2239" s="6" t="s">
        <v>253</v>
      </c>
      <c r="D2239" s="6" t="s">
        <v>254</v>
      </c>
      <c r="E2239" s="7">
        <v>5.4942041714124432</v>
      </c>
      <c r="F2239" s="7">
        <v>2</v>
      </c>
    </row>
    <row r="2240" spans="1:6" x14ac:dyDescent="0.25">
      <c r="A2240" s="5" t="s">
        <v>278</v>
      </c>
      <c r="B2240" s="5" t="s">
        <v>291</v>
      </c>
      <c r="C2240" s="6" t="s">
        <v>253</v>
      </c>
      <c r="D2240" s="6" t="s">
        <v>254</v>
      </c>
      <c r="E2240" s="7">
        <v>2.8E-3</v>
      </c>
      <c r="F2240" s="7">
        <v>1</v>
      </c>
    </row>
    <row r="2241" spans="1:6" x14ac:dyDescent="0.25">
      <c r="A2241" s="5" t="s">
        <v>278</v>
      </c>
      <c r="B2241" s="5" t="s">
        <v>292</v>
      </c>
      <c r="C2241" s="6" t="s">
        <v>253</v>
      </c>
      <c r="D2241" s="6" t="s">
        <v>254</v>
      </c>
      <c r="E2241" s="7">
        <v>1.4173812351016262</v>
      </c>
      <c r="F2241" s="7">
        <v>29</v>
      </c>
    </row>
    <row r="2242" spans="1:6" x14ac:dyDescent="0.25">
      <c r="A2242" s="5" t="s">
        <v>278</v>
      </c>
      <c r="B2242" s="5" t="s">
        <v>293</v>
      </c>
      <c r="C2242" s="6" t="s">
        <v>253</v>
      </c>
      <c r="D2242" s="6" t="s">
        <v>254</v>
      </c>
      <c r="E2242" s="7">
        <v>0.54130047597567787</v>
      </c>
      <c r="F2242" s="7">
        <v>5</v>
      </c>
    </row>
    <row r="2243" spans="1:6" x14ac:dyDescent="0.25">
      <c r="A2243" s="5" t="s">
        <v>278</v>
      </c>
      <c r="B2243" s="5" t="s">
        <v>297</v>
      </c>
      <c r="C2243" s="6" t="s">
        <v>253</v>
      </c>
      <c r="D2243" s="6" t="s">
        <v>254</v>
      </c>
      <c r="E2243" s="7">
        <v>0.32717612567869775</v>
      </c>
      <c r="F2243" s="7">
        <v>16</v>
      </c>
    </row>
    <row r="2244" spans="1:6" x14ac:dyDescent="0.25">
      <c r="A2244" s="5" t="s">
        <v>6</v>
      </c>
      <c r="B2244" s="5" t="s">
        <v>7</v>
      </c>
      <c r="C2244" s="6" t="s">
        <v>70</v>
      </c>
      <c r="D2244" s="6" t="s">
        <v>71</v>
      </c>
      <c r="E2244" s="7">
        <v>16.099276901798689</v>
      </c>
      <c r="F2244" s="7">
        <v>21</v>
      </c>
    </row>
    <row r="2245" spans="1:6" x14ac:dyDescent="0.25">
      <c r="A2245" s="5" t="s">
        <v>6</v>
      </c>
      <c r="B2245" s="5" t="s">
        <v>236</v>
      </c>
      <c r="C2245" s="6" t="s">
        <v>70</v>
      </c>
      <c r="D2245" s="6" t="s">
        <v>71</v>
      </c>
      <c r="E2245" s="7">
        <v>0.25354964128315272</v>
      </c>
      <c r="F2245" s="7">
        <v>4</v>
      </c>
    </row>
    <row r="2246" spans="1:6" x14ac:dyDescent="0.25">
      <c r="A2246" s="5" t="s">
        <v>6</v>
      </c>
      <c r="B2246" s="5" t="s">
        <v>243</v>
      </c>
      <c r="C2246" s="6" t="s">
        <v>70</v>
      </c>
      <c r="D2246" s="6" t="s">
        <v>71</v>
      </c>
      <c r="E2246" s="7">
        <v>1.1034559214020181E-2</v>
      </c>
      <c r="F2246" s="7">
        <v>2</v>
      </c>
    </row>
    <row r="2247" spans="1:6" x14ac:dyDescent="0.25">
      <c r="A2247" s="5" t="s">
        <v>6</v>
      </c>
      <c r="B2247" s="5" t="s">
        <v>250</v>
      </c>
      <c r="C2247" s="6" t="s">
        <v>70</v>
      </c>
      <c r="D2247" s="6" t="s">
        <v>71</v>
      </c>
      <c r="E2247" s="7">
        <v>0.39902576123731459</v>
      </c>
      <c r="F2247" s="7">
        <v>3</v>
      </c>
    </row>
    <row r="2248" spans="1:6" x14ac:dyDescent="0.25">
      <c r="A2248" s="5" t="s">
        <v>6</v>
      </c>
      <c r="B2248" s="5" t="s">
        <v>257</v>
      </c>
      <c r="C2248" s="6" t="s">
        <v>70</v>
      </c>
      <c r="D2248" s="6" t="s">
        <v>71</v>
      </c>
      <c r="E2248" s="7">
        <v>0.67047265225392549</v>
      </c>
      <c r="F2248" s="7">
        <v>1</v>
      </c>
    </row>
    <row r="2249" spans="1:6" x14ac:dyDescent="0.25">
      <c r="A2249" s="5" t="s">
        <v>6</v>
      </c>
      <c r="B2249" s="5" t="s">
        <v>258</v>
      </c>
      <c r="C2249" s="6" t="s">
        <v>70</v>
      </c>
      <c r="D2249" s="6" t="s">
        <v>71</v>
      </c>
      <c r="E2249" s="7">
        <v>2.7881040892193308E-2</v>
      </c>
      <c r="F2249" s="7">
        <v>2</v>
      </c>
    </row>
    <row r="2250" spans="1:6" x14ac:dyDescent="0.25">
      <c r="A2250" s="5" t="s">
        <v>6</v>
      </c>
      <c r="B2250" s="5" t="s">
        <v>261</v>
      </c>
      <c r="C2250" s="6" t="s">
        <v>70</v>
      </c>
      <c r="D2250" s="6" t="s">
        <v>71</v>
      </c>
      <c r="E2250" s="7">
        <v>0.89557004085234226</v>
      </c>
      <c r="F2250" s="7">
        <v>12</v>
      </c>
    </row>
    <row r="2251" spans="1:6" x14ac:dyDescent="0.25">
      <c r="A2251" s="5" t="s">
        <v>6</v>
      </c>
      <c r="B2251" s="5" t="s">
        <v>266</v>
      </c>
      <c r="C2251" s="6" t="s">
        <v>70</v>
      </c>
      <c r="D2251" s="6" t="s">
        <v>71</v>
      </c>
      <c r="E2251" s="7">
        <v>0.23614897249083841</v>
      </c>
      <c r="F2251" s="7">
        <v>1</v>
      </c>
    </row>
    <row r="2252" spans="1:6" x14ac:dyDescent="0.25">
      <c r="A2252" s="5" t="s">
        <v>6</v>
      </c>
      <c r="B2252" s="5" t="s">
        <v>268</v>
      </c>
      <c r="C2252" s="6" t="s">
        <v>70</v>
      </c>
      <c r="D2252" s="6" t="s">
        <v>71</v>
      </c>
      <c r="E2252" s="7">
        <v>0.49511551722596286</v>
      </c>
      <c r="F2252" s="7">
        <v>7</v>
      </c>
    </row>
    <row r="2253" spans="1:6" x14ac:dyDescent="0.25">
      <c r="A2253" s="5" t="s">
        <v>6</v>
      </c>
      <c r="B2253" s="5" t="s">
        <v>269</v>
      </c>
      <c r="C2253" s="6" t="s">
        <v>70</v>
      </c>
      <c r="D2253" s="6" t="s">
        <v>71</v>
      </c>
      <c r="E2253" s="7">
        <v>7.7686457709682619E-2</v>
      </c>
      <c r="F2253" s="7">
        <v>3</v>
      </c>
    </row>
    <row r="2254" spans="1:6" x14ac:dyDescent="0.25">
      <c r="A2254" s="5" t="s">
        <v>6</v>
      </c>
      <c r="B2254" s="5" t="s">
        <v>273</v>
      </c>
      <c r="C2254" s="6" t="s">
        <v>70</v>
      </c>
      <c r="D2254" s="6" t="s">
        <v>71</v>
      </c>
      <c r="E2254" s="7">
        <v>6.4093384197181677E-2</v>
      </c>
      <c r="F2254" s="7">
        <v>9</v>
      </c>
    </row>
    <row r="2255" spans="1:6" x14ac:dyDescent="0.25">
      <c r="A2255" s="5" t="s">
        <v>6</v>
      </c>
      <c r="B2255" s="5" t="s">
        <v>277</v>
      </c>
      <c r="C2255" s="6" t="s">
        <v>70</v>
      </c>
      <c r="D2255" s="6" t="s">
        <v>71</v>
      </c>
      <c r="E2255" s="7">
        <v>8.5118229958745335</v>
      </c>
      <c r="F2255" s="7">
        <v>41</v>
      </c>
    </row>
    <row r="2256" spans="1:6" x14ac:dyDescent="0.25">
      <c r="A2256" s="5" t="s">
        <v>278</v>
      </c>
      <c r="B2256" s="5" t="s">
        <v>284</v>
      </c>
      <c r="C2256" s="6" t="s">
        <v>70</v>
      </c>
      <c r="D2256" s="6" t="s">
        <v>71</v>
      </c>
      <c r="E2256" s="7">
        <v>5.8213989141726739</v>
      </c>
      <c r="F2256" s="7">
        <v>3</v>
      </c>
    </row>
    <row r="2257" spans="1:6" x14ac:dyDescent="0.25">
      <c r="A2257" s="5" t="s">
        <v>278</v>
      </c>
      <c r="B2257" s="5" t="s">
        <v>285</v>
      </c>
      <c r="C2257" s="6" t="s">
        <v>70</v>
      </c>
      <c r="D2257" s="6" t="s">
        <v>71</v>
      </c>
      <c r="E2257" s="7">
        <v>0.44960778784218181</v>
      </c>
      <c r="F2257" s="7">
        <v>3</v>
      </c>
    </row>
    <row r="2258" spans="1:6" x14ac:dyDescent="0.25">
      <c r="A2258" s="5" t="s">
        <v>278</v>
      </c>
      <c r="B2258" s="5" t="s">
        <v>286</v>
      </c>
      <c r="C2258" s="6" t="s">
        <v>70</v>
      </c>
      <c r="D2258" s="6" t="s">
        <v>71</v>
      </c>
      <c r="E2258" s="7">
        <v>0.33985423495170242</v>
      </c>
      <c r="F2258" s="7">
        <v>6</v>
      </c>
    </row>
    <row r="2259" spans="1:6" x14ac:dyDescent="0.25">
      <c r="A2259" s="5" t="s">
        <v>278</v>
      </c>
      <c r="B2259" s="5" t="s">
        <v>289</v>
      </c>
      <c r="C2259" s="6" t="s">
        <v>70</v>
      </c>
      <c r="D2259" s="6" t="s">
        <v>71</v>
      </c>
      <c r="E2259" s="7">
        <v>14.491306044264077</v>
      </c>
      <c r="F2259" s="7">
        <v>6</v>
      </c>
    </row>
    <row r="2260" spans="1:6" x14ac:dyDescent="0.25">
      <c r="A2260" s="5" t="s">
        <v>278</v>
      </c>
      <c r="B2260" s="5" t="s">
        <v>292</v>
      </c>
      <c r="C2260" s="6" t="s">
        <v>70</v>
      </c>
      <c r="D2260" s="6" t="s">
        <v>71</v>
      </c>
      <c r="E2260" s="7">
        <v>4.4687288535667191</v>
      </c>
      <c r="F2260" s="7">
        <v>35</v>
      </c>
    </row>
    <row r="2261" spans="1:6" x14ac:dyDescent="0.25">
      <c r="A2261" s="5" t="s">
        <v>278</v>
      </c>
      <c r="B2261" s="5" t="s">
        <v>293</v>
      </c>
      <c r="C2261" s="6" t="s">
        <v>70</v>
      </c>
      <c r="D2261" s="6" t="s">
        <v>71</v>
      </c>
      <c r="E2261" s="7">
        <v>0.58415430080547415</v>
      </c>
      <c r="F2261" s="7">
        <v>12</v>
      </c>
    </row>
    <row r="2262" spans="1:6" x14ac:dyDescent="0.25">
      <c r="A2262" s="5" t="s">
        <v>278</v>
      </c>
      <c r="B2262" s="5" t="s">
        <v>296</v>
      </c>
      <c r="C2262" s="6" t="s">
        <v>70</v>
      </c>
      <c r="D2262" s="6" t="s">
        <v>71</v>
      </c>
      <c r="E2262" s="7">
        <v>2.2041100330319954</v>
      </c>
      <c r="F2262" s="7">
        <v>2</v>
      </c>
    </row>
    <row r="2263" spans="1:6" x14ac:dyDescent="0.25">
      <c r="A2263" s="5" t="s">
        <v>278</v>
      </c>
      <c r="B2263" s="5" t="s">
        <v>297</v>
      </c>
      <c r="C2263" s="6" t="s">
        <v>70</v>
      </c>
      <c r="D2263" s="6" t="s">
        <v>71</v>
      </c>
      <c r="E2263" s="7">
        <v>2.1384745558417597</v>
      </c>
      <c r="F2263" s="7">
        <v>44</v>
      </c>
    </row>
    <row r="2264" spans="1:6" x14ac:dyDescent="0.25">
      <c r="A2264" s="5" t="s">
        <v>298</v>
      </c>
      <c r="B2264" s="5" t="s">
        <v>299</v>
      </c>
      <c r="C2264" s="6" t="s">
        <v>70</v>
      </c>
      <c r="D2264" s="6" t="s">
        <v>71</v>
      </c>
      <c r="E2264" s="7">
        <v>1.3634497800000001E-2</v>
      </c>
      <c r="F2264" s="7">
        <v>1</v>
      </c>
    </row>
    <row r="2265" spans="1:6" x14ac:dyDescent="0.25">
      <c r="A2265" s="5" t="s">
        <v>6</v>
      </c>
      <c r="B2265" s="5" t="s">
        <v>82</v>
      </c>
      <c r="C2265" s="6" t="s">
        <v>153</v>
      </c>
      <c r="D2265" s="6" t="s">
        <v>154</v>
      </c>
      <c r="E2265" s="7">
        <v>7.0100902814657464E-4</v>
      </c>
      <c r="F2265" s="7">
        <v>1</v>
      </c>
    </row>
    <row r="2266" spans="1:6" x14ac:dyDescent="0.25">
      <c r="A2266" s="5" t="s">
        <v>6</v>
      </c>
      <c r="B2266" s="5" t="s">
        <v>161</v>
      </c>
      <c r="C2266" s="6" t="s">
        <v>153</v>
      </c>
      <c r="D2266" s="6" t="s">
        <v>154</v>
      </c>
      <c r="E2266" s="7">
        <v>0.75677110993096131</v>
      </c>
      <c r="F2266" s="7">
        <v>1</v>
      </c>
    </row>
    <row r="2267" spans="1:6" x14ac:dyDescent="0.25">
      <c r="A2267" s="5" t="s">
        <v>6</v>
      </c>
      <c r="B2267" s="5" t="s">
        <v>243</v>
      </c>
      <c r="C2267" s="6" t="s">
        <v>153</v>
      </c>
      <c r="D2267" s="6" t="s">
        <v>154</v>
      </c>
      <c r="E2267" s="7">
        <v>0.41208248074876352</v>
      </c>
      <c r="F2267" s="7">
        <v>17</v>
      </c>
    </row>
    <row r="2268" spans="1:6" x14ac:dyDescent="0.25">
      <c r="A2268" s="5" t="s">
        <v>6</v>
      </c>
      <c r="B2268" s="5" t="s">
        <v>250</v>
      </c>
      <c r="C2268" s="6" t="s">
        <v>153</v>
      </c>
      <c r="D2268" s="6" t="s">
        <v>154</v>
      </c>
      <c r="E2268" s="7">
        <v>2.6391962907727526</v>
      </c>
      <c r="F2268" s="7">
        <v>12</v>
      </c>
    </row>
    <row r="2269" spans="1:6" x14ac:dyDescent="0.25">
      <c r="A2269" s="5" t="s">
        <v>6</v>
      </c>
      <c r="B2269" s="5" t="s">
        <v>258</v>
      </c>
      <c r="C2269" s="6" t="s">
        <v>153</v>
      </c>
      <c r="D2269" s="6" t="s">
        <v>154</v>
      </c>
      <c r="E2269" s="7">
        <v>4.3778461940798839E-2</v>
      </c>
      <c r="F2269" s="7">
        <v>4</v>
      </c>
    </row>
    <row r="2270" spans="1:6" x14ac:dyDescent="0.25">
      <c r="A2270" s="5" t="s">
        <v>6</v>
      </c>
      <c r="B2270" s="5" t="s">
        <v>261</v>
      </c>
      <c r="C2270" s="6" t="s">
        <v>153</v>
      </c>
      <c r="D2270" s="6" t="s">
        <v>154</v>
      </c>
      <c r="E2270" s="7">
        <v>1.2609728661283757</v>
      </c>
      <c r="F2270" s="7">
        <v>15</v>
      </c>
    </row>
    <row r="2271" spans="1:6" x14ac:dyDescent="0.25">
      <c r="A2271" s="5" t="s">
        <v>6</v>
      </c>
      <c r="B2271" s="5" t="s">
        <v>269</v>
      </c>
      <c r="C2271" s="6" t="s">
        <v>153</v>
      </c>
      <c r="D2271" s="6" t="s">
        <v>154</v>
      </c>
      <c r="E2271" s="7">
        <v>0.12933277009186256</v>
      </c>
      <c r="F2271" s="7">
        <v>5</v>
      </c>
    </row>
    <row r="2272" spans="1:6" x14ac:dyDescent="0.25">
      <c r="A2272" s="5" t="s">
        <v>6</v>
      </c>
      <c r="B2272" s="5" t="s">
        <v>272</v>
      </c>
      <c r="C2272" s="6" t="s">
        <v>153</v>
      </c>
      <c r="D2272" s="6" t="s">
        <v>154</v>
      </c>
      <c r="E2272" s="7">
        <v>2.3627617754434643E-2</v>
      </c>
      <c r="F2272" s="7">
        <v>4</v>
      </c>
    </row>
    <row r="2273" spans="1:6" x14ac:dyDescent="0.25">
      <c r="A2273" s="5" t="s">
        <v>6</v>
      </c>
      <c r="B2273" s="5" t="s">
        <v>275</v>
      </c>
      <c r="C2273" s="6" t="s">
        <v>153</v>
      </c>
      <c r="D2273" s="6" t="s">
        <v>154</v>
      </c>
      <c r="E2273" s="7">
        <v>2.2490119153269932</v>
      </c>
      <c r="F2273" s="7">
        <v>3</v>
      </c>
    </row>
    <row r="2274" spans="1:6" x14ac:dyDescent="0.25">
      <c r="A2274" s="5" t="s">
        <v>6</v>
      </c>
      <c r="B2274" s="5" t="s">
        <v>276</v>
      </c>
      <c r="C2274" s="6" t="s">
        <v>153</v>
      </c>
      <c r="D2274" s="6" t="s">
        <v>154</v>
      </c>
      <c r="E2274" s="7">
        <v>0.33441228793122152</v>
      </c>
      <c r="F2274" s="7">
        <v>2</v>
      </c>
    </row>
    <row r="2275" spans="1:6" x14ac:dyDescent="0.25">
      <c r="A2275" s="5" t="s">
        <v>6</v>
      </c>
      <c r="B2275" s="5" t="s">
        <v>277</v>
      </c>
      <c r="C2275" s="6" t="s">
        <v>153</v>
      </c>
      <c r="D2275" s="6" t="s">
        <v>154</v>
      </c>
      <c r="E2275" s="7">
        <v>0.23931065975703703</v>
      </c>
      <c r="F2275" s="7">
        <v>3</v>
      </c>
    </row>
    <row r="2276" spans="1:6" x14ac:dyDescent="0.25">
      <c r="A2276" s="5" t="s">
        <v>278</v>
      </c>
      <c r="B2276" s="5" t="s">
        <v>279</v>
      </c>
      <c r="C2276" s="6" t="s">
        <v>153</v>
      </c>
      <c r="D2276" s="6" t="s">
        <v>154</v>
      </c>
      <c r="E2276" s="7">
        <v>0.10828</v>
      </c>
      <c r="F2276" s="7">
        <v>1</v>
      </c>
    </row>
    <row r="2277" spans="1:6" x14ac:dyDescent="0.25">
      <c r="A2277" s="5" t="s">
        <v>278</v>
      </c>
      <c r="B2277" s="5" t="s">
        <v>284</v>
      </c>
      <c r="C2277" s="6" t="s">
        <v>153</v>
      </c>
      <c r="D2277" s="6" t="s">
        <v>154</v>
      </c>
      <c r="E2277" s="7">
        <v>0.28388012585038896</v>
      </c>
      <c r="F2277" s="7">
        <v>5</v>
      </c>
    </row>
    <row r="2278" spans="1:6" x14ac:dyDescent="0.25">
      <c r="A2278" s="5" t="s">
        <v>278</v>
      </c>
      <c r="B2278" s="5" t="s">
        <v>286</v>
      </c>
      <c r="C2278" s="6" t="s">
        <v>153</v>
      </c>
      <c r="D2278" s="6" t="s">
        <v>154</v>
      </c>
      <c r="E2278" s="7">
        <v>0</v>
      </c>
      <c r="F2278" s="7">
        <v>1</v>
      </c>
    </row>
    <row r="2279" spans="1:6" x14ac:dyDescent="0.25">
      <c r="A2279" s="5" t="s">
        <v>278</v>
      </c>
      <c r="B2279" s="5" t="s">
        <v>289</v>
      </c>
      <c r="C2279" s="6" t="s">
        <v>153</v>
      </c>
      <c r="D2279" s="6" t="s">
        <v>154</v>
      </c>
      <c r="E2279" s="7">
        <v>3.6193346998370903</v>
      </c>
      <c r="F2279" s="7">
        <v>4</v>
      </c>
    </row>
    <row r="2280" spans="1:6" x14ac:dyDescent="0.25">
      <c r="A2280" s="5" t="s">
        <v>278</v>
      </c>
      <c r="B2280" s="5" t="s">
        <v>290</v>
      </c>
      <c r="C2280" s="6" t="s">
        <v>153</v>
      </c>
      <c r="D2280" s="6" t="s">
        <v>154</v>
      </c>
      <c r="E2280" s="7">
        <v>0.10988749654025284</v>
      </c>
      <c r="F2280" s="7">
        <v>5</v>
      </c>
    </row>
    <row r="2281" spans="1:6" x14ac:dyDescent="0.25">
      <c r="A2281" s="5" t="s">
        <v>278</v>
      </c>
      <c r="B2281" s="5" t="s">
        <v>292</v>
      </c>
      <c r="C2281" s="6" t="s">
        <v>153</v>
      </c>
      <c r="D2281" s="6" t="s">
        <v>154</v>
      </c>
      <c r="E2281" s="7">
        <v>1.3124396848839786</v>
      </c>
      <c r="F2281" s="7">
        <v>22</v>
      </c>
    </row>
    <row r="2282" spans="1:6" x14ac:dyDescent="0.25">
      <c r="A2282" s="5" t="s">
        <v>278</v>
      </c>
      <c r="B2282" s="5" t="s">
        <v>293</v>
      </c>
      <c r="C2282" s="6" t="s">
        <v>153</v>
      </c>
      <c r="D2282" s="6" t="s">
        <v>154</v>
      </c>
      <c r="E2282" s="7">
        <v>0.15130281353809016</v>
      </c>
      <c r="F2282" s="7">
        <v>10</v>
      </c>
    </row>
    <row r="2283" spans="1:6" x14ac:dyDescent="0.25">
      <c r="A2283" s="5" t="s">
        <v>278</v>
      </c>
      <c r="B2283" s="5" t="s">
        <v>297</v>
      </c>
      <c r="C2283" s="6" t="s">
        <v>153</v>
      </c>
      <c r="D2283" s="6" t="s">
        <v>154</v>
      </c>
      <c r="E2283" s="7">
        <v>1.1362942254128436</v>
      </c>
      <c r="F2283" s="7">
        <v>38</v>
      </c>
    </row>
    <row r="2284" spans="1:6" x14ac:dyDescent="0.25">
      <c r="A2284" s="5" t="s">
        <v>6</v>
      </c>
      <c r="B2284" s="5" t="s">
        <v>82</v>
      </c>
      <c r="C2284" s="6" t="s">
        <v>155</v>
      </c>
      <c r="D2284" s="6" t="s">
        <v>156</v>
      </c>
      <c r="E2284" s="7">
        <v>1.3098304238275359E-2</v>
      </c>
      <c r="F2284" s="7">
        <v>2</v>
      </c>
    </row>
    <row r="2285" spans="1:6" x14ac:dyDescent="0.25">
      <c r="A2285" s="5" t="s">
        <v>6</v>
      </c>
      <c r="B2285" s="5" t="s">
        <v>236</v>
      </c>
      <c r="C2285" s="6" t="s">
        <v>155</v>
      </c>
      <c r="D2285" s="6" t="s">
        <v>156</v>
      </c>
      <c r="E2285" s="7">
        <v>2.8146574614976102E-2</v>
      </c>
      <c r="F2285" s="7">
        <v>3</v>
      </c>
    </row>
    <row r="2286" spans="1:6" x14ac:dyDescent="0.25">
      <c r="A2286" s="5" t="s">
        <v>6</v>
      </c>
      <c r="B2286" s="5" t="s">
        <v>243</v>
      </c>
      <c r="C2286" s="6" t="s">
        <v>155</v>
      </c>
      <c r="D2286" s="6" t="s">
        <v>156</v>
      </c>
      <c r="E2286" s="7">
        <v>0.13403113437320724</v>
      </c>
      <c r="F2286" s="7">
        <v>10</v>
      </c>
    </row>
    <row r="2287" spans="1:6" x14ac:dyDescent="0.25">
      <c r="A2287" s="5" t="s">
        <v>6</v>
      </c>
      <c r="B2287" s="5" t="s">
        <v>250</v>
      </c>
      <c r="C2287" s="6" t="s">
        <v>155</v>
      </c>
      <c r="D2287" s="6" t="s">
        <v>156</v>
      </c>
      <c r="E2287" s="7">
        <v>4.8097170662045787</v>
      </c>
      <c r="F2287" s="7">
        <v>53</v>
      </c>
    </row>
    <row r="2288" spans="1:6" x14ac:dyDescent="0.25">
      <c r="A2288" s="5" t="s">
        <v>6</v>
      </c>
      <c r="B2288" s="5" t="s">
        <v>258</v>
      </c>
      <c r="C2288" s="6" t="s">
        <v>155</v>
      </c>
      <c r="D2288" s="6" t="s">
        <v>156</v>
      </c>
      <c r="E2288" s="7">
        <v>1.858736059479554E-2</v>
      </c>
      <c r="F2288" s="7">
        <v>1</v>
      </c>
    </row>
    <row r="2289" spans="1:6" x14ac:dyDescent="0.25">
      <c r="A2289" s="5" t="s">
        <v>6</v>
      </c>
      <c r="B2289" s="5" t="s">
        <v>261</v>
      </c>
      <c r="C2289" s="6" t="s">
        <v>155</v>
      </c>
      <c r="D2289" s="6" t="s">
        <v>156</v>
      </c>
      <c r="E2289" s="7">
        <v>9.7043922406846395E-2</v>
      </c>
      <c r="F2289" s="7">
        <v>1</v>
      </c>
    </row>
    <row r="2290" spans="1:6" x14ac:dyDescent="0.25">
      <c r="A2290" s="5" t="s">
        <v>6</v>
      </c>
      <c r="B2290" s="5" t="s">
        <v>271</v>
      </c>
      <c r="C2290" s="6" t="s">
        <v>155</v>
      </c>
      <c r="D2290" s="6" t="s">
        <v>156</v>
      </c>
      <c r="E2290" s="7">
        <v>7.4821624672366291E-2</v>
      </c>
      <c r="F2290" s="7">
        <v>1</v>
      </c>
    </row>
    <row r="2291" spans="1:6" x14ac:dyDescent="0.25">
      <c r="A2291" s="5" t="s">
        <v>6</v>
      </c>
      <c r="B2291" s="5" t="s">
        <v>272</v>
      </c>
      <c r="C2291" s="6" t="s">
        <v>155</v>
      </c>
      <c r="D2291" s="6" t="s">
        <v>156</v>
      </c>
      <c r="E2291" s="7">
        <v>0.22154881226765802</v>
      </c>
      <c r="F2291" s="7">
        <v>1</v>
      </c>
    </row>
    <row r="2292" spans="1:6" x14ac:dyDescent="0.25">
      <c r="A2292" s="5" t="s">
        <v>6</v>
      </c>
      <c r="B2292" s="5" t="s">
        <v>277</v>
      </c>
      <c r="C2292" s="6" t="s">
        <v>155</v>
      </c>
      <c r="D2292" s="6" t="s">
        <v>156</v>
      </c>
      <c r="E2292" s="7">
        <v>0.68627371132389958</v>
      </c>
      <c r="F2292" s="7">
        <v>2</v>
      </c>
    </row>
    <row r="2293" spans="1:6" x14ac:dyDescent="0.25">
      <c r="A2293" s="5" t="s">
        <v>278</v>
      </c>
      <c r="B2293" s="5" t="s">
        <v>284</v>
      </c>
      <c r="C2293" s="6" t="s">
        <v>155</v>
      </c>
      <c r="D2293" s="6" t="s">
        <v>156</v>
      </c>
      <c r="E2293" s="7">
        <v>3.7612851832182687E-2</v>
      </c>
      <c r="F2293" s="7">
        <v>2</v>
      </c>
    </row>
    <row r="2294" spans="1:6" x14ac:dyDescent="0.25">
      <c r="A2294" s="5" t="s">
        <v>278</v>
      </c>
      <c r="B2294" s="5" t="s">
        <v>292</v>
      </c>
      <c r="C2294" s="6" t="s">
        <v>155</v>
      </c>
      <c r="D2294" s="6" t="s">
        <v>156</v>
      </c>
      <c r="E2294" s="7">
        <v>2.7760771499396086</v>
      </c>
      <c r="F2294" s="7">
        <v>17</v>
      </c>
    </row>
    <row r="2295" spans="1:6" x14ac:dyDescent="0.25">
      <c r="A2295" s="5" t="s">
        <v>278</v>
      </c>
      <c r="B2295" s="5" t="s">
        <v>297</v>
      </c>
      <c r="C2295" s="6" t="s">
        <v>155</v>
      </c>
      <c r="D2295" s="6" t="s">
        <v>156</v>
      </c>
      <c r="E2295" s="7">
        <v>0.18633031880130993</v>
      </c>
      <c r="F2295" s="7">
        <v>19</v>
      </c>
    </row>
    <row r="2296" spans="1:6" x14ac:dyDescent="0.25">
      <c r="A2296" s="5" t="s">
        <v>6</v>
      </c>
      <c r="B2296" s="5" t="s">
        <v>7</v>
      </c>
      <c r="C2296" s="6" t="s">
        <v>72</v>
      </c>
      <c r="D2296" s="6" t="s">
        <v>73</v>
      </c>
      <c r="E2296" s="7">
        <v>4.2256218484155967</v>
      </c>
      <c r="F2296" s="7">
        <v>8</v>
      </c>
    </row>
    <row r="2297" spans="1:6" x14ac:dyDescent="0.25">
      <c r="A2297" s="5" t="s">
        <v>6</v>
      </c>
      <c r="B2297" s="5" t="s">
        <v>82</v>
      </c>
      <c r="C2297" s="6" t="s">
        <v>72</v>
      </c>
      <c r="D2297" s="6" t="s">
        <v>73</v>
      </c>
      <c r="E2297" s="7">
        <v>0.14944675867609306</v>
      </c>
      <c r="F2297" s="7">
        <v>7</v>
      </c>
    </row>
    <row r="2298" spans="1:6" x14ac:dyDescent="0.25">
      <c r="A2298" s="5" t="s">
        <v>6</v>
      </c>
      <c r="B2298" s="5" t="s">
        <v>161</v>
      </c>
      <c r="C2298" s="6" t="s">
        <v>72</v>
      </c>
      <c r="D2298" s="6" t="s">
        <v>73</v>
      </c>
      <c r="E2298" s="7">
        <v>2.0825219277031444</v>
      </c>
      <c r="F2298" s="7">
        <v>16</v>
      </c>
    </row>
    <row r="2299" spans="1:6" x14ac:dyDescent="0.25">
      <c r="A2299" s="5" t="s">
        <v>6</v>
      </c>
      <c r="B2299" s="5" t="s">
        <v>188</v>
      </c>
      <c r="C2299" s="6" t="s">
        <v>72</v>
      </c>
      <c r="D2299" s="6" t="s">
        <v>73</v>
      </c>
      <c r="E2299" s="7">
        <v>126.46206917079559</v>
      </c>
      <c r="F2299" s="7">
        <v>198</v>
      </c>
    </row>
    <row r="2300" spans="1:6" x14ac:dyDescent="0.25">
      <c r="A2300" s="5" t="s">
        <v>6</v>
      </c>
      <c r="B2300" s="5" t="s">
        <v>229</v>
      </c>
      <c r="C2300" s="6" t="s">
        <v>72</v>
      </c>
      <c r="D2300" s="6" t="s">
        <v>73</v>
      </c>
      <c r="E2300" s="7">
        <v>6.8363623188170599E-3</v>
      </c>
      <c r="F2300" s="7">
        <v>1</v>
      </c>
    </row>
    <row r="2301" spans="1:6" x14ac:dyDescent="0.25">
      <c r="A2301" s="5" t="s">
        <v>6</v>
      </c>
      <c r="B2301" s="5" t="s">
        <v>232</v>
      </c>
      <c r="C2301" s="6" t="s">
        <v>72</v>
      </c>
      <c r="D2301" s="6" t="s">
        <v>73</v>
      </c>
      <c r="E2301" s="7">
        <v>63.401237240048339</v>
      </c>
      <c r="F2301" s="7">
        <v>25</v>
      </c>
    </row>
    <row r="2302" spans="1:6" x14ac:dyDescent="0.25">
      <c r="A2302" s="5" t="s">
        <v>6</v>
      </c>
      <c r="B2302" s="5" t="s">
        <v>236</v>
      </c>
      <c r="C2302" s="6" t="s">
        <v>72</v>
      </c>
      <c r="D2302" s="6" t="s">
        <v>73</v>
      </c>
      <c r="E2302" s="7">
        <v>1.9282053272689557</v>
      </c>
      <c r="F2302" s="7">
        <v>23</v>
      </c>
    </row>
    <row r="2303" spans="1:6" x14ac:dyDescent="0.25">
      <c r="A2303" s="5" t="s">
        <v>6</v>
      </c>
      <c r="B2303" s="5" t="s">
        <v>243</v>
      </c>
      <c r="C2303" s="6" t="s">
        <v>72</v>
      </c>
      <c r="D2303" s="6" t="s">
        <v>73</v>
      </c>
      <c r="E2303" s="7">
        <v>0.59254032042575422</v>
      </c>
      <c r="F2303" s="7">
        <v>3</v>
      </c>
    </row>
    <row r="2304" spans="1:6" x14ac:dyDescent="0.25">
      <c r="A2304" s="5" t="s">
        <v>6</v>
      </c>
      <c r="B2304" s="5" t="s">
        <v>250</v>
      </c>
      <c r="C2304" s="6" t="s">
        <v>72</v>
      </c>
      <c r="D2304" s="6" t="s">
        <v>73</v>
      </c>
      <c r="E2304" s="7">
        <v>87.552096436556141</v>
      </c>
      <c r="F2304" s="7">
        <v>47</v>
      </c>
    </row>
    <row r="2305" spans="1:6" x14ac:dyDescent="0.25">
      <c r="A2305" s="5" t="s">
        <v>6</v>
      </c>
      <c r="B2305" s="5" t="s">
        <v>257</v>
      </c>
      <c r="C2305" s="6" t="s">
        <v>72</v>
      </c>
      <c r="D2305" s="6" t="s">
        <v>73</v>
      </c>
      <c r="E2305" s="7">
        <v>24.531579319478297</v>
      </c>
      <c r="F2305" s="7">
        <v>42</v>
      </c>
    </row>
    <row r="2306" spans="1:6" x14ac:dyDescent="0.25">
      <c r="A2306" s="5" t="s">
        <v>6</v>
      </c>
      <c r="B2306" s="5" t="s">
        <v>258</v>
      </c>
      <c r="C2306" s="6" t="s">
        <v>72</v>
      </c>
      <c r="D2306" s="6" t="s">
        <v>73</v>
      </c>
      <c r="E2306" s="7">
        <v>3.7557815099763672</v>
      </c>
      <c r="F2306" s="7">
        <v>40</v>
      </c>
    </row>
    <row r="2307" spans="1:6" x14ac:dyDescent="0.25">
      <c r="A2307" s="5" t="s">
        <v>6</v>
      </c>
      <c r="B2307" s="5" t="s">
        <v>261</v>
      </c>
      <c r="C2307" s="6" t="s">
        <v>72</v>
      </c>
      <c r="D2307" s="6" t="s">
        <v>73</v>
      </c>
      <c r="E2307" s="7">
        <v>9.3182800200877782</v>
      </c>
      <c r="F2307" s="7">
        <v>53</v>
      </c>
    </row>
    <row r="2308" spans="1:6" x14ac:dyDescent="0.25">
      <c r="A2308" s="5" t="s">
        <v>6</v>
      </c>
      <c r="B2308" s="5" t="s">
        <v>263</v>
      </c>
      <c r="C2308" s="6" t="s">
        <v>72</v>
      </c>
      <c r="D2308" s="6" t="s">
        <v>73</v>
      </c>
      <c r="E2308" s="7">
        <v>7.0653965090418006E-2</v>
      </c>
      <c r="F2308" s="7">
        <v>1</v>
      </c>
    </row>
    <row r="2309" spans="1:6" x14ac:dyDescent="0.25">
      <c r="A2309" s="5" t="s">
        <v>6</v>
      </c>
      <c r="B2309" s="5" t="s">
        <v>264</v>
      </c>
      <c r="C2309" s="6" t="s">
        <v>72</v>
      </c>
      <c r="D2309" s="6" t="s">
        <v>73</v>
      </c>
      <c r="E2309" s="7">
        <v>29.246907177798199</v>
      </c>
      <c r="F2309" s="7">
        <v>11</v>
      </c>
    </row>
    <row r="2310" spans="1:6" x14ac:dyDescent="0.25">
      <c r="A2310" s="5" t="s">
        <v>6</v>
      </c>
      <c r="B2310" s="5" t="s">
        <v>266</v>
      </c>
      <c r="C2310" s="6" t="s">
        <v>72</v>
      </c>
      <c r="D2310" s="6" t="s">
        <v>73</v>
      </c>
      <c r="E2310" s="7">
        <v>21.047242410519786</v>
      </c>
      <c r="F2310" s="7">
        <v>56</v>
      </c>
    </row>
    <row r="2311" spans="1:6" x14ac:dyDescent="0.25">
      <c r="A2311" s="5" t="s">
        <v>6</v>
      </c>
      <c r="B2311" s="5" t="s">
        <v>267</v>
      </c>
      <c r="C2311" s="6" t="s">
        <v>72</v>
      </c>
      <c r="D2311" s="6" t="s">
        <v>73</v>
      </c>
      <c r="E2311" s="7">
        <v>0.29017788013000001</v>
      </c>
      <c r="F2311" s="7">
        <v>3</v>
      </c>
    </row>
    <row r="2312" spans="1:6" x14ac:dyDescent="0.25">
      <c r="A2312" s="5" t="s">
        <v>6</v>
      </c>
      <c r="B2312" s="5" t="s">
        <v>269</v>
      </c>
      <c r="C2312" s="6" t="s">
        <v>72</v>
      </c>
      <c r="D2312" s="6" t="s">
        <v>73</v>
      </c>
      <c r="E2312" s="7">
        <v>19.480634659479545</v>
      </c>
      <c r="F2312" s="7">
        <v>64</v>
      </c>
    </row>
    <row r="2313" spans="1:6" x14ac:dyDescent="0.25">
      <c r="A2313" s="5" t="s">
        <v>6</v>
      </c>
      <c r="B2313" s="5" t="s">
        <v>272</v>
      </c>
      <c r="C2313" s="6" t="s">
        <v>72</v>
      </c>
      <c r="D2313" s="6" t="s">
        <v>73</v>
      </c>
      <c r="E2313" s="7">
        <v>0.89514556231858977</v>
      </c>
      <c r="F2313" s="7">
        <v>11</v>
      </c>
    </row>
    <row r="2314" spans="1:6" x14ac:dyDescent="0.25">
      <c r="A2314" s="5" t="s">
        <v>6</v>
      </c>
      <c r="B2314" s="5" t="s">
        <v>273</v>
      </c>
      <c r="C2314" s="6" t="s">
        <v>72</v>
      </c>
      <c r="D2314" s="6" t="s">
        <v>73</v>
      </c>
      <c r="E2314" s="7">
        <v>14.307002792013499</v>
      </c>
      <c r="F2314" s="7">
        <v>30</v>
      </c>
    </row>
    <row r="2315" spans="1:6" x14ac:dyDescent="0.25">
      <c r="A2315" s="5" t="s">
        <v>6</v>
      </c>
      <c r="B2315" s="5" t="s">
        <v>274</v>
      </c>
      <c r="C2315" s="6" t="s">
        <v>72</v>
      </c>
      <c r="D2315" s="6" t="s">
        <v>73</v>
      </c>
      <c r="E2315" s="7">
        <v>24.062301681477862</v>
      </c>
      <c r="F2315" s="7">
        <v>28</v>
      </c>
    </row>
    <row r="2316" spans="1:6" x14ac:dyDescent="0.25">
      <c r="A2316" s="5" t="s">
        <v>6</v>
      </c>
      <c r="B2316" s="5" t="s">
        <v>275</v>
      </c>
      <c r="C2316" s="6" t="s">
        <v>72</v>
      </c>
      <c r="D2316" s="6" t="s">
        <v>73</v>
      </c>
      <c r="E2316" s="7">
        <v>0.17067698701726089</v>
      </c>
      <c r="F2316" s="7">
        <v>1</v>
      </c>
    </row>
    <row r="2317" spans="1:6" x14ac:dyDescent="0.25">
      <c r="A2317" s="5" t="s">
        <v>6</v>
      </c>
      <c r="B2317" s="5" t="s">
        <v>276</v>
      </c>
      <c r="C2317" s="6" t="s">
        <v>72</v>
      </c>
      <c r="D2317" s="6" t="s">
        <v>73</v>
      </c>
      <c r="E2317" s="7">
        <v>44.129385028641316</v>
      </c>
      <c r="F2317" s="7">
        <v>29</v>
      </c>
    </row>
    <row r="2318" spans="1:6" x14ac:dyDescent="0.25">
      <c r="A2318" s="5" t="s">
        <v>6</v>
      </c>
      <c r="B2318" s="5" t="s">
        <v>277</v>
      </c>
      <c r="C2318" s="6" t="s">
        <v>72</v>
      </c>
      <c r="D2318" s="6" t="s">
        <v>73</v>
      </c>
      <c r="E2318" s="7">
        <v>695.51033821274962</v>
      </c>
      <c r="F2318" s="7">
        <v>712</v>
      </c>
    </row>
    <row r="2319" spans="1:6" x14ac:dyDescent="0.25">
      <c r="A2319" s="5" t="s">
        <v>278</v>
      </c>
      <c r="B2319" s="5" t="s">
        <v>280</v>
      </c>
      <c r="C2319" s="6" t="s">
        <v>72</v>
      </c>
      <c r="D2319" s="6" t="s">
        <v>73</v>
      </c>
      <c r="E2319" s="7">
        <v>19.240865050470994</v>
      </c>
      <c r="F2319" s="7">
        <v>2</v>
      </c>
    </row>
    <row r="2320" spans="1:6" x14ac:dyDescent="0.25">
      <c r="A2320" s="5" t="s">
        <v>278</v>
      </c>
      <c r="B2320" s="5" t="s">
        <v>283</v>
      </c>
      <c r="C2320" s="6" t="s">
        <v>72</v>
      </c>
      <c r="D2320" s="6" t="s">
        <v>73</v>
      </c>
      <c r="E2320" s="7">
        <v>0.19127522206377731</v>
      </c>
      <c r="F2320" s="7">
        <v>1</v>
      </c>
    </row>
    <row r="2321" spans="1:6" x14ac:dyDescent="0.25">
      <c r="A2321" s="5" t="s">
        <v>278</v>
      </c>
      <c r="B2321" s="5" t="s">
        <v>284</v>
      </c>
      <c r="C2321" s="6" t="s">
        <v>72</v>
      </c>
      <c r="D2321" s="6" t="s">
        <v>73</v>
      </c>
      <c r="E2321" s="7">
        <v>1.0446702919475663</v>
      </c>
      <c r="F2321" s="7">
        <v>5</v>
      </c>
    </row>
    <row r="2322" spans="1:6" x14ac:dyDescent="0.25">
      <c r="A2322" s="5" t="s">
        <v>278</v>
      </c>
      <c r="B2322" s="5" t="s">
        <v>285</v>
      </c>
      <c r="C2322" s="6" t="s">
        <v>72</v>
      </c>
      <c r="D2322" s="6" t="s">
        <v>73</v>
      </c>
      <c r="E2322" s="7">
        <v>93.490940708053316</v>
      </c>
      <c r="F2322" s="7">
        <v>15</v>
      </c>
    </row>
    <row r="2323" spans="1:6" x14ac:dyDescent="0.25">
      <c r="A2323" s="5" t="s">
        <v>278</v>
      </c>
      <c r="B2323" s="5" t="s">
        <v>286</v>
      </c>
      <c r="C2323" s="6" t="s">
        <v>72</v>
      </c>
      <c r="D2323" s="6" t="s">
        <v>73</v>
      </c>
      <c r="E2323" s="7">
        <v>39.814098934008236</v>
      </c>
      <c r="F2323" s="7">
        <v>19</v>
      </c>
    </row>
    <row r="2324" spans="1:6" x14ac:dyDescent="0.25">
      <c r="A2324" s="5" t="s">
        <v>278</v>
      </c>
      <c r="B2324" s="5" t="s">
        <v>288</v>
      </c>
      <c r="C2324" s="6" t="s">
        <v>72</v>
      </c>
      <c r="D2324" s="6" t="s">
        <v>73</v>
      </c>
      <c r="E2324" s="7">
        <v>4.0904468114595396</v>
      </c>
      <c r="F2324" s="7">
        <v>1</v>
      </c>
    </row>
    <row r="2325" spans="1:6" x14ac:dyDescent="0.25">
      <c r="A2325" s="5" t="s">
        <v>278</v>
      </c>
      <c r="B2325" s="5" t="s">
        <v>289</v>
      </c>
      <c r="C2325" s="6" t="s">
        <v>72</v>
      </c>
      <c r="D2325" s="6" t="s">
        <v>73</v>
      </c>
      <c r="E2325" s="7">
        <v>356.62883585028061</v>
      </c>
      <c r="F2325" s="7">
        <v>15</v>
      </c>
    </row>
    <row r="2326" spans="1:6" x14ac:dyDescent="0.25">
      <c r="A2326" s="5" t="s">
        <v>278</v>
      </c>
      <c r="B2326" s="5" t="s">
        <v>290</v>
      </c>
      <c r="C2326" s="6" t="s">
        <v>72</v>
      </c>
      <c r="D2326" s="6" t="s">
        <v>73</v>
      </c>
      <c r="E2326" s="7">
        <v>2.1147369881798039</v>
      </c>
      <c r="F2326" s="7">
        <v>17</v>
      </c>
    </row>
    <row r="2327" spans="1:6" x14ac:dyDescent="0.25">
      <c r="A2327" s="5" t="s">
        <v>278</v>
      </c>
      <c r="B2327" s="5" t="s">
        <v>291</v>
      </c>
      <c r="C2327" s="6" t="s">
        <v>72</v>
      </c>
      <c r="D2327" s="6" t="s">
        <v>73</v>
      </c>
      <c r="E2327" s="7">
        <v>2.4737131178875424</v>
      </c>
      <c r="F2327" s="7">
        <v>5</v>
      </c>
    </row>
    <row r="2328" spans="1:6" x14ac:dyDescent="0.25">
      <c r="A2328" s="5" t="s">
        <v>278</v>
      </c>
      <c r="B2328" s="5" t="s">
        <v>292</v>
      </c>
      <c r="C2328" s="6" t="s">
        <v>72</v>
      </c>
      <c r="D2328" s="6" t="s">
        <v>73</v>
      </c>
      <c r="E2328" s="7">
        <v>8.3382246183861781</v>
      </c>
      <c r="F2328" s="7">
        <v>66</v>
      </c>
    </row>
    <row r="2329" spans="1:6" x14ac:dyDescent="0.25">
      <c r="A2329" s="5" t="s">
        <v>278</v>
      </c>
      <c r="B2329" s="5" t="s">
        <v>293</v>
      </c>
      <c r="C2329" s="6" t="s">
        <v>72</v>
      </c>
      <c r="D2329" s="6" t="s">
        <v>73</v>
      </c>
      <c r="E2329" s="7">
        <v>6.5808622217255355</v>
      </c>
      <c r="F2329" s="7">
        <v>38</v>
      </c>
    </row>
    <row r="2330" spans="1:6" x14ac:dyDescent="0.25">
      <c r="A2330" s="5" t="s">
        <v>278</v>
      </c>
      <c r="B2330" s="5" t="s">
        <v>296</v>
      </c>
      <c r="C2330" s="6" t="s">
        <v>72</v>
      </c>
      <c r="D2330" s="6" t="s">
        <v>73</v>
      </c>
      <c r="E2330" s="7">
        <v>0.35815815541837104</v>
      </c>
      <c r="F2330" s="7">
        <v>4</v>
      </c>
    </row>
    <row r="2331" spans="1:6" x14ac:dyDescent="0.25">
      <c r="A2331" s="5" t="s">
        <v>278</v>
      </c>
      <c r="B2331" s="5" t="s">
        <v>297</v>
      </c>
      <c r="C2331" s="6" t="s">
        <v>72</v>
      </c>
      <c r="D2331" s="6" t="s">
        <v>73</v>
      </c>
      <c r="E2331" s="7">
        <v>2.946983369784379</v>
      </c>
      <c r="F2331" s="7">
        <v>36</v>
      </c>
    </row>
    <row r="2332" spans="1:6" x14ac:dyDescent="0.25">
      <c r="A2332" s="5" t="s">
        <v>298</v>
      </c>
      <c r="B2332" s="5" t="s">
        <v>299</v>
      </c>
      <c r="C2332" s="6" t="s">
        <v>72</v>
      </c>
      <c r="D2332" s="6" t="s">
        <v>73</v>
      </c>
      <c r="E2332" s="7">
        <v>13.576320818414661</v>
      </c>
      <c r="F2332" s="7">
        <v>38</v>
      </c>
    </row>
    <row r="2333" spans="1:6" x14ac:dyDescent="0.25">
      <c r="A2333" s="5" t="s">
        <v>6</v>
      </c>
      <c r="B2333" s="5" t="s">
        <v>7</v>
      </c>
      <c r="C2333" s="6" t="s">
        <v>74</v>
      </c>
      <c r="D2333" s="6" t="s">
        <v>75</v>
      </c>
      <c r="E2333" s="7">
        <v>1.6226406198748113</v>
      </c>
      <c r="F2333" s="7">
        <v>3</v>
      </c>
    </row>
    <row r="2334" spans="1:6" x14ac:dyDescent="0.25">
      <c r="A2334" s="5" t="s">
        <v>6</v>
      </c>
      <c r="B2334" s="5" t="s">
        <v>82</v>
      </c>
      <c r="C2334" s="6" t="s">
        <v>74</v>
      </c>
      <c r="D2334" s="6" t="s">
        <v>75</v>
      </c>
      <c r="E2334" s="7">
        <v>0.59831808233594275</v>
      </c>
      <c r="F2334" s="7">
        <v>11</v>
      </c>
    </row>
    <row r="2335" spans="1:6" x14ac:dyDescent="0.25">
      <c r="A2335" s="5" t="s">
        <v>6</v>
      </c>
      <c r="B2335" s="5" t="s">
        <v>161</v>
      </c>
      <c r="C2335" s="6" t="s">
        <v>74</v>
      </c>
      <c r="D2335" s="6" t="s">
        <v>75</v>
      </c>
      <c r="E2335" s="7">
        <v>12.229195888094511</v>
      </c>
      <c r="F2335" s="7">
        <v>22</v>
      </c>
    </row>
    <row r="2336" spans="1:6" x14ac:dyDescent="0.25">
      <c r="A2336" s="5" t="s">
        <v>6</v>
      </c>
      <c r="B2336" s="5" t="s">
        <v>188</v>
      </c>
      <c r="C2336" s="6" t="s">
        <v>74</v>
      </c>
      <c r="D2336" s="6" t="s">
        <v>75</v>
      </c>
      <c r="E2336" s="7">
        <v>15.555018627248824</v>
      </c>
      <c r="F2336" s="7">
        <v>57</v>
      </c>
    </row>
    <row r="2337" spans="1:6" x14ac:dyDescent="0.25">
      <c r="A2337" s="5" t="s">
        <v>6</v>
      </c>
      <c r="B2337" s="5" t="s">
        <v>232</v>
      </c>
      <c r="C2337" s="6" t="s">
        <v>74</v>
      </c>
      <c r="D2337" s="6" t="s">
        <v>75</v>
      </c>
      <c r="E2337" s="7">
        <v>3.5021128541111883</v>
      </c>
      <c r="F2337" s="7">
        <v>15</v>
      </c>
    </row>
    <row r="2338" spans="1:6" x14ac:dyDescent="0.25">
      <c r="A2338" s="5" t="s">
        <v>6</v>
      </c>
      <c r="B2338" s="5" t="s">
        <v>236</v>
      </c>
      <c r="C2338" s="6" t="s">
        <v>74</v>
      </c>
      <c r="D2338" s="6" t="s">
        <v>75</v>
      </c>
      <c r="E2338" s="7">
        <v>0.93891786257609522</v>
      </c>
      <c r="F2338" s="7">
        <v>6</v>
      </c>
    </row>
    <row r="2339" spans="1:6" x14ac:dyDescent="0.25">
      <c r="A2339" s="5" t="s">
        <v>6</v>
      </c>
      <c r="B2339" s="5" t="s">
        <v>243</v>
      </c>
      <c r="C2339" s="6" t="s">
        <v>74</v>
      </c>
      <c r="D2339" s="6" t="s">
        <v>75</v>
      </c>
      <c r="E2339" s="7">
        <v>0.37084251437308252</v>
      </c>
      <c r="F2339" s="7">
        <v>4</v>
      </c>
    </row>
    <row r="2340" spans="1:6" x14ac:dyDescent="0.25">
      <c r="A2340" s="5" t="s">
        <v>6</v>
      </c>
      <c r="B2340" s="5" t="s">
        <v>250</v>
      </c>
      <c r="C2340" s="6" t="s">
        <v>74</v>
      </c>
      <c r="D2340" s="6" t="s">
        <v>75</v>
      </c>
      <c r="E2340" s="7">
        <v>3.0791581188211121</v>
      </c>
      <c r="F2340" s="7">
        <v>18</v>
      </c>
    </row>
    <row r="2341" spans="1:6" x14ac:dyDescent="0.25">
      <c r="A2341" s="5" t="s">
        <v>6</v>
      </c>
      <c r="B2341" s="5" t="s">
        <v>257</v>
      </c>
      <c r="C2341" s="6" t="s">
        <v>74</v>
      </c>
      <c r="D2341" s="6" t="s">
        <v>75</v>
      </c>
      <c r="E2341" s="7">
        <v>20.524033915966879</v>
      </c>
      <c r="F2341" s="7">
        <v>48</v>
      </c>
    </row>
    <row r="2342" spans="1:6" x14ac:dyDescent="0.25">
      <c r="A2342" s="5" t="s">
        <v>6</v>
      </c>
      <c r="B2342" s="5" t="s">
        <v>258</v>
      </c>
      <c r="C2342" s="6" t="s">
        <v>74</v>
      </c>
      <c r="D2342" s="6" t="s">
        <v>75</v>
      </c>
      <c r="E2342" s="7">
        <v>6.261966075252035</v>
      </c>
      <c r="F2342" s="7">
        <v>50</v>
      </c>
    </row>
    <row r="2343" spans="1:6" x14ac:dyDescent="0.25">
      <c r="A2343" s="5" t="s">
        <v>6</v>
      </c>
      <c r="B2343" s="5" t="s">
        <v>261</v>
      </c>
      <c r="C2343" s="6" t="s">
        <v>74</v>
      </c>
      <c r="D2343" s="6" t="s">
        <v>75</v>
      </c>
      <c r="E2343" s="7">
        <v>22.884066344460773</v>
      </c>
      <c r="F2343" s="7">
        <v>46</v>
      </c>
    </row>
    <row r="2344" spans="1:6" x14ac:dyDescent="0.25">
      <c r="A2344" s="5" t="s">
        <v>6</v>
      </c>
      <c r="B2344" s="5" t="s">
        <v>263</v>
      </c>
      <c r="C2344" s="6" t="s">
        <v>74</v>
      </c>
      <c r="D2344" s="6" t="s">
        <v>75</v>
      </c>
      <c r="E2344" s="7">
        <v>0.36837315472205046</v>
      </c>
      <c r="F2344" s="7">
        <v>2</v>
      </c>
    </row>
    <row r="2345" spans="1:6" x14ac:dyDescent="0.25">
      <c r="A2345" s="5" t="s">
        <v>6</v>
      </c>
      <c r="B2345" s="5" t="s">
        <v>264</v>
      </c>
      <c r="C2345" s="6" t="s">
        <v>74</v>
      </c>
      <c r="D2345" s="6" t="s">
        <v>75</v>
      </c>
      <c r="E2345" s="7">
        <v>7.1052070514933938E-2</v>
      </c>
      <c r="F2345" s="7">
        <v>2</v>
      </c>
    </row>
    <row r="2346" spans="1:6" x14ac:dyDescent="0.25">
      <c r="A2346" s="5" t="s">
        <v>6</v>
      </c>
      <c r="B2346" s="5" t="s">
        <v>266</v>
      </c>
      <c r="C2346" s="6" t="s">
        <v>74</v>
      </c>
      <c r="D2346" s="6" t="s">
        <v>75</v>
      </c>
      <c r="E2346" s="7">
        <v>3.5796349045094265</v>
      </c>
      <c r="F2346" s="7">
        <v>19</v>
      </c>
    </row>
    <row r="2347" spans="1:6" x14ac:dyDescent="0.25">
      <c r="A2347" s="5" t="s">
        <v>6</v>
      </c>
      <c r="B2347" s="5" t="s">
        <v>267</v>
      </c>
      <c r="C2347" s="6" t="s">
        <v>74</v>
      </c>
      <c r="D2347" s="6" t="s">
        <v>75</v>
      </c>
      <c r="E2347" s="7">
        <v>7.8347202179999992E-2</v>
      </c>
      <c r="F2347" s="7">
        <v>1</v>
      </c>
    </row>
    <row r="2348" spans="1:6" x14ac:dyDescent="0.25">
      <c r="A2348" s="5" t="s">
        <v>6</v>
      </c>
      <c r="B2348" s="5" t="s">
        <v>269</v>
      </c>
      <c r="C2348" s="6" t="s">
        <v>74</v>
      </c>
      <c r="D2348" s="6" t="s">
        <v>75</v>
      </c>
      <c r="E2348" s="7">
        <v>2.4286056328010694</v>
      </c>
      <c r="F2348" s="7">
        <v>51</v>
      </c>
    </row>
    <row r="2349" spans="1:6" x14ac:dyDescent="0.25">
      <c r="A2349" s="5" t="s">
        <v>6</v>
      </c>
      <c r="B2349" s="5" t="s">
        <v>272</v>
      </c>
      <c r="C2349" s="6" t="s">
        <v>74</v>
      </c>
      <c r="D2349" s="6" t="s">
        <v>75</v>
      </c>
      <c r="E2349" s="7">
        <v>0.18425022831954191</v>
      </c>
      <c r="F2349" s="7">
        <v>8</v>
      </c>
    </row>
    <row r="2350" spans="1:6" x14ac:dyDescent="0.25">
      <c r="A2350" s="5" t="s">
        <v>6</v>
      </c>
      <c r="B2350" s="5" t="s">
        <v>273</v>
      </c>
      <c r="C2350" s="6" t="s">
        <v>74</v>
      </c>
      <c r="D2350" s="6" t="s">
        <v>75</v>
      </c>
      <c r="E2350" s="7">
        <v>22.754741101074703</v>
      </c>
      <c r="F2350" s="7">
        <v>51</v>
      </c>
    </row>
    <row r="2351" spans="1:6" x14ac:dyDescent="0.25">
      <c r="A2351" s="5" t="s">
        <v>6</v>
      </c>
      <c r="B2351" s="5" t="s">
        <v>275</v>
      </c>
      <c r="C2351" s="6" t="s">
        <v>74</v>
      </c>
      <c r="D2351" s="6" t="s">
        <v>75</v>
      </c>
      <c r="E2351" s="7">
        <v>7.3247753880000002E-2</v>
      </c>
      <c r="F2351" s="7">
        <v>1</v>
      </c>
    </row>
    <row r="2352" spans="1:6" x14ac:dyDescent="0.25">
      <c r="A2352" s="5" t="s">
        <v>6</v>
      </c>
      <c r="B2352" s="5" t="s">
        <v>276</v>
      </c>
      <c r="C2352" s="6" t="s">
        <v>74</v>
      </c>
      <c r="D2352" s="6" t="s">
        <v>75</v>
      </c>
      <c r="E2352" s="7">
        <v>115.82076848703254</v>
      </c>
      <c r="F2352" s="7">
        <v>66</v>
      </c>
    </row>
    <row r="2353" spans="1:6" x14ac:dyDescent="0.25">
      <c r="A2353" s="5" t="s">
        <v>6</v>
      </c>
      <c r="B2353" s="5" t="s">
        <v>277</v>
      </c>
      <c r="C2353" s="6" t="s">
        <v>74</v>
      </c>
      <c r="D2353" s="6" t="s">
        <v>75</v>
      </c>
      <c r="E2353" s="7">
        <v>667.92806820106239</v>
      </c>
      <c r="F2353" s="7">
        <v>389</v>
      </c>
    </row>
    <row r="2354" spans="1:6" x14ac:dyDescent="0.25">
      <c r="A2354" s="5" t="s">
        <v>278</v>
      </c>
      <c r="B2354" s="5" t="s">
        <v>280</v>
      </c>
      <c r="C2354" s="6" t="s">
        <v>74</v>
      </c>
      <c r="D2354" s="6" t="s">
        <v>75</v>
      </c>
      <c r="E2354" s="7">
        <v>6.9593732813893148</v>
      </c>
      <c r="F2354" s="7">
        <v>4</v>
      </c>
    </row>
    <row r="2355" spans="1:6" x14ac:dyDescent="0.25">
      <c r="A2355" s="5" t="s">
        <v>278</v>
      </c>
      <c r="B2355" s="5" t="s">
        <v>284</v>
      </c>
      <c r="C2355" s="6" t="s">
        <v>74</v>
      </c>
      <c r="D2355" s="6" t="s">
        <v>75</v>
      </c>
      <c r="E2355" s="7">
        <v>3.0803198966971871E-2</v>
      </c>
      <c r="F2355" s="7">
        <v>1</v>
      </c>
    </row>
    <row r="2356" spans="1:6" x14ac:dyDescent="0.25">
      <c r="A2356" s="5" t="s">
        <v>278</v>
      </c>
      <c r="B2356" s="5" t="s">
        <v>285</v>
      </c>
      <c r="C2356" s="6" t="s">
        <v>74</v>
      </c>
      <c r="D2356" s="6" t="s">
        <v>75</v>
      </c>
      <c r="E2356" s="7">
        <v>43.200037345062292</v>
      </c>
      <c r="F2356" s="7">
        <v>13</v>
      </c>
    </row>
    <row r="2357" spans="1:6" x14ac:dyDescent="0.25">
      <c r="A2357" s="5" t="s">
        <v>278</v>
      </c>
      <c r="B2357" s="5" t="s">
        <v>286</v>
      </c>
      <c r="C2357" s="6" t="s">
        <v>74</v>
      </c>
      <c r="D2357" s="6" t="s">
        <v>75</v>
      </c>
      <c r="E2357" s="7">
        <v>45.758269473678972</v>
      </c>
      <c r="F2357" s="7">
        <v>25</v>
      </c>
    </row>
    <row r="2358" spans="1:6" x14ac:dyDescent="0.25">
      <c r="A2358" s="5" t="s">
        <v>278</v>
      </c>
      <c r="B2358" s="5" t="s">
        <v>289</v>
      </c>
      <c r="C2358" s="6" t="s">
        <v>74</v>
      </c>
      <c r="D2358" s="6" t="s">
        <v>75</v>
      </c>
      <c r="E2358" s="7">
        <v>209.01361533783134</v>
      </c>
      <c r="F2358" s="7">
        <v>16</v>
      </c>
    </row>
    <row r="2359" spans="1:6" x14ac:dyDescent="0.25">
      <c r="A2359" s="5" t="s">
        <v>278</v>
      </c>
      <c r="B2359" s="5" t="s">
        <v>290</v>
      </c>
      <c r="C2359" s="6" t="s">
        <v>74</v>
      </c>
      <c r="D2359" s="6" t="s">
        <v>75</v>
      </c>
      <c r="E2359" s="7">
        <v>2.4957566812630243</v>
      </c>
      <c r="F2359" s="7">
        <v>13</v>
      </c>
    </row>
    <row r="2360" spans="1:6" x14ac:dyDescent="0.25">
      <c r="A2360" s="5" t="s">
        <v>278</v>
      </c>
      <c r="B2360" s="5" t="s">
        <v>291</v>
      </c>
      <c r="C2360" s="6" t="s">
        <v>74</v>
      </c>
      <c r="D2360" s="6" t="s">
        <v>75</v>
      </c>
      <c r="E2360" s="7">
        <v>0</v>
      </c>
      <c r="F2360" s="7">
        <v>1</v>
      </c>
    </row>
    <row r="2361" spans="1:6" x14ac:dyDescent="0.25">
      <c r="A2361" s="5" t="s">
        <v>278</v>
      </c>
      <c r="B2361" s="5" t="s">
        <v>292</v>
      </c>
      <c r="C2361" s="6" t="s">
        <v>74</v>
      </c>
      <c r="D2361" s="6" t="s">
        <v>75</v>
      </c>
      <c r="E2361" s="7">
        <v>13.184506784589907</v>
      </c>
      <c r="F2361" s="7">
        <v>106</v>
      </c>
    </row>
    <row r="2362" spans="1:6" x14ac:dyDescent="0.25">
      <c r="A2362" s="5" t="s">
        <v>278</v>
      </c>
      <c r="B2362" s="5" t="s">
        <v>293</v>
      </c>
      <c r="C2362" s="6" t="s">
        <v>74</v>
      </c>
      <c r="D2362" s="6" t="s">
        <v>75</v>
      </c>
      <c r="E2362" s="7">
        <v>11.60197486108418</v>
      </c>
      <c r="F2362" s="7">
        <v>46</v>
      </c>
    </row>
    <row r="2363" spans="1:6" x14ac:dyDescent="0.25">
      <c r="A2363" s="5" t="s">
        <v>278</v>
      </c>
      <c r="B2363" s="5" t="s">
        <v>296</v>
      </c>
      <c r="C2363" s="6" t="s">
        <v>74</v>
      </c>
      <c r="D2363" s="6" t="s">
        <v>75</v>
      </c>
      <c r="E2363" s="7">
        <v>1.1744885629096184</v>
      </c>
      <c r="F2363" s="7">
        <v>2</v>
      </c>
    </row>
    <row r="2364" spans="1:6" x14ac:dyDescent="0.25">
      <c r="A2364" s="5" t="s">
        <v>278</v>
      </c>
      <c r="B2364" s="5" t="s">
        <v>297</v>
      </c>
      <c r="C2364" s="6" t="s">
        <v>74</v>
      </c>
      <c r="D2364" s="6" t="s">
        <v>75</v>
      </c>
      <c r="E2364" s="7">
        <v>3.0256859675445651</v>
      </c>
      <c r="F2364" s="7">
        <v>48</v>
      </c>
    </row>
    <row r="2365" spans="1:6" x14ac:dyDescent="0.25">
      <c r="A2365" s="5" t="s">
        <v>298</v>
      </c>
      <c r="B2365" s="5" t="s">
        <v>299</v>
      </c>
      <c r="C2365" s="6" t="s">
        <v>74</v>
      </c>
      <c r="D2365" s="6" t="s">
        <v>75</v>
      </c>
      <c r="E2365" s="7">
        <v>16.639127077104895</v>
      </c>
      <c r="F2365" s="7">
        <v>38</v>
      </c>
    </row>
    <row r="2366" spans="1:6" x14ac:dyDescent="0.25">
      <c r="A2366" s="5" t="s">
        <v>6</v>
      </c>
      <c r="B2366" s="5" t="s">
        <v>82</v>
      </c>
      <c r="C2366" s="6" t="s">
        <v>157</v>
      </c>
      <c r="D2366" s="6" t="s">
        <v>158</v>
      </c>
      <c r="E2366" s="7">
        <v>0.22879290620225948</v>
      </c>
      <c r="F2366" s="7">
        <v>6</v>
      </c>
    </row>
    <row r="2367" spans="1:6" x14ac:dyDescent="0.25">
      <c r="A2367" s="5" t="s">
        <v>6</v>
      </c>
      <c r="B2367" s="5" t="s">
        <v>188</v>
      </c>
      <c r="C2367" s="6" t="s">
        <v>157</v>
      </c>
      <c r="D2367" s="6" t="s">
        <v>158</v>
      </c>
      <c r="E2367" s="7">
        <v>0.20642087017429253</v>
      </c>
      <c r="F2367" s="7">
        <v>6</v>
      </c>
    </row>
    <row r="2368" spans="1:6" x14ac:dyDescent="0.25">
      <c r="A2368" s="5" t="s">
        <v>6</v>
      </c>
      <c r="B2368" s="5" t="s">
        <v>243</v>
      </c>
      <c r="C2368" s="6" t="s">
        <v>157</v>
      </c>
      <c r="D2368" s="6" t="s">
        <v>158</v>
      </c>
      <c r="E2368" s="7">
        <v>0.31437544210328205</v>
      </c>
      <c r="F2368" s="7">
        <v>4</v>
      </c>
    </row>
    <row r="2369" spans="1:6" x14ac:dyDescent="0.25">
      <c r="A2369" s="5" t="s">
        <v>6</v>
      </c>
      <c r="B2369" s="5" t="s">
        <v>250</v>
      </c>
      <c r="C2369" s="6" t="s">
        <v>157</v>
      </c>
      <c r="D2369" s="6" t="s">
        <v>158</v>
      </c>
      <c r="E2369" s="7">
        <v>4.6650354081257408</v>
      </c>
      <c r="F2369" s="7">
        <v>36</v>
      </c>
    </row>
    <row r="2370" spans="1:6" x14ac:dyDescent="0.25">
      <c r="A2370" s="5" t="s">
        <v>6</v>
      </c>
      <c r="B2370" s="5" t="s">
        <v>255</v>
      </c>
      <c r="C2370" s="6" t="s">
        <v>157</v>
      </c>
      <c r="D2370" s="6" t="s">
        <v>158</v>
      </c>
      <c r="E2370" s="7">
        <v>1.4026818906001061E-2</v>
      </c>
      <c r="F2370" s="7">
        <v>1</v>
      </c>
    </row>
    <row r="2371" spans="1:6" x14ac:dyDescent="0.25">
      <c r="A2371" s="5" t="s">
        <v>6</v>
      </c>
      <c r="B2371" s="5" t="s">
        <v>258</v>
      </c>
      <c r="C2371" s="6" t="s">
        <v>157</v>
      </c>
      <c r="D2371" s="6" t="s">
        <v>158</v>
      </c>
      <c r="E2371" s="7">
        <v>6.7349242052019226E-2</v>
      </c>
      <c r="F2371" s="7">
        <v>1</v>
      </c>
    </row>
    <row r="2372" spans="1:6" x14ac:dyDescent="0.25">
      <c r="A2372" s="5" t="s">
        <v>6</v>
      </c>
      <c r="B2372" s="5" t="s">
        <v>261</v>
      </c>
      <c r="C2372" s="6" t="s">
        <v>157</v>
      </c>
      <c r="D2372" s="6" t="s">
        <v>158</v>
      </c>
      <c r="E2372" s="7">
        <v>0.58542730667448528</v>
      </c>
      <c r="F2372" s="7">
        <v>8</v>
      </c>
    </row>
    <row r="2373" spans="1:6" x14ac:dyDescent="0.25">
      <c r="A2373" s="5" t="s">
        <v>6</v>
      </c>
      <c r="B2373" s="5" t="s">
        <v>263</v>
      </c>
      <c r="C2373" s="6" t="s">
        <v>157</v>
      </c>
      <c r="D2373" s="6" t="s">
        <v>158</v>
      </c>
      <c r="E2373" s="7">
        <v>5.2605496548061605E-2</v>
      </c>
      <c r="F2373" s="7">
        <v>1</v>
      </c>
    </row>
    <row r="2374" spans="1:6" x14ac:dyDescent="0.25">
      <c r="A2374" s="5" t="s">
        <v>6</v>
      </c>
      <c r="B2374" s="5" t="s">
        <v>266</v>
      </c>
      <c r="C2374" s="6" t="s">
        <v>157</v>
      </c>
      <c r="D2374" s="6" t="s">
        <v>158</v>
      </c>
      <c r="E2374" s="7">
        <v>3.498503296160569E-2</v>
      </c>
      <c r="F2374" s="7">
        <v>1</v>
      </c>
    </row>
    <row r="2375" spans="1:6" x14ac:dyDescent="0.25">
      <c r="A2375" s="5" t="s">
        <v>6</v>
      </c>
      <c r="B2375" s="5" t="s">
        <v>267</v>
      </c>
      <c r="C2375" s="6" t="s">
        <v>157</v>
      </c>
      <c r="D2375" s="6" t="s">
        <v>158</v>
      </c>
      <c r="E2375" s="7">
        <v>4.746803393E-2</v>
      </c>
      <c r="F2375" s="7">
        <v>1</v>
      </c>
    </row>
    <row r="2376" spans="1:6" x14ac:dyDescent="0.25">
      <c r="A2376" s="5" t="s">
        <v>6</v>
      </c>
      <c r="B2376" s="5" t="s">
        <v>271</v>
      </c>
      <c r="C2376" s="6" t="s">
        <v>157</v>
      </c>
      <c r="D2376" s="6" t="s">
        <v>158</v>
      </c>
      <c r="E2376" s="7">
        <v>1.6651445202284145E-2</v>
      </c>
      <c r="F2376" s="7">
        <v>1</v>
      </c>
    </row>
    <row r="2377" spans="1:6" x14ac:dyDescent="0.25">
      <c r="A2377" s="5" t="s">
        <v>6</v>
      </c>
      <c r="B2377" s="5" t="s">
        <v>272</v>
      </c>
      <c r="C2377" s="6" t="s">
        <v>157</v>
      </c>
      <c r="D2377" s="6" t="s">
        <v>158</v>
      </c>
      <c r="E2377" s="7">
        <v>0.24332219990974019</v>
      </c>
      <c r="F2377" s="7">
        <v>4</v>
      </c>
    </row>
    <row r="2378" spans="1:6" x14ac:dyDescent="0.25">
      <c r="A2378" s="5" t="s">
        <v>6</v>
      </c>
      <c r="B2378" s="5" t="s">
        <v>273</v>
      </c>
      <c r="C2378" s="6" t="s">
        <v>157</v>
      </c>
      <c r="D2378" s="6" t="s">
        <v>158</v>
      </c>
      <c r="E2378" s="7">
        <v>7.9647112701995808E-3</v>
      </c>
      <c r="F2378" s="7">
        <v>2</v>
      </c>
    </row>
    <row r="2379" spans="1:6" x14ac:dyDescent="0.25">
      <c r="A2379" s="5" t="s">
        <v>6</v>
      </c>
      <c r="B2379" s="5" t="s">
        <v>274</v>
      </c>
      <c r="C2379" s="6" t="s">
        <v>157</v>
      </c>
      <c r="D2379" s="6" t="s">
        <v>158</v>
      </c>
      <c r="E2379" s="7">
        <v>6.381706471409986</v>
      </c>
      <c r="F2379" s="7">
        <v>11</v>
      </c>
    </row>
    <row r="2380" spans="1:6" x14ac:dyDescent="0.25">
      <c r="A2380" s="5" t="s">
        <v>6</v>
      </c>
      <c r="B2380" s="5" t="s">
        <v>277</v>
      </c>
      <c r="C2380" s="6" t="s">
        <v>157</v>
      </c>
      <c r="D2380" s="6" t="s">
        <v>158</v>
      </c>
      <c r="E2380" s="7">
        <v>35.148225110528173</v>
      </c>
      <c r="F2380" s="7">
        <v>107</v>
      </c>
    </row>
    <row r="2381" spans="1:6" x14ac:dyDescent="0.25">
      <c r="A2381" s="5" t="s">
        <v>278</v>
      </c>
      <c r="B2381" s="5" t="s">
        <v>284</v>
      </c>
      <c r="C2381" s="6" t="s">
        <v>157</v>
      </c>
      <c r="D2381" s="6" t="s">
        <v>158</v>
      </c>
      <c r="E2381" s="7">
        <v>2.3464150273436735</v>
      </c>
      <c r="F2381" s="7">
        <v>7</v>
      </c>
    </row>
    <row r="2382" spans="1:6" x14ac:dyDescent="0.25">
      <c r="A2382" s="5" t="s">
        <v>278</v>
      </c>
      <c r="B2382" s="5" t="s">
        <v>289</v>
      </c>
      <c r="C2382" s="6" t="s">
        <v>157</v>
      </c>
      <c r="D2382" s="6" t="s">
        <v>158</v>
      </c>
      <c r="E2382" s="7">
        <v>128.88128348990139</v>
      </c>
      <c r="F2382" s="7">
        <v>11</v>
      </c>
    </row>
    <row r="2383" spans="1:6" x14ac:dyDescent="0.25">
      <c r="A2383" s="5" t="s">
        <v>278</v>
      </c>
      <c r="B2383" s="5" t="s">
        <v>290</v>
      </c>
      <c r="C2383" s="6" t="s">
        <v>157</v>
      </c>
      <c r="D2383" s="6" t="s">
        <v>158</v>
      </c>
      <c r="E2383" s="7">
        <v>2.5119469161796864</v>
      </c>
      <c r="F2383" s="7">
        <v>13</v>
      </c>
    </row>
    <row r="2384" spans="1:6" x14ac:dyDescent="0.25">
      <c r="A2384" s="5" t="s">
        <v>278</v>
      </c>
      <c r="B2384" s="5" t="s">
        <v>291</v>
      </c>
      <c r="C2384" s="6" t="s">
        <v>157</v>
      </c>
      <c r="D2384" s="6" t="s">
        <v>158</v>
      </c>
      <c r="E2384" s="7">
        <v>0.38144303301559918</v>
      </c>
      <c r="F2384" s="7">
        <v>9</v>
      </c>
    </row>
    <row r="2385" spans="1:6" x14ac:dyDescent="0.25">
      <c r="A2385" s="5" t="s">
        <v>278</v>
      </c>
      <c r="B2385" s="5" t="s">
        <v>292</v>
      </c>
      <c r="C2385" s="6" t="s">
        <v>157</v>
      </c>
      <c r="D2385" s="6" t="s">
        <v>158</v>
      </c>
      <c r="E2385" s="7">
        <v>1.3224689310048452</v>
      </c>
      <c r="F2385" s="7">
        <v>18</v>
      </c>
    </row>
    <row r="2386" spans="1:6" x14ac:dyDescent="0.25">
      <c r="A2386" s="5" t="s">
        <v>278</v>
      </c>
      <c r="B2386" s="5" t="s">
        <v>293</v>
      </c>
      <c r="C2386" s="6" t="s">
        <v>157</v>
      </c>
      <c r="D2386" s="6" t="s">
        <v>158</v>
      </c>
      <c r="E2386" s="7">
        <v>0.11579890783757628</v>
      </c>
      <c r="F2386" s="7">
        <v>6</v>
      </c>
    </row>
    <row r="2387" spans="1:6" x14ac:dyDescent="0.25">
      <c r="A2387" s="5" t="s">
        <v>278</v>
      </c>
      <c r="B2387" s="5" t="s">
        <v>297</v>
      </c>
      <c r="C2387" s="6" t="s">
        <v>157</v>
      </c>
      <c r="D2387" s="6" t="s">
        <v>158</v>
      </c>
      <c r="E2387" s="7">
        <v>0.19368038401192353</v>
      </c>
      <c r="F2387" s="7">
        <v>22</v>
      </c>
    </row>
    <row r="2388" spans="1:6" x14ac:dyDescent="0.25">
      <c r="A2388" s="5" t="s">
        <v>6</v>
      </c>
      <c r="B2388" s="5" t="s">
        <v>188</v>
      </c>
      <c r="C2388" s="6" t="s">
        <v>225</v>
      </c>
      <c r="D2388" s="6" t="s">
        <v>226</v>
      </c>
      <c r="E2388" s="7">
        <v>0.16811511549312749</v>
      </c>
      <c r="F2388" s="7">
        <v>11</v>
      </c>
    </row>
    <row r="2389" spans="1:6" x14ac:dyDescent="0.25">
      <c r="A2389" s="5" t="s">
        <v>6</v>
      </c>
      <c r="B2389" s="5" t="s">
        <v>243</v>
      </c>
      <c r="C2389" s="6" t="s">
        <v>225</v>
      </c>
      <c r="D2389" s="6" t="s">
        <v>226</v>
      </c>
      <c r="E2389" s="7">
        <v>0</v>
      </c>
      <c r="F2389" s="7">
        <v>1</v>
      </c>
    </row>
    <row r="2390" spans="1:6" x14ac:dyDescent="0.25">
      <c r="A2390" s="5" t="s">
        <v>6</v>
      </c>
      <c r="B2390" s="5" t="s">
        <v>258</v>
      </c>
      <c r="C2390" s="6" t="s">
        <v>225</v>
      </c>
      <c r="D2390" s="6" t="s">
        <v>226</v>
      </c>
      <c r="E2390" s="7">
        <v>0.78956924063538758</v>
      </c>
      <c r="F2390" s="7">
        <v>4</v>
      </c>
    </row>
    <row r="2391" spans="1:6" x14ac:dyDescent="0.25">
      <c r="A2391" s="5" t="s">
        <v>6</v>
      </c>
      <c r="B2391" s="5" t="s">
        <v>261</v>
      </c>
      <c r="C2391" s="6" t="s">
        <v>225</v>
      </c>
      <c r="D2391" s="6" t="s">
        <v>226</v>
      </c>
      <c r="E2391" s="7">
        <v>0.9028193683691581</v>
      </c>
      <c r="F2391" s="7">
        <v>27</v>
      </c>
    </row>
    <row r="2392" spans="1:6" x14ac:dyDescent="0.25">
      <c r="A2392" s="5" t="s">
        <v>6</v>
      </c>
      <c r="B2392" s="5" t="s">
        <v>272</v>
      </c>
      <c r="C2392" s="6" t="s">
        <v>225</v>
      </c>
      <c r="D2392" s="6" t="s">
        <v>226</v>
      </c>
      <c r="E2392" s="7">
        <v>5.9418259706790287E-2</v>
      </c>
      <c r="F2392" s="7">
        <v>5</v>
      </c>
    </row>
    <row r="2393" spans="1:6" x14ac:dyDescent="0.25">
      <c r="A2393" s="5" t="s">
        <v>6</v>
      </c>
      <c r="B2393" s="5" t="s">
        <v>273</v>
      </c>
      <c r="C2393" s="6" t="s">
        <v>225</v>
      </c>
      <c r="D2393" s="6" t="s">
        <v>226</v>
      </c>
      <c r="E2393" s="7">
        <v>4.8670392433826685E-4</v>
      </c>
      <c r="F2393" s="7">
        <v>1</v>
      </c>
    </row>
    <row r="2394" spans="1:6" x14ac:dyDescent="0.25">
      <c r="A2394" s="5" t="s">
        <v>278</v>
      </c>
      <c r="B2394" s="5" t="s">
        <v>284</v>
      </c>
      <c r="C2394" s="6" t="s">
        <v>225</v>
      </c>
      <c r="D2394" s="6" t="s">
        <v>226</v>
      </c>
      <c r="E2394" s="7">
        <v>0.50158173558593677</v>
      </c>
      <c r="F2394" s="7">
        <v>4</v>
      </c>
    </row>
    <row r="2395" spans="1:6" x14ac:dyDescent="0.25">
      <c r="A2395" s="5" t="s">
        <v>278</v>
      </c>
      <c r="B2395" s="5" t="s">
        <v>287</v>
      </c>
      <c r="C2395" s="6" t="s">
        <v>225</v>
      </c>
      <c r="D2395" s="6" t="s">
        <v>226</v>
      </c>
      <c r="E2395" s="7">
        <v>0.33580719174779561</v>
      </c>
      <c r="F2395" s="7">
        <v>2</v>
      </c>
    </row>
    <row r="2396" spans="1:6" x14ac:dyDescent="0.25">
      <c r="A2396" s="5" t="s">
        <v>278</v>
      </c>
      <c r="B2396" s="5" t="s">
        <v>289</v>
      </c>
      <c r="C2396" s="6" t="s">
        <v>225</v>
      </c>
      <c r="D2396" s="6" t="s">
        <v>226</v>
      </c>
      <c r="E2396" s="7">
        <v>3.2111170230156358</v>
      </c>
      <c r="F2396" s="7">
        <v>4</v>
      </c>
    </row>
    <row r="2397" spans="1:6" x14ac:dyDescent="0.25">
      <c r="A2397" s="5" t="s">
        <v>278</v>
      </c>
      <c r="B2397" s="5" t="s">
        <v>290</v>
      </c>
      <c r="C2397" s="6" t="s">
        <v>225</v>
      </c>
      <c r="D2397" s="6" t="s">
        <v>226</v>
      </c>
      <c r="E2397" s="7">
        <v>6.3649705149118121E-2</v>
      </c>
      <c r="F2397" s="7">
        <v>4</v>
      </c>
    </row>
    <row r="2398" spans="1:6" x14ac:dyDescent="0.25">
      <c r="A2398" s="5" t="s">
        <v>278</v>
      </c>
      <c r="B2398" s="5" t="s">
        <v>292</v>
      </c>
      <c r="C2398" s="6" t="s">
        <v>225</v>
      </c>
      <c r="D2398" s="6" t="s">
        <v>226</v>
      </c>
      <c r="E2398" s="7">
        <v>1.7140679449276439</v>
      </c>
      <c r="F2398" s="7">
        <v>45</v>
      </c>
    </row>
    <row r="2399" spans="1:6" x14ac:dyDescent="0.25">
      <c r="A2399" s="5" t="s">
        <v>278</v>
      </c>
      <c r="B2399" s="5" t="s">
        <v>293</v>
      </c>
      <c r="C2399" s="6" t="s">
        <v>225</v>
      </c>
      <c r="D2399" s="6" t="s">
        <v>226</v>
      </c>
      <c r="E2399" s="7">
        <v>6.0497838525652561E-2</v>
      </c>
      <c r="F2399" s="7">
        <v>1</v>
      </c>
    </row>
    <row r="2400" spans="1:6" x14ac:dyDescent="0.25">
      <c r="A2400" s="5" t="s">
        <v>6</v>
      </c>
      <c r="B2400" s="5" t="s">
        <v>82</v>
      </c>
      <c r="C2400" s="6" t="s">
        <v>159</v>
      </c>
      <c r="D2400" s="6" t="s">
        <v>160</v>
      </c>
      <c r="E2400" s="7">
        <v>7.5961492318689677E-2</v>
      </c>
      <c r="F2400" s="7">
        <v>2</v>
      </c>
    </row>
    <row r="2401" spans="1:6" x14ac:dyDescent="0.25">
      <c r="A2401" s="5" t="s">
        <v>6</v>
      </c>
      <c r="B2401" s="5" t="s">
        <v>243</v>
      </c>
      <c r="C2401" s="6" t="s">
        <v>159</v>
      </c>
      <c r="D2401" s="6" t="s">
        <v>160</v>
      </c>
      <c r="E2401" s="7">
        <v>3.9830058417419014E-3</v>
      </c>
      <c r="F2401" s="7">
        <v>1</v>
      </c>
    </row>
    <row r="2402" spans="1:6" x14ac:dyDescent="0.25">
      <c r="A2402" s="5" t="s">
        <v>6</v>
      </c>
      <c r="B2402" s="5" t="s">
        <v>250</v>
      </c>
      <c r="C2402" s="6" t="s">
        <v>159</v>
      </c>
      <c r="D2402" s="6" t="s">
        <v>160</v>
      </c>
      <c r="E2402" s="7">
        <v>2.5756592333047106</v>
      </c>
      <c r="F2402" s="7">
        <v>16</v>
      </c>
    </row>
    <row r="2403" spans="1:6" x14ac:dyDescent="0.25">
      <c r="A2403" s="5" t="s">
        <v>6</v>
      </c>
      <c r="B2403" s="5" t="s">
        <v>261</v>
      </c>
      <c r="C2403" s="6" t="s">
        <v>159</v>
      </c>
      <c r="D2403" s="6" t="s">
        <v>160</v>
      </c>
      <c r="E2403" s="7">
        <v>1.9894644862376807</v>
      </c>
      <c r="F2403" s="7">
        <v>24</v>
      </c>
    </row>
    <row r="2404" spans="1:6" x14ac:dyDescent="0.25">
      <c r="A2404" s="5" t="s">
        <v>6</v>
      </c>
      <c r="B2404" s="5" t="s">
        <v>262</v>
      </c>
      <c r="C2404" s="6" t="s">
        <v>159</v>
      </c>
      <c r="D2404" s="6" t="s">
        <v>160</v>
      </c>
      <c r="E2404" s="7">
        <v>3.9202383150450562</v>
      </c>
      <c r="F2404" s="7">
        <v>3</v>
      </c>
    </row>
    <row r="2405" spans="1:6" x14ac:dyDescent="0.25">
      <c r="A2405" s="5" t="s">
        <v>6</v>
      </c>
      <c r="B2405" s="5" t="s">
        <v>269</v>
      </c>
      <c r="C2405" s="6" t="s">
        <v>159</v>
      </c>
      <c r="D2405" s="6" t="s">
        <v>160</v>
      </c>
      <c r="E2405" s="7">
        <v>9.897234363115528</v>
      </c>
      <c r="F2405" s="7">
        <v>37</v>
      </c>
    </row>
    <row r="2406" spans="1:6" x14ac:dyDescent="0.25">
      <c r="A2406" s="5" t="s">
        <v>6</v>
      </c>
      <c r="B2406" s="5" t="s">
        <v>277</v>
      </c>
      <c r="C2406" s="6" t="s">
        <v>159</v>
      </c>
      <c r="D2406" s="6" t="s">
        <v>160</v>
      </c>
      <c r="E2406" s="7">
        <v>5.6637445562991564</v>
      </c>
      <c r="F2406" s="7">
        <v>35</v>
      </c>
    </row>
    <row r="2407" spans="1:6" x14ac:dyDescent="0.25">
      <c r="A2407" s="5" t="s">
        <v>278</v>
      </c>
      <c r="B2407" s="5" t="s">
        <v>284</v>
      </c>
      <c r="C2407" s="6" t="s">
        <v>159</v>
      </c>
      <c r="D2407" s="6" t="s">
        <v>160</v>
      </c>
      <c r="E2407" s="7">
        <v>4.1420418290849508</v>
      </c>
      <c r="F2407" s="7">
        <v>4</v>
      </c>
    </row>
    <row r="2408" spans="1:6" x14ac:dyDescent="0.25">
      <c r="A2408" s="5" t="s">
        <v>278</v>
      </c>
      <c r="B2408" s="5" t="s">
        <v>285</v>
      </c>
      <c r="C2408" s="6" t="s">
        <v>159</v>
      </c>
      <c r="D2408" s="6" t="s">
        <v>160</v>
      </c>
      <c r="E2408" s="7">
        <v>2.8844295453539797</v>
      </c>
      <c r="F2408" s="7">
        <v>4</v>
      </c>
    </row>
    <row r="2409" spans="1:6" x14ac:dyDescent="0.25">
      <c r="A2409" s="5" t="s">
        <v>278</v>
      </c>
      <c r="B2409" s="5" t="s">
        <v>286</v>
      </c>
      <c r="C2409" s="6" t="s">
        <v>159</v>
      </c>
      <c r="D2409" s="6" t="s">
        <v>160</v>
      </c>
      <c r="E2409" s="7">
        <v>22.124263944288742</v>
      </c>
      <c r="F2409" s="7">
        <v>14</v>
      </c>
    </row>
    <row r="2410" spans="1:6" x14ac:dyDescent="0.25">
      <c r="A2410" s="5" t="s">
        <v>278</v>
      </c>
      <c r="B2410" s="5" t="s">
        <v>289</v>
      </c>
      <c r="C2410" s="6" t="s">
        <v>159</v>
      </c>
      <c r="D2410" s="6" t="s">
        <v>160</v>
      </c>
      <c r="E2410" s="7">
        <v>48.207721188283209</v>
      </c>
      <c r="F2410" s="7">
        <v>6</v>
      </c>
    </row>
    <row r="2411" spans="1:6" x14ac:dyDescent="0.25">
      <c r="A2411" s="5" t="s">
        <v>278</v>
      </c>
      <c r="B2411" s="5" t="s">
        <v>290</v>
      </c>
      <c r="C2411" s="6" t="s">
        <v>159</v>
      </c>
      <c r="D2411" s="6" t="s">
        <v>160</v>
      </c>
      <c r="E2411" s="7">
        <v>0.97996787294836329</v>
      </c>
      <c r="F2411" s="7">
        <v>11</v>
      </c>
    </row>
    <row r="2412" spans="1:6" x14ac:dyDescent="0.25">
      <c r="A2412" s="5" t="s">
        <v>278</v>
      </c>
      <c r="B2412" s="5" t="s">
        <v>291</v>
      </c>
      <c r="C2412" s="6" t="s">
        <v>159</v>
      </c>
      <c r="D2412" s="6" t="s">
        <v>160</v>
      </c>
      <c r="E2412" s="7">
        <v>0.77239629482116445</v>
      </c>
      <c r="F2412" s="7">
        <v>5</v>
      </c>
    </row>
    <row r="2413" spans="1:6" x14ac:dyDescent="0.25">
      <c r="A2413" s="5" t="s">
        <v>278</v>
      </c>
      <c r="B2413" s="5" t="s">
        <v>292</v>
      </c>
      <c r="C2413" s="6" t="s">
        <v>159</v>
      </c>
      <c r="D2413" s="6" t="s">
        <v>160</v>
      </c>
      <c r="E2413" s="7">
        <v>2.5340781860926653</v>
      </c>
      <c r="F2413" s="7">
        <v>18</v>
      </c>
    </row>
    <row r="2414" spans="1:6" x14ac:dyDescent="0.25">
      <c r="A2414" s="5" t="s">
        <v>278</v>
      </c>
      <c r="B2414" s="5" t="s">
        <v>293</v>
      </c>
      <c r="C2414" s="6" t="s">
        <v>159</v>
      </c>
      <c r="D2414" s="6" t="s">
        <v>160</v>
      </c>
      <c r="E2414" s="7">
        <v>1.0833312973246252</v>
      </c>
      <c r="F2414" s="7">
        <v>12</v>
      </c>
    </row>
    <row r="2415" spans="1:6" x14ac:dyDescent="0.25">
      <c r="A2415" s="5" t="s">
        <v>278</v>
      </c>
      <c r="B2415" s="5" t="s">
        <v>297</v>
      </c>
      <c r="C2415" s="6" t="s">
        <v>159</v>
      </c>
      <c r="D2415" s="6" t="s">
        <v>160</v>
      </c>
      <c r="E2415" s="7">
        <v>0.25188591559711637</v>
      </c>
      <c r="F2415" s="7">
        <v>22</v>
      </c>
    </row>
    <row r="2416" spans="1:6" x14ac:dyDescent="0.25">
      <c r="A2416" s="5" t="s">
        <v>298</v>
      </c>
      <c r="B2416" s="5" t="s">
        <v>299</v>
      </c>
      <c r="C2416" s="6" t="s">
        <v>159</v>
      </c>
      <c r="D2416" s="6" t="s">
        <v>160</v>
      </c>
      <c r="E2416" s="7">
        <v>1.3634497800000001E-2</v>
      </c>
      <c r="F2416" s="7">
        <v>1</v>
      </c>
    </row>
    <row r="2417" spans="1:6" x14ac:dyDescent="0.25">
      <c r="A2417" s="5" t="s">
        <v>6</v>
      </c>
      <c r="B2417" s="5" t="s">
        <v>258</v>
      </c>
      <c r="C2417" s="6" t="s">
        <v>259</v>
      </c>
      <c r="D2417" s="6" t="s">
        <v>260</v>
      </c>
      <c r="E2417" s="7">
        <v>0</v>
      </c>
      <c r="F2417" s="7">
        <v>1</v>
      </c>
    </row>
    <row r="2418" spans="1:6" x14ac:dyDescent="0.25">
      <c r="A2418" s="5" t="s">
        <v>6</v>
      </c>
      <c r="B2418" s="5" t="s">
        <v>261</v>
      </c>
      <c r="C2418" s="6" t="s">
        <v>259</v>
      </c>
      <c r="D2418" s="6" t="s">
        <v>260</v>
      </c>
      <c r="E2418" s="7">
        <v>0.56233797351918935</v>
      </c>
      <c r="F2418" s="7">
        <v>10</v>
      </c>
    </row>
    <row r="2419" spans="1:6" x14ac:dyDescent="0.25">
      <c r="A2419" s="5" t="s">
        <v>6</v>
      </c>
      <c r="B2419" s="5" t="s">
        <v>272</v>
      </c>
      <c r="C2419" s="6" t="s">
        <v>259</v>
      </c>
      <c r="D2419" s="6" t="s">
        <v>260</v>
      </c>
      <c r="E2419" s="7">
        <v>0.20023384243228889</v>
      </c>
      <c r="F2419" s="7">
        <v>2</v>
      </c>
    </row>
    <row r="2420" spans="1:6" x14ac:dyDescent="0.25">
      <c r="A2420" s="5" t="s">
        <v>278</v>
      </c>
      <c r="B2420" s="5" t="s">
        <v>284</v>
      </c>
      <c r="C2420" s="6" t="s">
        <v>259</v>
      </c>
      <c r="D2420" s="6" t="s">
        <v>260</v>
      </c>
      <c r="E2420" s="7">
        <v>1.0020715164462319</v>
      </c>
      <c r="F2420" s="7">
        <v>9</v>
      </c>
    </row>
    <row r="2421" spans="1:6" x14ac:dyDescent="0.25">
      <c r="A2421" s="5" t="s">
        <v>278</v>
      </c>
      <c r="B2421" s="5" t="s">
        <v>290</v>
      </c>
      <c r="C2421" s="6" t="s">
        <v>259</v>
      </c>
      <c r="D2421" s="6" t="s">
        <v>260</v>
      </c>
      <c r="E2421" s="7">
        <v>0.59538642646712792</v>
      </c>
      <c r="F2421" s="7">
        <v>9</v>
      </c>
    </row>
    <row r="2422" spans="1:6" x14ac:dyDescent="0.25">
      <c r="A2422" s="5" t="s">
        <v>278</v>
      </c>
      <c r="B2422" s="5" t="s">
        <v>292</v>
      </c>
      <c r="C2422" s="6" t="s">
        <v>259</v>
      </c>
      <c r="D2422" s="6" t="s">
        <v>260</v>
      </c>
      <c r="E2422" s="7">
        <v>2.5848116298590522</v>
      </c>
      <c r="F2422" s="7">
        <v>33</v>
      </c>
    </row>
    <row r="2423" spans="1:6" x14ac:dyDescent="0.25">
      <c r="A2423" s="5" t="s">
        <v>278</v>
      </c>
      <c r="B2423" s="5" t="s">
        <v>293</v>
      </c>
      <c r="C2423" s="6" t="s">
        <v>259</v>
      </c>
      <c r="D2423" s="6" t="s">
        <v>260</v>
      </c>
      <c r="E2423" s="7">
        <v>5.1426881282743191E-2</v>
      </c>
      <c r="F2423" s="7">
        <v>2</v>
      </c>
    </row>
    <row r="2424" spans="1:6" x14ac:dyDescent="0.25">
      <c r="A2424" s="5" t="s">
        <v>6</v>
      </c>
      <c r="B2424" s="5" t="s">
        <v>7</v>
      </c>
      <c r="C2424" s="6" t="s">
        <v>76</v>
      </c>
      <c r="D2424" s="6" t="s">
        <v>77</v>
      </c>
      <c r="E2424" s="7">
        <v>8.451918006301387</v>
      </c>
      <c r="F2424" s="7">
        <v>26</v>
      </c>
    </row>
    <row r="2425" spans="1:6" x14ac:dyDescent="0.25">
      <c r="A2425" s="5" t="s">
        <v>6</v>
      </c>
      <c r="B2425" s="5" t="s">
        <v>82</v>
      </c>
      <c r="C2425" s="6" t="s">
        <v>76</v>
      </c>
      <c r="D2425" s="6" t="s">
        <v>77</v>
      </c>
      <c r="E2425" s="7">
        <v>0.38370919958707683</v>
      </c>
      <c r="F2425" s="7">
        <v>4</v>
      </c>
    </row>
    <row r="2426" spans="1:6" x14ac:dyDescent="0.25">
      <c r="A2426" s="5" t="s">
        <v>6</v>
      </c>
      <c r="B2426" s="5" t="s">
        <v>161</v>
      </c>
      <c r="C2426" s="6" t="s">
        <v>76</v>
      </c>
      <c r="D2426" s="6" t="s">
        <v>77</v>
      </c>
      <c r="E2426" s="7">
        <v>5.6167951314880007</v>
      </c>
      <c r="F2426" s="7">
        <v>25</v>
      </c>
    </row>
    <row r="2427" spans="1:6" x14ac:dyDescent="0.25">
      <c r="A2427" s="5" t="s">
        <v>6</v>
      </c>
      <c r="B2427" s="5" t="s">
        <v>188</v>
      </c>
      <c r="C2427" s="6" t="s">
        <v>76</v>
      </c>
      <c r="D2427" s="6" t="s">
        <v>77</v>
      </c>
      <c r="E2427" s="7">
        <v>0.90175130153565852</v>
      </c>
      <c r="F2427" s="7">
        <v>24</v>
      </c>
    </row>
    <row r="2428" spans="1:6" x14ac:dyDescent="0.25">
      <c r="A2428" s="5" t="s">
        <v>6</v>
      </c>
      <c r="B2428" s="5" t="s">
        <v>229</v>
      </c>
      <c r="C2428" s="6" t="s">
        <v>76</v>
      </c>
      <c r="D2428" s="6" t="s">
        <v>77</v>
      </c>
      <c r="E2428" s="7">
        <v>2.0795018460280031E-2</v>
      </c>
      <c r="F2428" s="7">
        <v>2</v>
      </c>
    </row>
    <row r="2429" spans="1:6" x14ac:dyDescent="0.25">
      <c r="A2429" s="5" t="s">
        <v>6</v>
      </c>
      <c r="B2429" s="5" t="s">
        <v>232</v>
      </c>
      <c r="C2429" s="6" t="s">
        <v>76</v>
      </c>
      <c r="D2429" s="6" t="s">
        <v>77</v>
      </c>
      <c r="E2429" s="7">
        <v>0.40262187678119865</v>
      </c>
      <c r="F2429" s="7">
        <v>5</v>
      </c>
    </row>
    <row r="2430" spans="1:6" x14ac:dyDescent="0.25">
      <c r="A2430" s="5" t="s">
        <v>6</v>
      </c>
      <c r="B2430" s="5" t="s">
        <v>236</v>
      </c>
      <c r="C2430" s="6" t="s">
        <v>76</v>
      </c>
      <c r="D2430" s="6" t="s">
        <v>77</v>
      </c>
      <c r="E2430" s="7">
        <v>1.174584493198791</v>
      </c>
      <c r="F2430" s="7">
        <v>11</v>
      </c>
    </row>
    <row r="2431" spans="1:6" x14ac:dyDescent="0.25">
      <c r="A2431" s="5" t="s">
        <v>6</v>
      </c>
      <c r="B2431" s="5" t="s">
        <v>243</v>
      </c>
      <c r="C2431" s="6" t="s">
        <v>76</v>
      </c>
      <c r="D2431" s="6" t="s">
        <v>77</v>
      </c>
      <c r="E2431" s="7">
        <v>2.2980381860281098</v>
      </c>
      <c r="F2431" s="7">
        <v>47</v>
      </c>
    </row>
    <row r="2432" spans="1:6" x14ac:dyDescent="0.25">
      <c r="A2432" s="5" t="s">
        <v>6</v>
      </c>
      <c r="B2432" s="5" t="s">
        <v>250</v>
      </c>
      <c r="C2432" s="6" t="s">
        <v>76</v>
      </c>
      <c r="D2432" s="6" t="s">
        <v>77</v>
      </c>
      <c r="E2432" s="7">
        <v>23.784713461607787</v>
      </c>
      <c r="F2432" s="7">
        <v>33</v>
      </c>
    </row>
    <row r="2433" spans="1:6" x14ac:dyDescent="0.25">
      <c r="A2433" s="5" t="s">
        <v>6</v>
      </c>
      <c r="B2433" s="5" t="s">
        <v>257</v>
      </c>
      <c r="C2433" s="6" t="s">
        <v>76</v>
      </c>
      <c r="D2433" s="6" t="s">
        <v>77</v>
      </c>
      <c r="E2433" s="7">
        <v>1.2968135381306376</v>
      </c>
      <c r="F2433" s="7">
        <v>5</v>
      </c>
    </row>
    <row r="2434" spans="1:6" x14ac:dyDescent="0.25">
      <c r="A2434" s="5" t="s">
        <v>6</v>
      </c>
      <c r="B2434" s="5" t="s">
        <v>258</v>
      </c>
      <c r="C2434" s="6" t="s">
        <v>76</v>
      </c>
      <c r="D2434" s="6" t="s">
        <v>77</v>
      </c>
      <c r="E2434" s="7">
        <v>0.46479383431995192</v>
      </c>
      <c r="F2434" s="7">
        <v>9</v>
      </c>
    </row>
    <row r="2435" spans="1:6" x14ac:dyDescent="0.25">
      <c r="A2435" s="5" t="s">
        <v>6</v>
      </c>
      <c r="B2435" s="5" t="s">
        <v>261</v>
      </c>
      <c r="C2435" s="6" t="s">
        <v>76</v>
      </c>
      <c r="D2435" s="6" t="s">
        <v>77</v>
      </c>
      <c r="E2435" s="7">
        <v>18.751919989974166</v>
      </c>
      <c r="F2435" s="7">
        <v>90</v>
      </c>
    </row>
    <row r="2436" spans="1:6" x14ac:dyDescent="0.25">
      <c r="A2436" s="5" t="s">
        <v>6</v>
      </c>
      <c r="B2436" s="5" t="s">
        <v>263</v>
      </c>
      <c r="C2436" s="6" t="s">
        <v>76</v>
      </c>
      <c r="D2436" s="6" t="s">
        <v>77</v>
      </c>
      <c r="E2436" s="7">
        <v>5.3155309094950836</v>
      </c>
      <c r="F2436" s="7">
        <v>18</v>
      </c>
    </row>
    <row r="2437" spans="1:6" x14ac:dyDescent="0.25">
      <c r="A2437" s="5" t="s">
        <v>6</v>
      </c>
      <c r="B2437" s="5" t="s">
        <v>264</v>
      </c>
      <c r="C2437" s="6" t="s">
        <v>76</v>
      </c>
      <c r="D2437" s="6" t="s">
        <v>77</v>
      </c>
      <c r="E2437" s="7">
        <v>6.1820315965048245</v>
      </c>
      <c r="F2437" s="7">
        <v>3</v>
      </c>
    </row>
    <row r="2438" spans="1:6" x14ac:dyDescent="0.25">
      <c r="A2438" s="5" t="s">
        <v>6</v>
      </c>
      <c r="B2438" s="5" t="s">
        <v>266</v>
      </c>
      <c r="C2438" s="6" t="s">
        <v>76</v>
      </c>
      <c r="D2438" s="6" t="s">
        <v>77</v>
      </c>
      <c r="E2438" s="7">
        <v>1.1730851660040345</v>
      </c>
      <c r="F2438" s="7">
        <v>10</v>
      </c>
    </row>
    <row r="2439" spans="1:6" x14ac:dyDescent="0.25">
      <c r="A2439" s="5" t="s">
        <v>6</v>
      </c>
      <c r="B2439" s="5" t="s">
        <v>269</v>
      </c>
      <c r="C2439" s="6" t="s">
        <v>76</v>
      </c>
      <c r="D2439" s="6" t="s">
        <v>77</v>
      </c>
      <c r="E2439" s="7">
        <v>55.517032314426316</v>
      </c>
      <c r="F2439" s="7">
        <v>136</v>
      </c>
    </row>
    <row r="2440" spans="1:6" x14ac:dyDescent="0.25">
      <c r="A2440" s="5" t="s">
        <v>6</v>
      </c>
      <c r="B2440" s="5" t="s">
        <v>270</v>
      </c>
      <c r="C2440" s="6" t="s">
        <v>76</v>
      </c>
      <c r="D2440" s="6" t="s">
        <v>77</v>
      </c>
      <c r="E2440" s="7">
        <v>6.0400000000000002E-3</v>
      </c>
      <c r="F2440" s="7">
        <v>1</v>
      </c>
    </row>
    <row r="2441" spans="1:6" x14ac:dyDescent="0.25">
      <c r="A2441" s="5" t="s">
        <v>6</v>
      </c>
      <c r="B2441" s="5" t="s">
        <v>272</v>
      </c>
      <c r="C2441" s="6" t="s">
        <v>76</v>
      </c>
      <c r="D2441" s="6" t="s">
        <v>77</v>
      </c>
      <c r="E2441" s="7">
        <v>2.4030801911842807E-2</v>
      </c>
      <c r="F2441" s="7">
        <v>16</v>
      </c>
    </row>
    <row r="2442" spans="1:6" x14ac:dyDescent="0.25">
      <c r="A2442" s="5" t="s">
        <v>6</v>
      </c>
      <c r="B2442" s="5" t="s">
        <v>273</v>
      </c>
      <c r="C2442" s="6" t="s">
        <v>76</v>
      </c>
      <c r="D2442" s="6" t="s">
        <v>77</v>
      </c>
      <c r="E2442" s="7">
        <v>2.4045992813610888</v>
      </c>
      <c r="F2442" s="7">
        <v>15</v>
      </c>
    </row>
    <row r="2443" spans="1:6" x14ac:dyDescent="0.25">
      <c r="A2443" s="5" t="s">
        <v>6</v>
      </c>
      <c r="B2443" s="5" t="s">
        <v>276</v>
      </c>
      <c r="C2443" s="6" t="s">
        <v>76</v>
      </c>
      <c r="D2443" s="6" t="s">
        <v>77</v>
      </c>
      <c r="E2443" s="7">
        <v>14.498762129728318</v>
      </c>
      <c r="F2443" s="7">
        <v>4</v>
      </c>
    </row>
    <row r="2444" spans="1:6" x14ac:dyDescent="0.25">
      <c r="A2444" s="5" t="s">
        <v>6</v>
      </c>
      <c r="B2444" s="5" t="s">
        <v>277</v>
      </c>
      <c r="C2444" s="6" t="s">
        <v>76</v>
      </c>
      <c r="D2444" s="6" t="s">
        <v>77</v>
      </c>
      <c r="E2444" s="7">
        <v>113.09359710507877</v>
      </c>
      <c r="F2444" s="7">
        <v>197</v>
      </c>
    </row>
    <row r="2445" spans="1:6" x14ac:dyDescent="0.25">
      <c r="A2445" s="5" t="s">
        <v>278</v>
      </c>
      <c r="B2445" s="5" t="s">
        <v>282</v>
      </c>
      <c r="C2445" s="6" t="s">
        <v>76</v>
      </c>
      <c r="D2445" s="6" t="s">
        <v>77</v>
      </c>
      <c r="E2445" s="7">
        <v>77.035407506065155</v>
      </c>
      <c r="F2445" s="7">
        <v>19</v>
      </c>
    </row>
    <row r="2446" spans="1:6" x14ac:dyDescent="0.25">
      <c r="A2446" s="5" t="s">
        <v>278</v>
      </c>
      <c r="B2446" s="5" t="s">
        <v>284</v>
      </c>
      <c r="C2446" s="6" t="s">
        <v>76</v>
      </c>
      <c r="D2446" s="6" t="s">
        <v>77</v>
      </c>
      <c r="E2446" s="7">
        <v>41.266360414520811</v>
      </c>
      <c r="F2446" s="7">
        <v>30</v>
      </c>
    </row>
    <row r="2447" spans="1:6" x14ac:dyDescent="0.25">
      <c r="A2447" s="5" t="s">
        <v>278</v>
      </c>
      <c r="B2447" s="5" t="s">
        <v>285</v>
      </c>
      <c r="C2447" s="6" t="s">
        <v>76</v>
      </c>
      <c r="D2447" s="6" t="s">
        <v>77</v>
      </c>
      <c r="E2447" s="7">
        <v>57.592841909858834</v>
      </c>
      <c r="F2447" s="7">
        <v>9</v>
      </c>
    </row>
    <row r="2448" spans="1:6" x14ac:dyDescent="0.25">
      <c r="A2448" s="5" t="s">
        <v>278</v>
      </c>
      <c r="B2448" s="5" t="s">
        <v>286</v>
      </c>
      <c r="C2448" s="6" t="s">
        <v>76</v>
      </c>
      <c r="D2448" s="6" t="s">
        <v>77</v>
      </c>
      <c r="E2448" s="7">
        <v>78.280994012442832</v>
      </c>
      <c r="F2448" s="7">
        <v>51</v>
      </c>
    </row>
    <row r="2449" spans="1:6" x14ac:dyDescent="0.25">
      <c r="A2449" s="5" t="s">
        <v>278</v>
      </c>
      <c r="B2449" s="5" t="s">
        <v>288</v>
      </c>
      <c r="C2449" s="6" t="s">
        <v>76</v>
      </c>
      <c r="D2449" s="6" t="s">
        <v>77</v>
      </c>
      <c r="E2449" s="7">
        <v>1.9563774071674658</v>
      </c>
      <c r="F2449" s="7">
        <v>3</v>
      </c>
    </row>
    <row r="2450" spans="1:6" x14ac:dyDescent="0.25">
      <c r="A2450" s="5" t="s">
        <v>278</v>
      </c>
      <c r="B2450" s="5" t="s">
        <v>289</v>
      </c>
      <c r="C2450" s="6" t="s">
        <v>76</v>
      </c>
      <c r="D2450" s="6" t="s">
        <v>77</v>
      </c>
      <c r="E2450" s="7">
        <v>89.660145263388387</v>
      </c>
      <c r="F2450" s="7">
        <v>8</v>
      </c>
    </row>
    <row r="2451" spans="1:6" x14ac:dyDescent="0.25">
      <c r="A2451" s="5" t="s">
        <v>278</v>
      </c>
      <c r="B2451" s="5" t="s">
        <v>290</v>
      </c>
      <c r="C2451" s="6" t="s">
        <v>76</v>
      </c>
      <c r="D2451" s="6" t="s">
        <v>77</v>
      </c>
      <c r="E2451" s="7">
        <v>1.9197328699431966</v>
      </c>
      <c r="F2451" s="7">
        <v>9</v>
      </c>
    </row>
    <row r="2452" spans="1:6" x14ac:dyDescent="0.25">
      <c r="A2452" s="5" t="s">
        <v>278</v>
      </c>
      <c r="B2452" s="5" t="s">
        <v>291</v>
      </c>
      <c r="C2452" s="6" t="s">
        <v>76</v>
      </c>
      <c r="D2452" s="6" t="s">
        <v>77</v>
      </c>
      <c r="E2452" s="7">
        <v>8.6356544244455991E-2</v>
      </c>
      <c r="F2452" s="7">
        <v>2</v>
      </c>
    </row>
    <row r="2453" spans="1:6" x14ac:dyDescent="0.25">
      <c r="A2453" s="5" t="s">
        <v>278</v>
      </c>
      <c r="B2453" s="5" t="s">
        <v>292</v>
      </c>
      <c r="C2453" s="6" t="s">
        <v>76</v>
      </c>
      <c r="D2453" s="6" t="s">
        <v>77</v>
      </c>
      <c r="E2453" s="7">
        <v>7.1342736539203964</v>
      </c>
      <c r="F2453" s="7">
        <v>68</v>
      </c>
    </row>
    <row r="2454" spans="1:6" x14ac:dyDescent="0.25">
      <c r="A2454" s="5" t="s">
        <v>278</v>
      </c>
      <c r="B2454" s="5" t="s">
        <v>293</v>
      </c>
      <c r="C2454" s="6" t="s">
        <v>76</v>
      </c>
      <c r="D2454" s="6" t="s">
        <v>77</v>
      </c>
      <c r="E2454" s="7">
        <v>0.22503917084242134</v>
      </c>
      <c r="F2454" s="7">
        <v>14</v>
      </c>
    </row>
    <row r="2455" spans="1:6" x14ac:dyDescent="0.25">
      <c r="A2455" s="5" t="s">
        <v>278</v>
      </c>
      <c r="B2455" s="5" t="s">
        <v>297</v>
      </c>
      <c r="C2455" s="6" t="s">
        <v>76</v>
      </c>
      <c r="D2455" s="6" t="s">
        <v>77</v>
      </c>
      <c r="E2455" s="7">
        <v>5.731313225673949</v>
      </c>
      <c r="F2455" s="7">
        <v>49</v>
      </c>
    </row>
    <row r="2456" spans="1:6" x14ac:dyDescent="0.25">
      <c r="A2456" s="5" t="s">
        <v>298</v>
      </c>
      <c r="B2456" s="5" t="s">
        <v>299</v>
      </c>
      <c r="C2456" s="6" t="s">
        <v>76</v>
      </c>
      <c r="D2456" s="6" t="s">
        <v>77</v>
      </c>
      <c r="E2456" s="7">
        <v>19.624422170611396</v>
      </c>
      <c r="F2456" s="7">
        <v>17</v>
      </c>
    </row>
    <row r="2457" spans="1:6" x14ac:dyDescent="0.25">
      <c r="A2457" s="5" t="s">
        <v>6</v>
      </c>
      <c r="B2457" s="5" t="s">
        <v>188</v>
      </c>
      <c r="C2457" s="6" t="s">
        <v>227</v>
      </c>
      <c r="D2457" s="6" t="s">
        <v>228</v>
      </c>
      <c r="E2457" s="7">
        <v>1.4560279557367501</v>
      </c>
      <c r="F2457" s="7">
        <v>1</v>
      </c>
    </row>
    <row r="2458" spans="1:6" x14ac:dyDescent="0.25">
      <c r="A2458" s="5" t="s">
        <v>6</v>
      </c>
      <c r="B2458" s="5" t="s">
        <v>232</v>
      </c>
      <c r="C2458" s="6" t="s">
        <v>227</v>
      </c>
      <c r="D2458" s="6" t="s">
        <v>228</v>
      </c>
      <c r="E2458" s="7">
        <v>0.74378556510781835</v>
      </c>
      <c r="F2458" s="7">
        <v>1</v>
      </c>
    </row>
    <row r="2459" spans="1:6" x14ac:dyDescent="0.25">
      <c r="A2459" s="5" t="s">
        <v>6</v>
      </c>
      <c r="B2459" s="5" t="s">
        <v>236</v>
      </c>
      <c r="C2459" s="6" t="s">
        <v>227</v>
      </c>
      <c r="D2459" s="6" t="s">
        <v>228</v>
      </c>
      <c r="E2459" s="7">
        <v>0.24866171003717474</v>
      </c>
      <c r="F2459" s="7">
        <v>1</v>
      </c>
    </row>
    <row r="2460" spans="1:6" x14ac:dyDescent="0.25">
      <c r="A2460" s="5" t="s">
        <v>6</v>
      </c>
      <c r="B2460" s="5" t="s">
        <v>243</v>
      </c>
      <c r="C2460" s="6" t="s">
        <v>227</v>
      </c>
      <c r="D2460" s="6" t="s">
        <v>228</v>
      </c>
      <c r="E2460" s="7">
        <v>6.2514224911503935E-2</v>
      </c>
      <c r="F2460" s="7">
        <v>1</v>
      </c>
    </row>
    <row r="2461" spans="1:6" x14ac:dyDescent="0.25">
      <c r="A2461" s="5" t="s">
        <v>6</v>
      </c>
      <c r="B2461" s="5" t="s">
        <v>250</v>
      </c>
      <c r="C2461" s="6" t="s">
        <v>227</v>
      </c>
      <c r="D2461" s="6" t="s">
        <v>228</v>
      </c>
      <c r="E2461" s="7">
        <v>54.255281490748331</v>
      </c>
      <c r="F2461" s="7">
        <v>12</v>
      </c>
    </row>
    <row r="2462" spans="1:6" x14ac:dyDescent="0.25">
      <c r="A2462" s="5" t="s">
        <v>6</v>
      </c>
      <c r="B2462" s="5" t="s">
        <v>255</v>
      </c>
      <c r="C2462" s="6" t="s">
        <v>227</v>
      </c>
      <c r="D2462" s="6" t="s">
        <v>228</v>
      </c>
      <c r="E2462" s="7">
        <v>6.6236059479553907E-4</v>
      </c>
      <c r="F2462" s="7">
        <v>1</v>
      </c>
    </row>
    <row r="2463" spans="1:6" x14ac:dyDescent="0.25">
      <c r="A2463" s="5" t="s">
        <v>6</v>
      </c>
      <c r="B2463" s="5" t="s">
        <v>258</v>
      </c>
      <c r="C2463" s="6" t="s">
        <v>227</v>
      </c>
      <c r="D2463" s="6" t="s">
        <v>228</v>
      </c>
      <c r="E2463" s="7">
        <v>1.023708479190692E-3</v>
      </c>
      <c r="F2463" s="7">
        <v>1</v>
      </c>
    </row>
    <row r="2464" spans="1:6" x14ac:dyDescent="0.25">
      <c r="A2464" s="5" t="s">
        <v>6</v>
      </c>
      <c r="B2464" s="5" t="s">
        <v>261</v>
      </c>
      <c r="C2464" s="6" t="s">
        <v>227</v>
      </c>
      <c r="D2464" s="6" t="s">
        <v>228</v>
      </c>
      <c r="E2464" s="7">
        <v>4.9608891914837754</v>
      </c>
      <c r="F2464" s="7">
        <v>9</v>
      </c>
    </row>
    <row r="2465" spans="1:6" x14ac:dyDescent="0.25">
      <c r="A2465" s="5" t="s">
        <v>6</v>
      </c>
      <c r="B2465" s="5" t="s">
        <v>264</v>
      </c>
      <c r="C2465" s="6" t="s">
        <v>227</v>
      </c>
      <c r="D2465" s="6" t="s">
        <v>228</v>
      </c>
      <c r="E2465" s="7">
        <v>13.854500673535018</v>
      </c>
      <c r="F2465" s="7">
        <v>15</v>
      </c>
    </row>
    <row r="2466" spans="1:6" x14ac:dyDescent="0.25">
      <c r="A2466" s="5" t="s">
        <v>6</v>
      </c>
      <c r="B2466" s="5" t="s">
        <v>266</v>
      </c>
      <c r="C2466" s="6" t="s">
        <v>227</v>
      </c>
      <c r="D2466" s="6" t="s">
        <v>228</v>
      </c>
      <c r="E2466" s="7">
        <v>0.47068834299391893</v>
      </c>
      <c r="F2466" s="7">
        <v>2</v>
      </c>
    </row>
    <row r="2467" spans="1:6" x14ac:dyDescent="0.25">
      <c r="A2467" s="5" t="s">
        <v>6</v>
      </c>
      <c r="B2467" s="5" t="s">
        <v>273</v>
      </c>
      <c r="C2467" s="6" t="s">
        <v>227</v>
      </c>
      <c r="D2467" s="6" t="s">
        <v>228</v>
      </c>
      <c r="E2467" s="7">
        <v>0.18503599834344645</v>
      </c>
      <c r="F2467" s="7">
        <v>7</v>
      </c>
    </row>
    <row r="2468" spans="1:6" x14ac:dyDescent="0.25">
      <c r="A2468" s="5" t="s">
        <v>6</v>
      </c>
      <c r="B2468" s="5" t="s">
        <v>274</v>
      </c>
      <c r="C2468" s="6" t="s">
        <v>227</v>
      </c>
      <c r="D2468" s="6" t="s">
        <v>228</v>
      </c>
      <c r="E2468" s="7">
        <v>4.6536469572723343E-3</v>
      </c>
      <c r="F2468" s="7">
        <v>1</v>
      </c>
    </row>
    <row r="2469" spans="1:6" x14ac:dyDescent="0.25">
      <c r="A2469" s="5" t="s">
        <v>6</v>
      </c>
      <c r="B2469" s="5" t="s">
        <v>275</v>
      </c>
      <c r="C2469" s="6" t="s">
        <v>227</v>
      </c>
      <c r="D2469" s="6" t="s">
        <v>228</v>
      </c>
      <c r="E2469" s="7">
        <v>3.9577929565491767</v>
      </c>
      <c r="F2469" s="7">
        <v>12</v>
      </c>
    </row>
    <row r="2470" spans="1:6" x14ac:dyDescent="0.25">
      <c r="A2470" s="5" t="s">
        <v>6</v>
      </c>
      <c r="B2470" s="5" t="s">
        <v>276</v>
      </c>
      <c r="C2470" s="6" t="s">
        <v>227</v>
      </c>
      <c r="D2470" s="6" t="s">
        <v>228</v>
      </c>
      <c r="E2470" s="7">
        <v>15.648156859613239</v>
      </c>
      <c r="F2470" s="7">
        <v>2</v>
      </c>
    </row>
    <row r="2471" spans="1:6" x14ac:dyDescent="0.25">
      <c r="A2471" s="5" t="s">
        <v>6</v>
      </c>
      <c r="B2471" s="5" t="s">
        <v>277</v>
      </c>
      <c r="C2471" s="6" t="s">
        <v>227</v>
      </c>
      <c r="D2471" s="6" t="s">
        <v>228</v>
      </c>
      <c r="E2471" s="7">
        <v>18.347811980605265</v>
      </c>
      <c r="F2471" s="7">
        <v>35</v>
      </c>
    </row>
    <row r="2472" spans="1:6" x14ac:dyDescent="0.25">
      <c r="A2472" s="5" t="s">
        <v>278</v>
      </c>
      <c r="B2472" s="5" t="s">
        <v>281</v>
      </c>
      <c r="C2472" s="6" t="s">
        <v>227</v>
      </c>
      <c r="D2472" s="6" t="s">
        <v>228</v>
      </c>
      <c r="E2472" s="7">
        <v>0.25330446478873242</v>
      </c>
      <c r="F2472" s="7">
        <v>2</v>
      </c>
    </row>
    <row r="2473" spans="1:6" x14ac:dyDescent="0.25">
      <c r="A2473" s="5" t="s">
        <v>278</v>
      </c>
      <c r="B2473" s="5" t="s">
        <v>284</v>
      </c>
      <c r="C2473" s="6" t="s">
        <v>227</v>
      </c>
      <c r="D2473" s="6" t="s">
        <v>228</v>
      </c>
      <c r="E2473" s="7">
        <v>11.640778479416774</v>
      </c>
      <c r="F2473" s="7">
        <v>29</v>
      </c>
    </row>
    <row r="2474" spans="1:6" x14ac:dyDescent="0.25">
      <c r="A2474" s="5" t="s">
        <v>278</v>
      </c>
      <c r="B2474" s="5" t="s">
        <v>285</v>
      </c>
      <c r="C2474" s="6" t="s">
        <v>227</v>
      </c>
      <c r="D2474" s="6" t="s">
        <v>228</v>
      </c>
      <c r="E2474" s="7">
        <v>51.06897593420468</v>
      </c>
      <c r="F2474" s="7">
        <v>15</v>
      </c>
    </row>
    <row r="2475" spans="1:6" x14ac:dyDescent="0.25">
      <c r="A2475" s="5" t="s">
        <v>278</v>
      </c>
      <c r="B2475" s="5" t="s">
        <v>286</v>
      </c>
      <c r="C2475" s="6" t="s">
        <v>227</v>
      </c>
      <c r="D2475" s="6" t="s">
        <v>228</v>
      </c>
      <c r="E2475" s="7">
        <v>20.64902995170781</v>
      </c>
      <c r="F2475" s="7">
        <v>28</v>
      </c>
    </row>
    <row r="2476" spans="1:6" x14ac:dyDescent="0.25">
      <c r="A2476" s="5" t="s">
        <v>278</v>
      </c>
      <c r="B2476" s="5" t="s">
        <v>288</v>
      </c>
      <c r="C2476" s="6" t="s">
        <v>227</v>
      </c>
      <c r="D2476" s="6" t="s">
        <v>228</v>
      </c>
      <c r="E2476" s="7">
        <v>0.65</v>
      </c>
      <c r="F2476" s="7">
        <v>1</v>
      </c>
    </row>
    <row r="2477" spans="1:6" x14ac:dyDescent="0.25">
      <c r="A2477" s="5" t="s">
        <v>278</v>
      </c>
      <c r="B2477" s="5" t="s">
        <v>289</v>
      </c>
      <c r="C2477" s="6" t="s">
        <v>227</v>
      </c>
      <c r="D2477" s="6" t="s">
        <v>228</v>
      </c>
      <c r="E2477" s="7">
        <v>21.32072285851163</v>
      </c>
      <c r="F2477" s="7">
        <v>6</v>
      </c>
    </row>
    <row r="2478" spans="1:6" x14ac:dyDescent="0.25">
      <c r="A2478" s="5" t="s">
        <v>278</v>
      </c>
      <c r="B2478" s="5" t="s">
        <v>290</v>
      </c>
      <c r="C2478" s="6" t="s">
        <v>227</v>
      </c>
      <c r="D2478" s="6" t="s">
        <v>228</v>
      </c>
      <c r="E2478" s="7">
        <v>0.45077638896343641</v>
      </c>
      <c r="F2478" s="7">
        <v>9</v>
      </c>
    </row>
    <row r="2479" spans="1:6" x14ac:dyDescent="0.25">
      <c r="A2479" s="8" t="s">
        <v>278</v>
      </c>
      <c r="B2479" s="5" t="s">
        <v>291</v>
      </c>
      <c r="C2479" s="6" t="s">
        <v>227</v>
      </c>
      <c r="D2479" s="6" t="s">
        <v>228</v>
      </c>
      <c r="E2479" s="7">
        <v>3.8513834450154306E-2</v>
      </c>
      <c r="F2479" s="7">
        <v>1</v>
      </c>
    </row>
    <row r="2480" spans="1:6" x14ac:dyDescent="0.25">
      <c r="A2480" s="5" t="s">
        <v>278</v>
      </c>
      <c r="B2480" s="5" t="s">
        <v>292</v>
      </c>
      <c r="C2480" s="6" t="s">
        <v>227</v>
      </c>
      <c r="D2480" s="6" t="s">
        <v>228</v>
      </c>
      <c r="E2480" s="7">
        <v>4.771096469296114</v>
      </c>
      <c r="F2480" s="7">
        <v>58</v>
      </c>
    </row>
    <row r="2481" spans="1:6" x14ac:dyDescent="0.25">
      <c r="A2481" s="5" t="s">
        <v>278</v>
      </c>
      <c r="B2481" s="5" t="s">
        <v>293</v>
      </c>
      <c r="C2481" s="6" t="s">
        <v>227</v>
      </c>
      <c r="D2481" s="6" t="s">
        <v>228</v>
      </c>
      <c r="E2481" s="7">
        <v>3.9733461619805652</v>
      </c>
      <c r="F2481" s="7">
        <v>19</v>
      </c>
    </row>
    <row r="2482" spans="1:6" x14ac:dyDescent="0.25">
      <c r="A2482" s="5" t="s">
        <v>278</v>
      </c>
      <c r="B2482" s="5" t="s">
        <v>296</v>
      </c>
      <c r="C2482" s="6" t="s">
        <v>227</v>
      </c>
      <c r="D2482" s="6" t="s">
        <v>228</v>
      </c>
      <c r="E2482" s="7">
        <v>4.8680554023196883E-2</v>
      </c>
      <c r="F2482" s="7">
        <v>1</v>
      </c>
    </row>
    <row r="2483" spans="1:6" x14ac:dyDescent="0.25">
      <c r="A2483" s="5" t="s">
        <v>278</v>
      </c>
      <c r="B2483" s="5" t="s">
        <v>297</v>
      </c>
      <c r="C2483" s="6" t="s">
        <v>227</v>
      </c>
      <c r="D2483" s="6" t="s">
        <v>228</v>
      </c>
      <c r="E2483" s="7">
        <v>3.6340938216909429</v>
      </c>
      <c r="F2483" s="7">
        <v>40</v>
      </c>
    </row>
    <row r="2484" spans="1:6" x14ac:dyDescent="0.25">
      <c r="A2484" s="5" t="s">
        <v>298</v>
      </c>
      <c r="B2484" s="5" t="s">
        <v>299</v>
      </c>
      <c r="C2484" s="6" t="s">
        <v>227</v>
      </c>
      <c r="D2484" s="6" t="s">
        <v>228</v>
      </c>
      <c r="E2484" s="7">
        <v>0.65168597880000001</v>
      </c>
      <c r="F2484" s="7">
        <v>3</v>
      </c>
    </row>
    <row r="2485" spans="1:6" x14ac:dyDescent="0.25">
      <c r="A2485" s="5" t="s">
        <v>6</v>
      </c>
      <c r="B2485" s="5" t="s">
        <v>7</v>
      </c>
      <c r="C2485" s="6" t="s">
        <v>78</v>
      </c>
      <c r="D2485" s="6" t="s">
        <v>79</v>
      </c>
      <c r="E2485" s="7">
        <v>0.96382325272491509</v>
      </c>
      <c r="F2485" s="7">
        <v>1</v>
      </c>
    </row>
    <row r="2486" spans="1:6" x14ac:dyDescent="0.25">
      <c r="A2486" s="5" t="s">
        <v>6</v>
      </c>
      <c r="B2486" s="5" t="s">
        <v>82</v>
      </c>
      <c r="C2486" s="6" t="s">
        <v>78</v>
      </c>
      <c r="D2486" s="6" t="s">
        <v>79</v>
      </c>
      <c r="E2486" s="7">
        <v>1.2133736679258253E-2</v>
      </c>
      <c r="F2486" s="7">
        <v>1</v>
      </c>
    </row>
    <row r="2487" spans="1:6" x14ac:dyDescent="0.25">
      <c r="A2487" s="5" t="s">
        <v>6</v>
      </c>
      <c r="B2487" s="5" t="s">
        <v>161</v>
      </c>
      <c r="C2487" s="6" t="s">
        <v>78</v>
      </c>
      <c r="D2487" s="6" t="s">
        <v>79</v>
      </c>
      <c r="E2487" s="7">
        <v>3.9061743714393251</v>
      </c>
      <c r="F2487" s="7">
        <v>14</v>
      </c>
    </row>
    <row r="2488" spans="1:6" x14ac:dyDescent="0.25">
      <c r="A2488" s="5" t="s">
        <v>6</v>
      </c>
      <c r="B2488" s="5" t="s">
        <v>188</v>
      </c>
      <c r="C2488" s="6" t="s">
        <v>78</v>
      </c>
      <c r="D2488" s="6" t="s">
        <v>79</v>
      </c>
      <c r="E2488" s="7">
        <v>6.3936604306986657</v>
      </c>
      <c r="F2488" s="7">
        <v>57</v>
      </c>
    </row>
    <row r="2489" spans="1:6" x14ac:dyDescent="0.25">
      <c r="A2489" s="5" t="s">
        <v>6</v>
      </c>
      <c r="B2489" s="5" t="s">
        <v>236</v>
      </c>
      <c r="C2489" s="6" t="s">
        <v>78</v>
      </c>
      <c r="D2489" s="6" t="s">
        <v>79</v>
      </c>
      <c r="E2489" s="7">
        <v>0.11095184414642263</v>
      </c>
      <c r="F2489" s="7">
        <v>1</v>
      </c>
    </row>
    <row r="2490" spans="1:6" x14ac:dyDescent="0.25">
      <c r="A2490" s="5" t="s">
        <v>6</v>
      </c>
      <c r="B2490" s="5" t="s">
        <v>243</v>
      </c>
      <c r="C2490" s="6" t="s">
        <v>78</v>
      </c>
      <c r="D2490" s="6" t="s">
        <v>79</v>
      </c>
      <c r="E2490" s="7">
        <v>1.498126371595738</v>
      </c>
      <c r="F2490" s="7">
        <v>11</v>
      </c>
    </row>
    <row r="2491" spans="1:6" x14ac:dyDescent="0.25">
      <c r="A2491" s="5" t="s">
        <v>6</v>
      </c>
      <c r="B2491" s="5" t="s">
        <v>250</v>
      </c>
      <c r="C2491" s="6" t="s">
        <v>78</v>
      </c>
      <c r="D2491" s="6" t="s">
        <v>79</v>
      </c>
      <c r="E2491" s="7">
        <v>15.552239875919478</v>
      </c>
      <c r="F2491" s="7">
        <v>46</v>
      </c>
    </row>
    <row r="2492" spans="1:6" x14ac:dyDescent="0.25">
      <c r="A2492" s="5" t="s">
        <v>6</v>
      </c>
      <c r="B2492" s="5" t="s">
        <v>257</v>
      </c>
      <c r="C2492" s="6" t="s">
        <v>78</v>
      </c>
      <c r="D2492" s="6" t="s">
        <v>79</v>
      </c>
      <c r="E2492" s="7">
        <v>1.0964975323867361</v>
      </c>
      <c r="F2492" s="7">
        <v>12</v>
      </c>
    </row>
    <row r="2493" spans="1:6" x14ac:dyDescent="0.25">
      <c r="A2493" s="5" t="s">
        <v>6</v>
      </c>
      <c r="B2493" s="5" t="s">
        <v>258</v>
      </c>
      <c r="C2493" s="6" t="s">
        <v>78</v>
      </c>
      <c r="D2493" s="6" t="s">
        <v>79</v>
      </c>
      <c r="E2493" s="7">
        <v>5.0205920899796554</v>
      </c>
      <c r="F2493" s="7">
        <v>8</v>
      </c>
    </row>
    <row r="2494" spans="1:6" x14ac:dyDescent="0.25">
      <c r="A2494" s="5" t="s">
        <v>6</v>
      </c>
      <c r="B2494" s="5" t="s">
        <v>261</v>
      </c>
      <c r="C2494" s="6" t="s">
        <v>78</v>
      </c>
      <c r="D2494" s="6" t="s">
        <v>79</v>
      </c>
      <c r="E2494" s="7">
        <v>4.9801066239895047</v>
      </c>
      <c r="F2494" s="7">
        <v>32</v>
      </c>
    </row>
    <row r="2495" spans="1:6" x14ac:dyDescent="0.25">
      <c r="A2495" s="5" t="s">
        <v>6</v>
      </c>
      <c r="B2495" s="5" t="s">
        <v>263</v>
      </c>
      <c r="C2495" s="6" t="s">
        <v>78</v>
      </c>
      <c r="D2495" s="6" t="s">
        <v>79</v>
      </c>
      <c r="E2495" s="7">
        <v>0.74828750336575889</v>
      </c>
      <c r="F2495" s="7">
        <v>4</v>
      </c>
    </row>
    <row r="2496" spans="1:6" x14ac:dyDescent="0.25">
      <c r="A2496" s="5" t="s">
        <v>6</v>
      </c>
      <c r="B2496" s="5" t="s">
        <v>264</v>
      </c>
      <c r="C2496" s="6" t="s">
        <v>78</v>
      </c>
      <c r="D2496" s="6" t="s">
        <v>79</v>
      </c>
      <c r="E2496" s="7">
        <v>4.4914173393119592</v>
      </c>
      <c r="F2496" s="7">
        <v>4</v>
      </c>
    </row>
    <row r="2497" spans="1:6" x14ac:dyDescent="0.25">
      <c r="A2497" s="5" t="s">
        <v>6</v>
      </c>
      <c r="B2497" s="5" t="s">
        <v>266</v>
      </c>
      <c r="C2497" s="6" t="s">
        <v>78</v>
      </c>
      <c r="D2497" s="6" t="s">
        <v>79</v>
      </c>
      <c r="E2497" s="7">
        <v>1.5901660024390785</v>
      </c>
      <c r="F2497" s="7">
        <v>15</v>
      </c>
    </row>
    <row r="2498" spans="1:6" x14ac:dyDescent="0.25">
      <c r="A2498" s="5" t="s">
        <v>6</v>
      </c>
      <c r="B2498" s="5" t="s">
        <v>267</v>
      </c>
      <c r="C2498" s="6" t="s">
        <v>78</v>
      </c>
      <c r="D2498" s="6" t="s">
        <v>79</v>
      </c>
      <c r="E2498" s="7">
        <v>1.6501275480000001E-2</v>
      </c>
      <c r="F2498" s="7">
        <v>1</v>
      </c>
    </row>
    <row r="2499" spans="1:6" x14ac:dyDescent="0.25">
      <c r="A2499" s="5" t="s">
        <v>6</v>
      </c>
      <c r="B2499" s="5" t="s">
        <v>269</v>
      </c>
      <c r="C2499" s="6" t="s">
        <v>78</v>
      </c>
      <c r="D2499" s="6" t="s">
        <v>79</v>
      </c>
      <c r="E2499" s="7">
        <v>6.4163387754170159E-2</v>
      </c>
      <c r="F2499" s="7">
        <v>2</v>
      </c>
    </row>
    <row r="2500" spans="1:6" x14ac:dyDescent="0.25">
      <c r="A2500" s="5" t="s">
        <v>6</v>
      </c>
      <c r="B2500" s="5" t="s">
        <v>271</v>
      </c>
      <c r="C2500" s="6" t="s">
        <v>78</v>
      </c>
      <c r="D2500" s="6" t="s">
        <v>79</v>
      </c>
      <c r="E2500" s="7">
        <v>4.02200743477143E-3</v>
      </c>
      <c r="F2500" s="7">
        <v>1</v>
      </c>
    </row>
    <row r="2501" spans="1:6" x14ac:dyDescent="0.25">
      <c r="A2501" s="5" t="s">
        <v>6</v>
      </c>
      <c r="B2501" s="5" t="s">
        <v>272</v>
      </c>
      <c r="C2501" s="6" t="s">
        <v>78</v>
      </c>
      <c r="D2501" s="6" t="s">
        <v>79</v>
      </c>
      <c r="E2501" s="7">
        <v>1.411389832831084E-2</v>
      </c>
      <c r="F2501" s="7">
        <v>2</v>
      </c>
    </row>
    <row r="2502" spans="1:6" x14ac:dyDescent="0.25">
      <c r="A2502" s="5" t="s">
        <v>6</v>
      </c>
      <c r="B2502" s="5" t="s">
        <v>273</v>
      </c>
      <c r="C2502" s="6" t="s">
        <v>78</v>
      </c>
      <c r="D2502" s="6" t="s">
        <v>79</v>
      </c>
      <c r="E2502" s="7">
        <v>12.477905318064641</v>
      </c>
      <c r="F2502" s="7">
        <v>35</v>
      </c>
    </row>
    <row r="2503" spans="1:6" x14ac:dyDescent="0.25">
      <c r="A2503" s="5" t="s">
        <v>6</v>
      </c>
      <c r="B2503" s="5" t="s">
        <v>276</v>
      </c>
      <c r="C2503" s="6" t="s">
        <v>78</v>
      </c>
      <c r="D2503" s="6" t="s">
        <v>79</v>
      </c>
      <c r="E2503" s="7">
        <v>47.723519889908978</v>
      </c>
      <c r="F2503" s="7">
        <v>31</v>
      </c>
    </row>
    <row r="2504" spans="1:6" x14ac:dyDescent="0.25">
      <c r="A2504" s="5" t="s">
        <v>6</v>
      </c>
      <c r="B2504" s="5" t="s">
        <v>277</v>
      </c>
      <c r="C2504" s="6" t="s">
        <v>78</v>
      </c>
      <c r="D2504" s="6" t="s">
        <v>79</v>
      </c>
      <c r="E2504" s="7">
        <v>931.0884954517021</v>
      </c>
      <c r="F2504" s="7">
        <v>743</v>
      </c>
    </row>
    <row r="2505" spans="1:6" x14ac:dyDescent="0.25">
      <c r="A2505" s="5" t="s">
        <v>278</v>
      </c>
      <c r="B2505" s="5" t="s">
        <v>284</v>
      </c>
      <c r="C2505" s="6" t="s">
        <v>78</v>
      </c>
      <c r="D2505" s="6" t="s">
        <v>79</v>
      </c>
      <c r="E2505" s="7">
        <v>95.104801115030014</v>
      </c>
      <c r="F2505" s="7">
        <v>22</v>
      </c>
    </row>
    <row r="2506" spans="1:6" x14ac:dyDescent="0.25">
      <c r="A2506" s="5" t="s">
        <v>278</v>
      </c>
      <c r="B2506" s="5" t="s">
        <v>289</v>
      </c>
      <c r="C2506" s="6" t="s">
        <v>78</v>
      </c>
      <c r="D2506" s="6" t="s">
        <v>79</v>
      </c>
      <c r="E2506" s="7">
        <v>190.90085818583367</v>
      </c>
      <c r="F2506" s="7">
        <v>11</v>
      </c>
    </row>
    <row r="2507" spans="1:6" x14ac:dyDescent="0.25">
      <c r="A2507" s="5" t="s">
        <v>278</v>
      </c>
      <c r="B2507" s="5" t="s">
        <v>290</v>
      </c>
      <c r="C2507" s="6" t="s">
        <v>78</v>
      </c>
      <c r="D2507" s="6" t="s">
        <v>79</v>
      </c>
      <c r="E2507" s="7">
        <v>6.0978640667617761</v>
      </c>
      <c r="F2507" s="7">
        <v>19</v>
      </c>
    </row>
    <row r="2508" spans="1:6" x14ac:dyDescent="0.25">
      <c r="A2508" s="5" t="s">
        <v>278</v>
      </c>
      <c r="B2508" s="5" t="s">
        <v>291</v>
      </c>
      <c r="C2508" s="6" t="s">
        <v>78</v>
      </c>
      <c r="D2508" s="6" t="s">
        <v>79</v>
      </c>
      <c r="E2508" s="7">
        <v>1.0833059367538379E-2</v>
      </c>
      <c r="F2508" s="7">
        <v>2</v>
      </c>
    </row>
    <row r="2509" spans="1:6" x14ac:dyDescent="0.25">
      <c r="A2509" s="5" t="s">
        <v>278</v>
      </c>
      <c r="B2509" s="5" t="s">
        <v>292</v>
      </c>
      <c r="C2509" s="6" t="s">
        <v>78</v>
      </c>
      <c r="D2509" s="6" t="s">
        <v>79</v>
      </c>
      <c r="E2509" s="7">
        <v>4.0406907406456574</v>
      </c>
      <c r="F2509" s="7">
        <v>24</v>
      </c>
    </row>
    <row r="2510" spans="1:6" x14ac:dyDescent="0.25">
      <c r="A2510" s="5" t="s">
        <v>278</v>
      </c>
      <c r="B2510" s="5" t="s">
        <v>293</v>
      </c>
      <c r="C2510" s="6" t="s">
        <v>78</v>
      </c>
      <c r="D2510" s="6" t="s">
        <v>79</v>
      </c>
      <c r="E2510" s="7">
        <v>0.34526425593376064</v>
      </c>
      <c r="F2510" s="7">
        <v>7</v>
      </c>
    </row>
    <row r="2511" spans="1:6" x14ac:dyDescent="0.25">
      <c r="A2511" s="5" t="s">
        <v>278</v>
      </c>
      <c r="B2511" s="5" t="s">
        <v>297</v>
      </c>
      <c r="C2511" s="6" t="s">
        <v>78</v>
      </c>
      <c r="D2511" s="6" t="s">
        <v>79</v>
      </c>
      <c r="E2511" s="7">
        <v>4.163553971187909</v>
      </c>
      <c r="F2511" s="7">
        <v>42</v>
      </c>
    </row>
    <row r="2512" spans="1:6" x14ac:dyDescent="0.25">
      <c r="A2512" s="5" t="s">
        <v>298</v>
      </c>
      <c r="B2512" s="5" t="s">
        <v>299</v>
      </c>
      <c r="C2512" s="6" t="s">
        <v>78</v>
      </c>
      <c r="D2512" s="6" t="s">
        <v>79</v>
      </c>
      <c r="E2512" s="7">
        <v>8.8921257794857844</v>
      </c>
      <c r="F2512" s="7">
        <v>21</v>
      </c>
    </row>
    <row r="2513" spans="1:6" x14ac:dyDescent="0.25">
      <c r="A2513" s="5" t="s">
        <v>6</v>
      </c>
      <c r="B2513" s="5" t="s">
        <v>161</v>
      </c>
      <c r="C2513" s="6" t="s">
        <v>186</v>
      </c>
      <c r="D2513" s="6" t="s">
        <v>187</v>
      </c>
      <c r="E2513" s="7">
        <v>0.47623777908163178</v>
      </c>
      <c r="F2513" s="7">
        <v>2</v>
      </c>
    </row>
    <row r="2514" spans="1:6" x14ac:dyDescent="0.25">
      <c r="A2514" s="5" t="s">
        <v>6</v>
      </c>
      <c r="B2514" s="5" t="s">
        <v>188</v>
      </c>
      <c r="C2514" s="6" t="s">
        <v>186</v>
      </c>
      <c r="D2514" s="6" t="s">
        <v>187</v>
      </c>
      <c r="E2514" s="7">
        <v>7.0063185602751972</v>
      </c>
      <c r="F2514" s="7">
        <v>44</v>
      </c>
    </row>
    <row r="2515" spans="1:6" x14ac:dyDescent="0.25">
      <c r="A2515" s="5" t="s">
        <v>6</v>
      </c>
      <c r="B2515" s="5" t="s">
        <v>229</v>
      </c>
      <c r="C2515" s="6" t="s">
        <v>186</v>
      </c>
      <c r="D2515" s="6" t="s">
        <v>187</v>
      </c>
      <c r="E2515" s="7">
        <v>0.43478745685301207</v>
      </c>
      <c r="F2515" s="7">
        <v>4</v>
      </c>
    </row>
    <row r="2516" spans="1:6" x14ac:dyDescent="0.25">
      <c r="A2516" s="5" t="s">
        <v>6</v>
      </c>
      <c r="B2516" s="5" t="s">
        <v>232</v>
      </c>
      <c r="C2516" s="6" t="s">
        <v>186</v>
      </c>
      <c r="D2516" s="6" t="s">
        <v>187</v>
      </c>
      <c r="E2516" s="7">
        <v>2.0956739429104498</v>
      </c>
      <c r="F2516" s="7">
        <v>8</v>
      </c>
    </row>
    <row r="2517" spans="1:6" x14ac:dyDescent="0.25">
      <c r="A2517" s="5" t="s">
        <v>6</v>
      </c>
      <c r="B2517" s="5" t="s">
        <v>236</v>
      </c>
      <c r="C2517" s="6" t="s">
        <v>186</v>
      </c>
      <c r="D2517" s="6" t="s">
        <v>187</v>
      </c>
      <c r="E2517" s="7">
        <v>0</v>
      </c>
      <c r="F2517" s="7">
        <v>1</v>
      </c>
    </row>
    <row r="2518" spans="1:6" x14ac:dyDescent="0.25">
      <c r="A2518" s="5" t="s">
        <v>6</v>
      </c>
      <c r="B2518" s="5" t="s">
        <v>250</v>
      </c>
      <c r="C2518" s="6" t="s">
        <v>186</v>
      </c>
      <c r="D2518" s="6" t="s">
        <v>187</v>
      </c>
      <c r="E2518" s="7">
        <v>1.9591008167588102</v>
      </c>
      <c r="F2518" s="7">
        <v>16</v>
      </c>
    </row>
    <row r="2519" spans="1:6" x14ac:dyDescent="0.25">
      <c r="A2519" s="5" t="s">
        <v>6</v>
      </c>
      <c r="B2519" s="5" t="s">
        <v>257</v>
      </c>
      <c r="C2519" s="6" t="s">
        <v>186</v>
      </c>
      <c r="D2519" s="6" t="s">
        <v>187</v>
      </c>
      <c r="E2519" s="7">
        <v>4.1780637569759262</v>
      </c>
      <c r="F2519" s="7">
        <v>25</v>
      </c>
    </row>
    <row r="2520" spans="1:6" x14ac:dyDescent="0.25">
      <c r="A2520" s="5" t="s">
        <v>6</v>
      </c>
      <c r="B2520" s="5" t="s">
        <v>258</v>
      </c>
      <c r="C2520" s="6" t="s">
        <v>186</v>
      </c>
      <c r="D2520" s="6" t="s">
        <v>187</v>
      </c>
      <c r="E2520" s="7">
        <v>0.5386586594025139</v>
      </c>
      <c r="F2520" s="7">
        <v>7</v>
      </c>
    </row>
    <row r="2521" spans="1:6" x14ac:dyDescent="0.25">
      <c r="A2521" s="5" t="s">
        <v>6</v>
      </c>
      <c r="B2521" s="5" t="s">
        <v>261</v>
      </c>
      <c r="C2521" s="6" t="s">
        <v>186</v>
      </c>
      <c r="D2521" s="6" t="s">
        <v>187</v>
      </c>
      <c r="E2521" s="7">
        <v>15.594971880522191</v>
      </c>
      <c r="F2521" s="7">
        <v>49</v>
      </c>
    </row>
    <row r="2522" spans="1:6" x14ac:dyDescent="0.25">
      <c r="A2522" s="5" t="s">
        <v>6</v>
      </c>
      <c r="B2522" s="5" t="s">
        <v>264</v>
      </c>
      <c r="C2522" s="6" t="s">
        <v>186</v>
      </c>
      <c r="D2522" s="6" t="s">
        <v>187</v>
      </c>
      <c r="E2522" s="7">
        <v>1.4764929057709266</v>
      </c>
      <c r="F2522" s="7">
        <v>4</v>
      </c>
    </row>
    <row r="2523" spans="1:6" x14ac:dyDescent="0.25">
      <c r="A2523" s="5" t="s">
        <v>6</v>
      </c>
      <c r="B2523" s="5" t="s">
        <v>266</v>
      </c>
      <c r="C2523" s="6" t="s">
        <v>186</v>
      </c>
      <c r="D2523" s="6" t="s">
        <v>187</v>
      </c>
      <c r="E2523" s="7">
        <v>4.4058929128782314</v>
      </c>
      <c r="F2523" s="7">
        <v>24</v>
      </c>
    </row>
    <row r="2524" spans="1:6" x14ac:dyDescent="0.25">
      <c r="A2524" s="5" t="s">
        <v>6</v>
      </c>
      <c r="B2524" s="5" t="s">
        <v>267</v>
      </c>
      <c r="C2524" s="6" t="s">
        <v>186</v>
      </c>
      <c r="D2524" s="6" t="s">
        <v>187</v>
      </c>
      <c r="E2524" s="7">
        <v>2.0156981899999999E-2</v>
      </c>
      <c r="F2524" s="7">
        <v>1</v>
      </c>
    </row>
    <row r="2525" spans="1:6" x14ac:dyDescent="0.25">
      <c r="A2525" s="5" t="s">
        <v>6</v>
      </c>
      <c r="B2525" s="5" t="s">
        <v>269</v>
      </c>
      <c r="C2525" s="6" t="s">
        <v>186</v>
      </c>
      <c r="D2525" s="6" t="s">
        <v>187</v>
      </c>
      <c r="E2525" s="7">
        <v>0.580078736664559</v>
      </c>
      <c r="F2525" s="7">
        <v>4</v>
      </c>
    </row>
    <row r="2526" spans="1:6" x14ac:dyDescent="0.25">
      <c r="A2526" s="5" t="s">
        <v>6</v>
      </c>
      <c r="B2526" s="5" t="s">
        <v>273</v>
      </c>
      <c r="C2526" s="6" t="s">
        <v>186</v>
      </c>
      <c r="D2526" s="6" t="s">
        <v>187</v>
      </c>
      <c r="E2526" s="7">
        <v>36.899966792417118</v>
      </c>
      <c r="F2526" s="7">
        <v>42</v>
      </c>
    </row>
    <row r="2527" spans="1:6" x14ac:dyDescent="0.25">
      <c r="A2527" s="5" t="s">
        <v>6</v>
      </c>
      <c r="B2527" s="5" t="s">
        <v>276</v>
      </c>
      <c r="C2527" s="6" t="s">
        <v>186</v>
      </c>
      <c r="D2527" s="6" t="s">
        <v>187</v>
      </c>
      <c r="E2527" s="7">
        <v>55.074661096326672</v>
      </c>
      <c r="F2527" s="7">
        <v>44</v>
      </c>
    </row>
    <row r="2528" spans="1:6" x14ac:dyDescent="0.25">
      <c r="A2528" s="5" t="s">
        <v>6</v>
      </c>
      <c r="B2528" s="5" t="s">
        <v>277</v>
      </c>
      <c r="C2528" s="6" t="s">
        <v>186</v>
      </c>
      <c r="D2528" s="6" t="s">
        <v>187</v>
      </c>
      <c r="E2528" s="7">
        <v>518.39324525886968</v>
      </c>
      <c r="F2528" s="7">
        <v>381</v>
      </c>
    </row>
    <row r="2529" spans="1:6" x14ac:dyDescent="0.25">
      <c r="A2529" s="5" t="s">
        <v>278</v>
      </c>
      <c r="B2529" s="5" t="s">
        <v>284</v>
      </c>
      <c r="C2529" s="6" t="s">
        <v>186</v>
      </c>
      <c r="D2529" s="6" t="s">
        <v>187</v>
      </c>
      <c r="E2529" s="7">
        <v>24.013324036132602</v>
      </c>
      <c r="F2529" s="7">
        <v>27</v>
      </c>
    </row>
    <row r="2530" spans="1:6" x14ac:dyDescent="0.25">
      <c r="A2530" s="5" t="s">
        <v>278</v>
      </c>
      <c r="B2530" s="5" t="s">
        <v>285</v>
      </c>
      <c r="C2530" s="6" t="s">
        <v>186</v>
      </c>
      <c r="D2530" s="6" t="s">
        <v>187</v>
      </c>
      <c r="E2530" s="7">
        <v>31.578438431058338</v>
      </c>
      <c r="F2530" s="7">
        <v>16</v>
      </c>
    </row>
    <row r="2531" spans="1:6" x14ac:dyDescent="0.25">
      <c r="A2531" s="5" t="s">
        <v>278</v>
      </c>
      <c r="B2531" s="5" t="s">
        <v>286</v>
      </c>
      <c r="C2531" s="6" t="s">
        <v>186</v>
      </c>
      <c r="D2531" s="6" t="s">
        <v>187</v>
      </c>
      <c r="E2531" s="7">
        <v>18.791171665696631</v>
      </c>
      <c r="F2531" s="7">
        <v>13</v>
      </c>
    </row>
    <row r="2532" spans="1:6" x14ac:dyDescent="0.25">
      <c r="A2532" s="5" t="s">
        <v>278</v>
      </c>
      <c r="B2532" s="5" t="s">
        <v>288</v>
      </c>
      <c r="C2532" s="6" t="s">
        <v>186</v>
      </c>
      <c r="D2532" s="6" t="s">
        <v>187</v>
      </c>
      <c r="E2532" s="7">
        <v>3.9879782534885058</v>
      </c>
      <c r="F2532" s="7">
        <v>2</v>
      </c>
    </row>
    <row r="2533" spans="1:6" x14ac:dyDescent="0.25">
      <c r="A2533" s="5" t="s">
        <v>278</v>
      </c>
      <c r="B2533" s="5" t="s">
        <v>289</v>
      </c>
      <c r="C2533" s="6" t="s">
        <v>186</v>
      </c>
      <c r="D2533" s="6" t="s">
        <v>187</v>
      </c>
      <c r="E2533" s="7">
        <v>276.5196995594066</v>
      </c>
      <c r="F2533" s="7">
        <v>15</v>
      </c>
    </row>
    <row r="2534" spans="1:6" x14ac:dyDescent="0.25">
      <c r="A2534" s="5" t="s">
        <v>278</v>
      </c>
      <c r="B2534" s="5" t="s">
        <v>290</v>
      </c>
      <c r="C2534" s="6" t="s">
        <v>186</v>
      </c>
      <c r="D2534" s="6" t="s">
        <v>187</v>
      </c>
      <c r="E2534" s="7">
        <v>2.8758884461379592</v>
      </c>
      <c r="F2534" s="7">
        <v>16</v>
      </c>
    </row>
    <row r="2535" spans="1:6" x14ac:dyDescent="0.25">
      <c r="A2535" s="5" t="s">
        <v>278</v>
      </c>
      <c r="B2535" s="5" t="s">
        <v>291</v>
      </c>
      <c r="C2535" s="6" t="s">
        <v>186</v>
      </c>
      <c r="D2535" s="6" t="s">
        <v>187</v>
      </c>
      <c r="E2535" s="7">
        <v>2.0486773600103274</v>
      </c>
      <c r="F2535" s="7">
        <v>3</v>
      </c>
    </row>
    <row r="2536" spans="1:6" x14ac:dyDescent="0.25">
      <c r="A2536" s="5" t="s">
        <v>278</v>
      </c>
      <c r="B2536" s="5" t="s">
        <v>292</v>
      </c>
      <c r="C2536" s="6" t="s">
        <v>186</v>
      </c>
      <c r="D2536" s="6" t="s">
        <v>187</v>
      </c>
      <c r="E2536" s="7">
        <v>7.2692055642378994</v>
      </c>
      <c r="F2536" s="7">
        <v>55</v>
      </c>
    </row>
    <row r="2537" spans="1:6" x14ac:dyDescent="0.25">
      <c r="A2537" s="5" t="s">
        <v>278</v>
      </c>
      <c r="B2537" s="5" t="s">
        <v>293</v>
      </c>
      <c r="C2537" s="6" t="s">
        <v>186</v>
      </c>
      <c r="D2537" s="6" t="s">
        <v>187</v>
      </c>
      <c r="E2537" s="7">
        <v>2.5810175496360244</v>
      </c>
      <c r="F2537" s="7">
        <v>42</v>
      </c>
    </row>
    <row r="2538" spans="1:6" x14ac:dyDescent="0.25">
      <c r="A2538" s="5" t="s">
        <v>278</v>
      </c>
      <c r="B2538" s="5" t="s">
        <v>296</v>
      </c>
      <c r="C2538" s="6" t="s">
        <v>186</v>
      </c>
      <c r="D2538" s="6" t="s">
        <v>187</v>
      </c>
      <c r="E2538" s="7">
        <v>3.585551801370368E-2</v>
      </c>
      <c r="F2538" s="7">
        <v>1</v>
      </c>
    </row>
    <row r="2539" spans="1:6" x14ac:dyDescent="0.25">
      <c r="A2539" s="5" t="s">
        <v>278</v>
      </c>
      <c r="B2539" s="5" t="s">
        <v>297</v>
      </c>
      <c r="C2539" s="6" t="s">
        <v>186</v>
      </c>
      <c r="D2539" s="6" t="s">
        <v>187</v>
      </c>
      <c r="E2539" s="7">
        <v>2.8110261697431351</v>
      </c>
      <c r="F2539" s="7">
        <v>49</v>
      </c>
    </row>
    <row r="2540" spans="1:6" x14ac:dyDescent="0.25">
      <c r="A2540" s="5" t="s">
        <v>298</v>
      </c>
      <c r="B2540" s="5" t="s">
        <v>299</v>
      </c>
      <c r="C2540" s="6" t="s">
        <v>186</v>
      </c>
      <c r="D2540" s="6" t="s">
        <v>187</v>
      </c>
      <c r="E2540" s="7">
        <v>32.93000729418177</v>
      </c>
      <c r="F2540" s="7">
        <v>23</v>
      </c>
    </row>
    <row r="2541" spans="1:6" x14ac:dyDescent="0.25">
      <c r="A2541" s="5" t="s">
        <v>6</v>
      </c>
      <c r="B2541" s="5" t="s">
        <v>7</v>
      </c>
      <c r="C2541" s="6" t="s">
        <v>80</v>
      </c>
      <c r="D2541" s="6" t="s">
        <v>81</v>
      </c>
      <c r="E2541" s="7">
        <v>2.5753486254595757</v>
      </c>
      <c r="F2541" s="7">
        <v>3</v>
      </c>
    </row>
    <row r="2542" spans="1:6" x14ac:dyDescent="0.25">
      <c r="A2542" s="5" t="s">
        <v>6</v>
      </c>
      <c r="B2542" s="5" t="s">
        <v>188</v>
      </c>
      <c r="C2542" s="6" t="s">
        <v>80</v>
      </c>
      <c r="D2542" s="6" t="s">
        <v>81</v>
      </c>
      <c r="E2542" s="7">
        <v>19.437440376072171</v>
      </c>
      <c r="F2542" s="7">
        <v>47</v>
      </c>
    </row>
    <row r="2543" spans="1:6" x14ac:dyDescent="0.25">
      <c r="A2543" s="5" t="s">
        <v>6</v>
      </c>
      <c r="B2543" s="5" t="s">
        <v>229</v>
      </c>
      <c r="C2543" s="6" t="s">
        <v>80</v>
      </c>
      <c r="D2543" s="6" t="s">
        <v>81</v>
      </c>
      <c r="E2543" s="7">
        <v>7.6689930209371893E-3</v>
      </c>
      <c r="F2543" s="7">
        <v>1</v>
      </c>
    </row>
    <row r="2544" spans="1:6" x14ac:dyDescent="0.25">
      <c r="A2544" s="5" t="s">
        <v>6</v>
      </c>
      <c r="B2544" s="5" t="s">
        <v>232</v>
      </c>
      <c r="C2544" s="6" t="s">
        <v>80</v>
      </c>
      <c r="D2544" s="6" t="s">
        <v>81</v>
      </c>
      <c r="E2544" s="7">
        <v>1.7683807020653213</v>
      </c>
      <c r="F2544" s="7">
        <v>4</v>
      </c>
    </row>
    <row r="2545" spans="1:6" x14ac:dyDescent="0.25">
      <c r="A2545" s="5" t="s">
        <v>6</v>
      </c>
      <c r="B2545" s="5" t="s">
        <v>236</v>
      </c>
      <c r="C2545" s="6" t="s">
        <v>80</v>
      </c>
      <c r="D2545" s="6" t="s">
        <v>81</v>
      </c>
      <c r="E2545" s="7">
        <v>0.44128340411663536</v>
      </c>
      <c r="F2545" s="7">
        <v>2</v>
      </c>
    </row>
    <row r="2546" spans="1:6" x14ac:dyDescent="0.25">
      <c r="A2546" s="5" t="s">
        <v>6</v>
      </c>
      <c r="B2546" s="5" t="s">
        <v>243</v>
      </c>
      <c r="C2546" s="6" t="s">
        <v>80</v>
      </c>
      <c r="D2546" s="6" t="s">
        <v>81</v>
      </c>
      <c r="E2546" s="7">
        <v>5.3522452835191719E-2</v>
      </c>
      <c r="F2546" s="7">
        <v>5</v>
      </c>
    </row>
    <row r="2547" spans="1:6" x14ac:dyDescent="0.25">
      <c r="A2547" s="5" t="s">
        <v>6</v>
      </c>
      <c r="B2547" s="5" t="s">
        <v>250</v>
      </c>
      <c r="C2547" s="6" t="s">
        <v>80</v>
      </c>
      <c r="D2547" s="6" t="s">
        <v>81</v>
      </c>
      <c r="E2547" s="7">
        <v>6.9068147447653319</v>
      </c>
      <c r="F2547" s="7">
        <v>21</v>
      </c>
    </row>
    <row r="2548" spans="1:6" x14ac:dyDescent="0.25">
      <c r="A2548" s="5" t="s">
        <v>6</v>
      </c>
      <c r="B2548" s="5" t="s">
        <v>255</v>
      </c>
      <c r="C2548" s="6" t="s">
        <v>80</v>
      </c>
      <c r="D2548" s="6" t="s">
        <v>81</v>
      </c>
      <c r="E2548" s="7">
        <v>7.013436006372809E-3</v>
      </c>
      <c r="F2548" s="7">
        <v>1</v>
      </c>
    </row>
    <row r="2549" spans="1:6" x14ac:dyDescent="0.25">
      <c r="A2549" s="5" t="s">
        <v>6</v>
      </c>
      <c r="B2549" s="5" t="s">
        <v>257</v>
      </c>
      <c r="C2549" s="6" t="s">
        <v>80</v>
      </c>
      <c r="D2549" s="6" t="s">
        <v>81</v>
      </c>
      <c r="E2549" s="7">
        <v>1.0212175994549448</v>
      </c>
      <c r="F2549" s="7">
        <v>11</v>
      </c>
    </row>
    <row r="2550" spans="1:6" x14ac:dyDescent="0.25">
      <c r="A2550" s="5" t="s">
        <v>6</v>
      </c>
      <c r="B2550" s="5" t="s">
        <v>258</v>
      </c>
      <c r="C2550" s="6" t="s">
        <v>80</v>
      </c>
      <c r="D2550" s="6" t="s">
        <v>81</v>
      </c>
      <c r="E2550" s="7">
        <v>0.25565335719533339</v>
      </c>
      <c r="F2550" s="7">
        <v>7</v>
      </c>
    </row>
    <row r="2551" spans="1:6" x14ac:dyDescent="0.25">
      <c r="A2551" s="5" t="s">
        <v>6</v>
      </c>
      <c r="B2551" s="5" t="s">
        <v>261</v>
      </c>
      <c r="C2551" s="6" t="s">
        <v>80</v>
      </c>
      <c r="D2551" s="6" t="s">
        <v>81</v>
      </c>
      <c r="E2551" s="7">
        <v>7.1723549405338316</v>
      </c>
      <c r="F2551" s="7">
        <v>54</v>
      </c>
    </row>
    <row r="2552" spans="1:6" x14ac:dyDescent="0.25">
      <c r="A2552" s="5" t="s">
        <v>6</v>
      </c>
      <c r="B2552" s="5" t="s">
        <v>266</v>
      </c>
      <c r="C2552" s="6" t="s">
        <v>80</v>
      </c>
      <c r="D2552" s="6" t="s">
        <v>81</v>
      </c>
      <c r="E2552" s="7">
        <v>9.6889446648075008</v>
      </c>
      <c r="F2552" s="7">
        <v>12</v>
      </c>
    </row>
    <row r="2553" spans="1:6" x14ac:dyDescent="0.25">
      <c r="A2553" s="5" t="s">
        <v>6</v>
      </c>
      <c r="B2553" s="5" t="s">
        <v>273</v>
      </c>
      <c r="C2553" s="6" t="s">
        <v>80</v>
      </c>
      <c r="D2553" s="6" t="s">
        <v>81</v>
      </c>
      <c r="E2553" s="7">
        <v>9.4335183573971708</v>
      </c>
      <c r="F2553" s="7">
        <v>30</v>
      </c>
    </row>
    <row r="2554" spans="1:6" x14ac:dyDescent="0.25">
      <c r="A2554" s="5" t="s">
        <v>6</v>
      </c>
      <c r="B2554" s="5" t="s">
        <v>274</v>
      </c>
      <c r="C2554" s="6" t="s">
        <v>80</v>
      </c>
      <c r="D2554" s="6" t="s">
        <v>81</v>
      </c>
      <c r="E2554" s="7">
        <v>8.006738450030511</v>
      </c>
      <c r="F2554" s="7">
        <v>13</v>
      </c>
    </row>
    <row r="2555" spans="1:6" x14ac:dyDescent="0.25">
      <c r="A2555" s="5" t="s">
        <v>6</v>
      </c>
      <c r="B2555" s="5" t="s">
        <v>276</v>
      </c>
      <c r="C2555" s="6" t="s">
        <v>80</v>
      </c>
      <c r="D2555" s="6" t="s">
        <v>81</v>
      </c>
      <c r="E2555" s="7">
        <v>129.23962135936432</v>
      </c>
      <c r="F2555" s="7">
        <v>23</v>
      </c>
    </row>
    <row r="2556" spans="1:6" x14ac:dyDescent="0.25">
      <c r="A2556" s="9" t="s">
        <v>6</v>
      </c>
      <c r="B2556" s="5" t="s">
        <v>277</v>
      </c>
      <c r="C2556" s="6" t="s">
        <v>80</v>
      </c>
      <c r="D2556" s="6" t="s">
        <v>81</v>
      </c>
      <c r="E2556" s="7">
        <v>143.07449252315533</v>
      </c>
      <c r="F2556" s="7">
        <v>175</v>
      </c>
    </row>
    <row r="2557" spans="1:6" x14ac:dyDescent="0.25">
      <c r="A2557" s="5" t="s">
        <v>278</v>
      </c>
      <c r="B2557" s="5" t="s">
        <v>284</v>
      </c>
      <c r="C2557" s="6" t="s">
        <v>80</v>
      </c>
      <c r="D2557" s="6" t="s">
        <v>81</v>
      </c>
      <c r="E2557" s="7">
        <v>44.331771707137406</v>
      </c>
      <c r="F2557" s="7">
        <v>35</v>
      </c>
    </row>
    <row r="2558" spans="1:6" x14ac:dyDescent="0.25">
      <c r="A2558" s="5" t="s">
        <v>278</v>
      </c>
      <c r="B2558" s="5" t="s">
        <v>285</v>
      </c>
      <c r="C2558" s="6" t="s">
        <v>80</v>
      </c>
      <c r="D2558" s="6" t="s">
        <v>81</v>
      </c>
      <c r="E2558" s="7">
        <v>25.770461715740687</v>
      </c>
      <c r="F2558" s="7">
        <v>14</v>
      </c>
    </row>
    <row r="2559" spans="1:6" x14ac:dyDescent="0.25">
      <c r="A2559" s="5" t="s">
        <v>278</v>
      </c>
      <c r="B2559" s="5" t="s">
        <v>289</v>
      </c>
      <c r="C2559" s="6" t="s">
        <v>80</v>
      </c>
      <c r="D2559" s="6" t="s">
        <v>81</v>
      </c>
      <c r="E2559" s="7">
        <v>326.65259901766206</v>
      </c>
      <c r="F2559" s="7">
        <v>11</v>
      </c>
    </row>
    <row r="2560" spans="1:6" x14ac:dyDescent="0.25">
      <c r="A2560" s="5" t="s">
        <v>278</v>
      </c>
      <c r="B2560" s="5" t="s">
        <v>290</v>
      </c>
      <c r="C2560" s="6" t="s">
        <v>80</v>
      </c>
      <c r="D2560" s="6" t="s">
        <v>81</v>
      </c>
      <c r="E2560" s="7">
        <v>2.5564261086225026</v>
      </c>
      <c r="F2560" s="7">
        <v>13</v>
      </c>
    </row>
    <row r="2561" spans="1:6" x14ac:dyDescent="0.25">
      <c r="A2561" s="5" t="s">
        <v>278</v>
      </c>
      <c r="B2561" s="5" t="s">
        <v>291</v>
      </c>
      <c r="C2561" s="6" t="s">
        <v>80</v>
      </c>
      <c r="D2561" s="6" t="s">
        <v>81</v>
      </c>
      <c r="E2561" s="7">
        <v>0</v>
      </c>
      <c r="F2561" s="7">
        <v>1</v>
      </c>
    </row>
    <row r="2562" spans="1:6" x14ac:dyDescent="0.25">
      <c r="A2562" s="5" t="s">
        <v>278</v>
      </c>
      <c r="B2562" s="5" t="s">
        <v>292</v>
      </c>
      <c r="C2562" s="6" t="s">
        <v>80</v>
      </c>
      <c r="D2562" s="6" t="s">
        <v>81</v>
      </c>
      <c r="E2562" s="7">
        <v>7.6550536680500505</v>
      </c>
      <c r="F2562" s="7">
        <v>48</v>
      </c>
    </row>
    <row r="2563" spans="1:6" x14ac:dyDescent="0.25">
      <c r="A2563" s="5" t="s">
        <v>278</v>
      </c>
      <c r="B2563" s="5" t="s">
        <v>293</v>
      </c>
      <c r="C2563" s="6" t="s">
        <v>80</v>
      </c>
      <c r="D2563" s="6" t="s">
        <v>81</v>
      </c>
      <c r="E2563" s="7">
        <v>0.94704896497241575</v>
      </c>
      <c r="F2563" s="7">
        <v>14</v>
      </c>
    </row>
    <row r="2564" spans="1:6" x14ac:dyDescent="0.25">
      <c r="A2564" s="5" t="s">
        <v>278</v>
      </c>
      <c r="B2564" s="5" t="s">
        <v>296</v>
      </c>
      <c r="C2564" s="6" t="s">
        <v>80</v>
      </c>
      <c r="D2564" s="6" t="s">
        <v>81</v>
      </c>
      <c r="E2564" s="7">
        <v>3.0896432102466438</v>
      </c>
      <c r="F2564" s="7">
        <v>2</v>
      </c>
    </row>
    <row r="2565" spans="1:6" x14ac:dyDescent="0.25">
      <c r="A2565" s="9" t="s">
        <v>278</v>
      </c>
      <c r="B2565" s="5" t="s">
        <v>297</v>
      </c>
      <c r="C2565" s="6" t="s">
        <v>80</v>
      </c>
      <c r="D2565" s="6" t="s">
        <v>81</v>
      </c>
      <c r="E2565" s="7">
        <v>4.0491951890108204</v>
      </c>
      <c r="F2565" s="7">
        <v>44</v>
      </c>
    </row>
    <row r="2566" spans="1:6" x14ac:dyDescent="0.25">
      <c r="A2566" s="8" t="s">
        <v>298</v>
      </c>
      <c r="B2566" s="5" t="s">
        <v>299</v>
      </c>
      <c r="C2566" s="6" t="s">
        <v>80</v>
      </c>
      <c r="D2566" s="6" t="s">
        <v>81</v>
      </c>
      <c r="E2566" s="7">
        <v>2.5900370007285747</v>
      </c>
      <c r="F2566" s="7">
        <v>11</v>
      </c>
    </row>
  </sheetData>
  <autoFilter ref="A1:F2566">
    <sortState ref="A2:F2566">
      <sortCondition ref="C2:C2566"/>
      <sortCondition ref="A2:A2566"/>
      <sortCondition ref="B2:B25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2"/>
  <sheetViews>
    <sheetView workbookViewId="0">
      <selection activeCell="B14" sqref="B14 D14"/>
      <pivotSelection pane="bottomRight" showHeader="1" extendable="1" axis="axisRow" dimension="1" start="11" min="11" max="12" activeRow="13" activeCol="1" previousRow="13" previousCol="1" click="1" r:id="rId1">
        <pivotArea dataOnly="0" outline="0" fieldPosition="0">
          <references count="1">
            <reference field="3" count="1">
              <x v="12"/>
            </reference>
          </references>
        </pivotArea>
      </pivotSelection>
    </sheetView>
  </sheetViews>
  <sheetFormatPr defaultRowHeight="15" x14ac:dyDescent="0.25"/>
  <cols>
    <col min="1" max="1" width="12.5703125" customWidth="1"/>
    <col min="2" max="2" width="40.7109375" bestFit="1" customWidth="1"/>
    <col min="3" max="3" width="8.42578125" customWidth="1"/>
    <col min="4" max="4" width="24.5703125" bestFit="1" customWidth="1"/>
    <col min="10" max="10" width="16.42578125" customWidth="1"/>
  </cols>
  <sheetData>
    <row r="2" spans="1:11" x14ac:dyDescent="0.25">
      <c r="A2" s="3" t="s">
        <v>300</v>
      </c>
      <c r="B2" s="3" t="s">
        <v>3</v>
      </c>
      <c r="C2" s="3" t="s">
        <v>0</v>
      </c>
      <c r="D2" t="s">
        <v>301</v>
      </c>
      <c r="H2">
        <f>MAX(D3:D329)</f>
        <v>13</v>
      </c>
    </row>
    <row r="3" spans="1:11" x14ac:dyDescent="0.25">
      <c r="A3" s="1" t="s">
        <v>123</v>
      </c>
      <c r="B3" s="1" t="s">
        <v>124</v>
      </c>
      <c r="C3" s="1" t="s">
        <v>278</v>
      </c>
      <c r="D3" s="2">
        <v>7</v>
      </c>
    </row>
    <row r="4" spans="1:11" x14ac:dyDescent="0.25">
      <c r="A4" s="1" t="s">
        <v>8</v>
      </c>
      <c r="B4" s="1" t="s">
        <v>9</v>
      </c>
      <c r="C4" s="1" t="s">
        <v>278</v>
      </c>
      <c r="D4" s="2">
        <v>8</v>
      </c>
      <c r="I4" t="s">
        <v>302</v>
      </c>
      <c r="K4">
        <v>24</v>
      </c>
    </row>
    <row r="5" spans="1:11" x14ac:dyDescent="0.25">
      <c r="A5" s="1" t="s">
        <v>237</v>
      </c>
      <c r="B5" s="1" t="s">
        <v>238</v>
      </c>
      <c r="C5" s="1" t="s">
        <v>278</v>
      </c>
      <c r="D5" s="2">
        <v>9</v>
      </c>
      <c r="I5" t="s">
        <v>303</v>
      </c>
      <c r="K5">
        <v>13</v>
      </c>
    </row>
    <row r="6" spans="1:11" x14ac:dyDescent="0.25">
      <c r="A6" s="1" t="s">
        <v>83</v>
      </c>
      <c r="B6" s="1" t="s">
        <v>84</v>
      </c>
      <c r="C6" s="1" t="s">
        <v>278</v>
      </c>
      <c r="D6" s="2">
        <v>8</v>
      </c>
    </row>
    <row r="7" spans="1:11" x14ac:dyDescent="0.25">
      <c r="A7" s="1" t="s">
        <v>85</v>
      </c>
      <c r="B7" s="1" t="s">
        <v>86</v>
      </c>
      <c r="C7" s="1" t="s">
        <v>278</v>
      </c>
      <c r="D7" s="2">
        <v>7</v>
      </c>
    </row>
    <row r="8" spans="1:11" x14ac:dyDescent="0.25">
      <c r="A8" s="1" t="s">
        <v>87</v>
      </c>
      <c r="B8" s="1" t="s">
        <v>88</v>
      </c>
      <c r="C8" s="1" t="s">
        <v>278</v>
      </c>
      <c r="D8" s="2">
        <v>8</v>
      </c>
    </row>
    <row r="9" spans="1:11" x14ac:dyDescent="0.25">
      <c r="A9" s="1" t="s">
        <v>251</v>
      </c>
      <c r="B9" s="1" t="s">
        <v>252</v>
      </c>
      <c r="C9" s="1" t="s">
        <v>278</v>
      </c>
      <c r="D9" s="2">
        <v>9</v>
      </c>
    </row>
    <row r="10" spans="1:11" x14ac:dyDescent="0.25">
      <c r="A10" s="1" t="s">
        <v>89</v>
      </c>
      <c r="B10" s="1" t="s">
        <v>90</v>
      </c>
      <c r="C10" s="1" t="s">
        <v>278</v>
      </c>
      <c r="D10" s="2">
        <v>9</v>
      </c>
    </row>
    <row r="11" spans="1:11" x14ac:dyDescent="0.25">
      <c r="A11" s="1" t="s">
        <v>162</v>
      </c>
      <c r="B11" s="1" t="s">
        <v>163</v>
      </c>
      <c r="C11" s="1" t="s">
        <v>278</v>
      </c>
      <c r="D11" s="2">
        <v>10</v>
      </c>
    </row>
    <row r="12" spans="1:11" x14ac:dyDescent="0.25">
      <c r="A12" s="1" t="s">
        <v>91</v>
      </c>
      <c r="B12" s="1" t="s">
        <v>92</v>
      </c>
      <c r="C12" s="1" t="s">
        <v>278</v>
      </c>
      <c r="D12" s="2">
        <v>11</v>
      </c>
    </row>
    <row r="13" spans="1:11" x14ac:dyDescent="0.25">
      <c r="A13" s="1" t="s">
        <v>10</v>
      </c>
      <c r="B13" s="1" t="s">
        <v>11</v>
      </c>
      <c r="C13" s="1" t="s">
        <v>278</v>
      </c>
      <c r="D13" s="2">
        <v>10</v>
      </c>
    </row>
    <row r="14" spans="1:11" x14ac:dyDescent="0.25">
      <c r="A14" s="1" t="s">
        <v>93</v>
      </c>
      <c r="B14" s="1" t="s">
        <v>94</v>
      </c>
      <c r="C14" s="1" t="s">
        <v>278</v>
      </c>
      <c r="D14" s="2">
        <v>9</v>
      </c>
    </row>
    <row r="15" spans="1:11" x14ac:dyDescent="0.25">
      <c r="A15" s="1" t="s">
        <v>95</v>
      </c>
      <c r="B15" s="1" t="s">
        <v>96</v>
      </c>
      <c r="C15" s="1" t="s">
        <v>278</v>
      </c>
      <c r="D15" s="2">
        <v>7</v>
      </c>
    </row>
    <row r="16" spans="1:11" x14ac:dyDescent="0.25">
      <c r="A16" s="1" t="s">
        <v>164</v>
      </c>
      <c r="B16" s="1" t="s">
        <v>165</v>
      </c>
      <c r="C16" s="1" t="s">
        <v>278</v>
      </c>
      <c r="D16" s="2">
        <v>9</v>
      </c>
    </row>
    <row r="17" spans="1:4" x14ac:dyDescent="0.25">
      <c r="A17" s="1" t="s">
        <v>12</v>
      </c>
      <c r="B17" s="1" t="s">
        <v>13</v>
      </c>
      <c r="C17" s="1" t="s">
        <v>278</v>
      </c>
      <c r="D17" s="2">
        <v>5</v>
      </c>
    </row>
    <row r="18" spans="1:4" x14ac:dyDescent="0.25">
      <c r="A18" s="1" t="s">
        <v>14</v>
      </c>
      <c r="B18" s="1" t="s">
        <v>15</v>
      </c>
      <c r="C18" s="1" t="s">
        <v>278</v>
      </c>
      <c r="D18" s="2">
        <v>8</v>
      </c>
    </row>
    <row r="19" spans="1:4" x14ac:dyDescent="0.25">
      <c r="A19" s="1" t="s">
        <v>189</v>
      </c>
      <c r="B19" s="1" t="s">
        <v>190</v>
      </c>
      <c r="C19" s="1" t="s">
        <v>278</v>
      </c>
      <c r="D19" s="2">
        <v>7</v>
      </c>
    </row>
    <row r="20" spans="1:4" x14ac:dyDescent="0.25">
      <c r="A20" s="1" t="s">
        <v>230</v>
      </c>
      <c r="B20" s="1" t="s">
        <v>231</v>
      </c>
      <c r="C20" s="1" t="s">
        <v>278</v>
      </c>
      <c r="D20" s="2">
        <v>11</v>
      </c>
    </row>
    <row r="21" spans="1:4" x14ac:dyDescent="0.25">
      <c r="A21" s="1" t="s">
        <v>97</v>
      </c>
      <c r="B21" s="1" t="s">
        <v>98</v>
      </c>
      <c r="C21" s="1" t="s">
        <v>278</v>
      </c>
      <c r="D21" s="2">
        <v>4</v>
      </c>
    </row>
    <row r="22" spans="1:4" x14ac:dyDescent="0.25">
      <c r="A22" s="1" t="s">
        <v>16</v>
      </c>
      <c r="B22" s="1" t="s">
        <v>17</v>
      </c>
      <c r="C22" s="1" t="s">
        <v>278</v>
      </c>
      <c r="D22" s="2">
        <v>9</v>
      </c>
    </row>
    <row r="23" spans="1:4" x14ac:dyDescent="0.25">
      <c r="A23" s="1" t="s">
        <v>99</v>
      </c>
      <c r="B23" s="1" t="s">
        <v>100</v>
      </c>
      <c r="C23" s="1" t="s">
        <v>278</v>
      </c>
      <c r="D23" s="2">
        <v>9</v>
      </c>
    </row>
    <row r="24" spans="1:4" x14ac:dyDescent="0.25">
      <c r="A24" s="1" t="s">
        <v>101</v>
      </c>
      <c r="B24" s="1" t="s">
        <v>102</v>
      </c>
      <c r="C24" s="1" t="s">
        <v>278</v>
      </c>
      <c r="D24" s="2">
        <v>12</v>
      </c>
    </row>
    <row r="25" spans="1:4" x14ac:dyDescent="0.25">
      <c r="A25" s="1" t="s">
        <v>103</v>
      </c>
      <c r="B25" s="1" t="s">
        <v>104</v>
      </c>
      <c r="C25" s="1" t="s">
        <v>278</v>
      </c>
      <c r="D25" s="2">
        <v>12</v>
      </c>
    </row>
    <row r="26" spans="1:4" x14ac:dyDescent="0.25">
      <c r="A26" s="1" t="s">
        <v>105</v>
      </c>
      <c r="B26" s="1" t="s">
        <v>106</v>
      </c>
      <c r="C26" s="1" t="s">
        <v>278</v>
      </c>
      <c r="D26" s="2">
        <v>10</v>
      </c>
    </row>
    <row r="27" spans="1:4" x14ac:dyDescent="0.25">
      <c r="A27" s="1" t="s">
        <v>191</v>
      </c>
      <c r="B27" s="1" t="s">
        <v>192</v>
      </c>
      <c r="C27" s="1" t="s">
        <v>278</v>
      </c>
      <c r="D27" s="2">
        <v>5</v>
      </c>
    </row>
    <row r="28" spans="1:4" x14ac:dyDescent="0.25">
      <c r="A28" s="1" t="s">
        <v>244</v>
      </c>
      <c r="B28" s="1" t="s">
        <v>245</v>
      </c>
      <c r="C28" s="1" t="s">
        <v>278</v>
      </c>
      <c r="D28" s="2">
        <v>7</v>
      </c>
    </row>
    <row r="29" spans="1:4" x14ac:dyDescent="0.25">
      <c r="A29" s="1" t="s">
        <v>107</v>
      </c>
      <c r="B29" s="1" t="s">
        <v>108</v>
      </c>
      <c r="C29" s="1" t="s">
        <v>278</v>
      </c>
      <c r="D29" s="2">
        <v>7</v>
      </c>
    </row>
    <row r="30" spans="1:4" x14ac:dyDescent="0.25">
      <c r="A30" s="1" t="s">
        <v>193</v>
      </c>
      <c r="B30" s="1" t="s">
        <v>194</v>
      </c>
      <c r="C30" s="1" t="s">
        <v>278</v>
      </c>
      <c r="D30" s="2">
        <v>3</v>
      </c>
    </row>
    <row r="31" spans="1:4" x14ac:dyDescent="0.25">
      <c r="A31" s="1" t="s">
        <v>18</v>
      </c>
      <c r="B31" s="1" t="s">
        <v>19</v>
      </c>
      <c r="C31" s="1" t="s">
        <v>278</v>
      </c>
      <c r="D31" s="2">
        <v>5</v>
      </c>
    </row>
    <row r="32" spans="1:4" x14ac:dyDescent="0.25">
      <c r="A32" s="1" t="s">
        <v>195</v>
      </c>
      <c r="B32" s="1" t="s">
        <v>196</v>
      </c>
      <c r="C32" s="1" t="s">
        <v>278</v>
      </c>
      <c r="D32" s="2">
        <v>8</v>
      </c>
    </row>
    <row r="33" spans="1:4" x14ac:dyDescent="0.25">
      <c r="A33" s="1" t="s">
        <v>197</v>
      </c>
      <c r="B33" s="1" t="s">
        <v>198</v>
      </c>
      <c r="C33" s="1" t="s">
        <v>278</v>
      </c>
      <c r="D33" s="2">
        <v>5</v>
      </c>
    </row>
    <row r="34" spans="1:4" x14ac:dyDescent="0.25">
      <c r="A34" s="1" t="s">
        <v>109</v>
      </c>
      <c r="B34" s="1" t="s">
        <v>110</v>
      </c>
      <c r="C34" s="1" t="s">
        <v>278</v>
      </c>
      <c r="D34" s="2">
        <v>6</v>
      </c>
    </row>
    <row r="35" spans="1:4" x14ac:dyDescent="0.25">
      <c r="A35" s="1" t="s">
        <v>166</v>
      </c>
      <c r="B35" s="1" t="s">
        <v>167</v>
      </c>
      <c r="C35" s="1" t="s">
        <v>278</v>
      </c>
      <c r="D35" s="2">
        <v>6</v>
      </c>
    </row>
    <row r="36" spans="1:4" x14ac:dyDescent="0.25">
      <c r="A36" s="1" t="s">
        <v>111</v>
      </c>
      <c r="B36" s="1" t="s">
        <v>112</v>
      </c>
      <c r="C36" s="1" t="s">
        <v>278</v>
      </c>
      <c r="D36" s="2">
        <v>10</v>
      </c>
    </row>
    <row r="37" spans="1:4" x14ac:dyDescent="0.25">
      <c r="A37" s="1" t="s">
        <v>233</v>
      </c>
      <c r="B37" s="1" t="s">
        <v>234</v>
      </c>
      <c r="C37" s="1" t="s">
        <v>278</v>
      </c>
      <c r="D37" s="2">
        <v>9</v>
      </c>
    </row>
    <row r="38" spans="1:4" x14ac:dyDescent="0.25">
      <c r="A38" s="1" t="s">
        <v>20</v>
      </c>
      <c r="B38" s="1" t="s">
        <v>21</v>
      </c>
      <c r="C38" s="1" t="s">
        <v>278</v>
      </c>
      <c r="D38" s="2">
        <v>10</v>
      </c>
    </row>
    <row r="39" spans="1:4" x14ac:dyDescent="0.25">
      <c r="A39" s="1" t="s">
        <v>22</v>
      </c>
      <c r="B39" s="1" t="s">
        <v>23</v>
      </c>
      <c r="C39" s="1" t="s">
        <v>278</v>
      </c>
      <c r="D39" s="2">
        <v>5</v>
      </c>
    </row>
    <row r="40" spans="1:4" x14ac:dyDescent="0.25">
      <c r="A40" s="1" t="s">
        <v>199</v>
      </c>
      <c r="B40" s="1" t="s">
        <v>200</v>
      </c>
      <c r="C40" s="1" t="s">
        <v>278</v>
      </c>
      <c r="D40" s="2">
        <v>8</v>
      </c>
    </row>
    <row r="41" spans="1:4" x14ac:dyDescent="0.25">
      <c r="A41" s="1" t="s">
        <v>201</v>
      </c>
      <c r="B41" s="1" t="s">
        <v>202</v>
      </c>
      <c r="C41" s="1" t="s">
        <v>278</v>
      </c>
      <c r="D41" s="2">
        <v>9</v>
      </c>
    </row>
    <row r="42" spans="1:4" x14ac:dyDescent="0.25">
      <c r="A42" s="1" t="s">
        <v>113</v>
      </c>
      <c r="B42" s="1" t="s">
        <v>114</v>
      </c>
      <c r="C42" s="1" t="s">
        <v>278</v>
      </c>
      <c r="D42" s="2">
        <v>13</v>
      </c>
    </row>
    <row r="43" spans="1:4" x14ac:dyDescent="0.25">
      <c r="A43" s="1" t="s">
        <v>168</v>
      </c>
      <c r="B43" s="1" t="s">
        <v>169</v>
      </c>
      <c r="C43" s="1" t="s">
        <v>278</v>
      </c>
      <c r="D43" s="2">
        <v>11</v>
      </c>
    </row>
    <row r="44" spans="1:4" x14ac:dyDescent="0.25">
      <c r="A44" s="1" t="s">
        <v>203</v>
      </c>
      <c r="B44" s="1" t="s">
        <v>204</v>
      </c>
      <c r="C44" s="1" t="s">
        <v>278</v>
      </c>
      <c r="D44" s="2">
        <v>8</v>
      </c>
    </row>
    <row r="45" spans="1:4" x14ac:dyDescent="0.25">
      <c r="A45" s="1" t="s">
        <v>170</v>
      </c>
      <c r="B45" s="1" t="s">
        <v>171</v>
      </c>
      <c r="C45" s="1" t="s">
        <v>278</v>
      </c>
      <c r="D45" s="2">
        <v>11</v>
      </c>
    </row>
    <row r="46" spans="1:4" x14ac:dyDescent="0.25">
      <c r="A46" s="1" t="s">
        <v>172</v>
      </c>
      <c r="B46" s="1" t="s">
        <v>173</v>
      </c>
      <c r="C46" s="1" t="s">
        <v>278</v>
      </c>
      <c r="D46" s="2">
        <v>5</v>
      </c>
    </row>
    <row r="47" spans="1:4" x14ac:dyDescent="0.25">
      <c r="A47" s="1" t="s">
        <v>115</v>
      </c>
      <c r="B47" s="1" t="s">
        <v>116</v>
      </c>
      <c r="C47" s="1" t="s">
        <v>278</v>
      </c>
      <c r="D47" s="2">
        <v>9</v>
      </c>
    </row>
    <row r="48" spans="1:4" x14ac:dyDescent="0.25">
      <c r="A48" s="1" t="s">
        <v>205</v>
      </c>
      <c r="B48" s="1" t="s">
        <v>206</v>
      </c>
      <c r="C48" s="1" t="s">
        <v>278</v>
      </c>
      <c r="D48" s="2">
        <v>5</v>
      </c>
    </row>
    <row r="49" spans="1:4" x14ac:dyDescent="0.25">
      <c r="A49" s="1" t="s">
        <v>117</v>
      </c>
      <c r="B49" s="1" t="s">
        <v>118</v>
      </c>
      <c r="C49" s="1" t="s">
        <v>278</v>
      </c>
      <c r="D49" s="2">
        <v>9</v>
      </c>
    </row>
    <row r="50" spans="1:4" x14ac:dyDescent="0.25">
      <c r="A50" s="1" t="s">
        <v>174</v>
      </c>
      <c r="B50" s="1" t="s">
        <v>175</v>
      </c>
      <c r="C50" s="1" t="s">
        <v>278</v>
      </c>
      <c r="D50" s="2">
        <v>9</v>
      </c>
    </row>
    <row r="51" spans="1:4" x14ac:dyDescent="0.25">
      <c r="A51" s="1" t="s">
        <v>24</v>
      </c>
      <c r="B51" s="1" t="s">
        <v>25</v>
      </c>
      <c r="C51" s="1" t="s">
        <v>278</v>
      </c>
      <c r="D51" s="2">
        <v>11</v>
      </c>
    </row>
    <row r="52" spans="1:4" x14ac:dyDescent="0.25">
      <c r="A52" s="1" t="s">
        <v>26</v>
      </c>
      <c r="B52" s="1" t="s">
        <v>27</v>
      </c>
      <c r="C52" s="1" t="s">
        <v>278</v>
      </c>
      <c r="D52" s="2">
        <v>11</v>
      </c>
    </row>
    <row r="53" spans="1:4" x14ac:dyDescent="0.25">
      <c r="A53" s="1" t="s">
        <v>28</v>
      </c>
      <c r="B53" s="1" t="s">
        <v>29</v>
      </c>
      <c r="C53" s="1" t="s">
        <v>278</v>
      </c>
      <c r="D53" s="2">
        <v>7</v>
      </c>
    </row>
    <row r="54" spans="1:4" x14ac:dyDescent="0.25">
      <c r="A54" s="1" t="s">
        <v>30</v>
      </c>
      <c r="B54" s="1" t="s">
        <v>31</v>
      </c>
      <c r="C54" s="1" t="s">
        <v>278</v>
      </c>
      <c r="D54" s="2">
        <v>6</v>
      </c>
    </row>
    <row r="55" spans="1:4" x14ac:dyDescent="0.25">
      <c r="A55" s="1" t="s">
        <v>207</v>
      </c>
      <c r="B55" s="1" t="s">
        <v>208</v>
      </c>
      <c r="C55" s="1" t="s">
        <v>278</v>
      </c>
      <c r="D55" s="2">
        <v>4</v>
      </c>
    </row>
    <row r="56" spans="1:4" x14ac:dyDescent="0.25">
      <c r="A56" s="1" t="s">
        <v>32</v>
      </c>
      <c r="B56" s="1" t="s">
        <v>33</v>
      </c>
      <c r="C56" s="1" t="s">
        <v>278</v>
      </c>
      <c r="D56" s="2">
        <v>8</v>
      </c>
    </row>
    <row r="57" spans="1:4" x14ac:dyDescent="0.25">
      <c r="A57" s="1" t="s">
        <v>119</v>
      </c>
      <c r="B57" s="1" t="s">
        <v>120</v>
      </c>
      <c r="C57" s="1" t="s">
        <v>278</v>
      </c>
      <c r="D57" s="2">
        <v>5</v>
      </c>
    </row>
    <row r="58" spans="1:4" x14ac:dyDescent="0.25">
      <c r="A58" s="1" t="s">
        <v>34</v>
      </c>
      <c r="B58" s="1" t="s">
        <v>35</v>
      </c>
      <c r="C58" s="1" t="s">
        <v>278</v>
      </c>
      <c r="D58" s="2">
        <v>13</v>
      </c>
    </row>
    <row r="59" spans="1:4" x14ac:dyDescent="0.25">
      <c r="A59" s="1" t="s">
        <v>121</v>
      </c>
      <c r="B59" s="1" t="s">
        <v>122</v>
      </c>
      <c r="C59" s="1" t="s">
        <v>278</v>
      </c>
      <c r="D59" s="2">
        <v>10</v>
      </c>
    </row>
    <row r="60" spans="1:4" x14ac:dyDescent="0.25">
      <c r="A60" s="1" t="s">
        <v>36</v>
      </c>
      <c r="B60" s="1" t="s">
        <v>37</v>
      </c>
      <c r="C60" s="1" t="s">
        <v>278</v>
      </c>
      <c r="D60" s="2">
        <v>10</v>
      </c>
    </row>
    <row r="61" spans="1:4" x14ac:dyDescent="0.25">
      <c r="A61" s="1" t="s">
        <v>38</v>
      </c>
      <c r="B61" s="1" t="s">
        <v>39</v>
      </c>
      <c r="C61" s="1" t="s">
        <v>278</v>
      </c>
      <c r="D61" s="2">
        <v>10</v>
      </c>
    </row>
    <row r="62" spans="1:4" x14ac:dyDescent="0.25">
      <c r="A62" s="1" t="s">
        <v>209</v>
      </c>
      <c r="B62" s="1" t="s">
        <v>210</v>
      </c>
      <c r="C62" s="1" t="s">
        <v>278</v>
      </c>
      <c r="D62" s="2">
        <v>6</v>
      </c>
    </row>
    <row r="63" spans="1:4" x14ac:dyDescent="0.25">
      <c r="A63" s="1" t="s">
        <v>211</v>
      </c>
      <c r="B63" s="1" t="s">
        <v>212</v>
      </c>
      <c r="C63" s="1" t="s">
        <v>278</v>
      </c>
      <c r="D63" s="2">
        <v>9</v>
      </c>
    </row>
    <row r="64" spans="1:4" x14ac:dyDescent="0.25">
      <c r="A64" s="1" t="s">
        <v>239</v>
      </c>
      <c r="B64" s="1" t="s">
        <v>240</v>
      </c>
      <c r="C64" s="1" t="s">
        <v>278</v>
      </c>
      <c r="D64" s="2">
        <v>3</v>
      </c>
    </row>
    <row r="65" spans="1:4" x14ac:dyDescent="0.25">
      <c r="A65" s="1" t="s">
        <v>40</v>
      </c>
      <c r="B65" s="1" t="s">
        <v>41</v>
      </c>
      <c r="C65" s="1" t="s">
        <v>278</v>
      </c>
      <c r="D65" s="2">
        <v>11</v>
      </c>
    </row>
    <row r="66" spans="1:4" x14ac:dyDescent="0.25">
      <c r="A66" s="1" t="s">
        <v>213</v>
      </c>
      <c r="B66" s="1" t="s">
        <v>214</v>
      </c>
      <c r="C66" s="1" t="s">
        <v>278</v>
      </c>
      <c r="D66" s="2">
        <v>10</v>
      </c>
    </row>
    <row r="67" spans="1:4" x14ac:dyDescent="0.25">
      <c r="A67" s="1" t="s">
        <v>125</v>
      </c>
      <c r="B67" s="1" t="s">
        <v>126</v>
      </c>
      <c r="C67" s="1" t="s">
        <v>278</v>
      </c>
      <c r="D67" s="2">
        <v>9</v>
      </c>
    </row>
    <row r="68" spans="1:4" x14ac:dyDescent="0.25">
      <c r="A68" s="1" t="s">
        <v>127</v>
      </c>
      <c r="B68" s="1" t="s">
        <v>128</v>
      </c>
      <c r="C68" s="1" t="s">
        <v>278</v>
      </c>
      <c r="D68" s="2">
        <v>12</v>
      </c>
    </row>
    <row r="69" spans="1:4" x14ac:dyDescent="0.25">
      <c r="A69" s="1" t="s">
        <v>129</v>
      </c>
      <c r="B69" s="1" t="s">
        <v>130</v>
      </c>
      <c r="C69" s="1" t="s">
        <v>278</v>
      </c>
      <c r="D69" s="2">
        <v>6</v>
      </c>
    </row>
    <row r="70" spans="1:4" x14ac:dyDescent="0.25">
      <c r="A70" s="1" t="s">
        <v>131</v>
      </c>
      <c r="B70" s="1" t="s">
        <v>132</v>
      </c>
      <c r="C70" s="1" t="s">
        <v>278</v>
      </c>
      <c r="D70" s="2">
        <v>6</v>
      </c>
    </row>
    <row r="71" spans="1:4" x14ac:dyDescent="0.25">
      <c r="A71" s="1" t="s">
        <v>133</v>
      </c>
      <c r="B71" s="1" t="s">
        <v>134</v>
      </c>
      <c r="C71" s="1" t="s">
        <v>278</v>
      </c>
      <c r="D71" s="2">
        <v>11</v>
      </c>
    </row>
    <row r="72" spans="1:4" x14ac:dyDescent="0.25">
      <c r="A72" s="1" t="s">
        <v>42</v>
      </c>
      <c r="B72" s="1" t="s">
        <v>43</v>
      </c>
      <c r="C72" s="1" t="s">
        <v>278</v>
      </c>
      <c r="D72" s="2">
        <v>10</v>
      </c>
    </row>
    <row r="73" spans="1:4" x14ac:dyDescent="0.25">
      <c r="A73" s="1" t="s">
        <v>135</v>
      </c>
      <c r="B73" s="1" t="s">
        <v>136</v>
      </c>
      <c r="C73" s="1" t="s">
        <v>278</v>
      </c>
      <c r="D73" s="2">
        <v>4</v>
      </c>
    </row>
    <row r="74" spans="1:4" x14ac:dyDescent="0.25">
      <c r="A74" s="1" t="s">
        <v>137</v>
      </c>
      <c r="B74" s="1" t="s">
        <v>138</v>
      </c>
      <c r="C74" s="1" t="s">
        <v>278</v>
      </c>
      <c r="D74" s="2">
        <v>9</v>
      </c>
    </row>
    <row r="75" spans="1:4" x14ac:dyDescent="0.25">
      <c r="A75" s="1" t="s">
        <v>44</v>
      </c>
      <c r="B75" s="1" t="s">
        <v>45</v>
      </c>
      <c r="C75" s="1" t="s">
        <v>278</v>
      </c>
      <c r="D75" s="2">
        <v>12</v>
      </c>
    </row>
    <row r="76" spans="1:4" x14ac:dyDescent="0.25">
      <c r="A76" s="1" t="s">
        <v>176</v>
      </c>
      <c r="B76" s="1" t="s">
        <v>177</v>
      </c>
      <c r="C76" s="1" t="s">
        <v>278</v>
      </c>
      <c r="D76" s="2">
        <v>9</v>
      </c>
    </row>
    <row r="77" spans="1:4" x14ac:dyDescent="0.25">
      <c r="A77" s="1" t="s">
        <v>246</v>
      </c>
      <c r="B77" s="1" t="s">
        <v>247</v>
      </c>
      <c r="C77" s="1" t="s">
        <v>278</v>
      </c>
      <c r="D77" s="2">
        <v>6</v>
      </c>
    </row>
    <row r="78" spans="1:4" x14ac:dyDescent="0.25">
      <c r="A78" s="1" t="s">
        <v>46</v>
      </c>
      <c r="B78" s="1" t="s">
        <v>47</v>
      </c>
      <c r="C78" s="1" t="s">
        <v>278</v>
      </c>
      <c r="D78" s="2">
        <v>12</v>
      </c>
    </row>
    <row r="79" spans="1:4" x14ac:dyDescent="0.25">
      <c r="A79" s="1" t="s">
        <v>139</v>
      </c>
      <c r="B79" s="1" t="s">
        <v>140</v>
      </c>
      <c r="C79" s="1" t="s">
        <v>278</v>
      </c>
      <c r="D79" s="2">
        <v>6</v>
      </c>
    </row>
    <row r="80" spans="1:4" x14ac:dyDescent="0.25">
      <c r="A80" s="1" t="s">
        <v>178</v>
      </c>
      <c r="B80" s="1" t="s">
        <v>179</v>
      </c>
      <c r="C80" s="1" t="s">
        <v>278</v>
      </c>
      <c r="D80" s="2">
        <v>7</v>
      </c>
    </row>
    <row r="81" spans="1:4" x14ac:dyDescent="0.25">
      <c r="A81" s="1" t="s">
        <v>141</v>
      </c>
      <c r="B81" s="1" t="s">
        <v>142</v>
      </c>
      <c r="C81" s="1" t="s">
        <v>278</v>
      </c>
      <c r="D81" s="2">
        <v>9</v>
      </c>
    </row>
    <row r="82" spans="1:4" x14ac:dyDescent="0.25">
      <c r="A82" s="1" t="s">
        <v>143</v>
      </c>
      <c r="B82" s="1" t="s">
        <v>144</v>
      </c>
      <c r="C82" s="1" t="s">
        <v>278</v>
      </c>
      <c r="D82" s="2">
        <v>9</v>
      </c>
    </row>
    <row r="83" spans="1:4" x14ac:dyDescent="0.25">
      <c r="A83" s="1" t="s">
        <v>145</v>
      </c>
      <c r="B83" s="1" t="s">
        <v>146</v>
      </c>
      <c r="C83" s="1" t="s">
        <v>278</v>
      </c>
      <c r="D83" s="2">
        <v>8</v>
      </c>
    </row>
    <row r="84" spans="1:4" x14ac:dyDescent="0.25">
      <c r="A84" s="1" t="s">
        <v>48</v>
      </c>
      <c r="B84" s="1" t="s">
        <v>49</v>
      </c>
      <c r="C84" s="1" t="s">
        <v>278</v>
      </c>
      <c r="D84" s="2">
        <v>11</v>
      </c>
    </row>
    <row r="85" spans="1:4" x14ac:dyDescent="0.25">
      <c r="A85" s="1" t="s">
        <v>50</v>
      </c>
      <c r="B85" s="1" t="s">
        <v>51</v>
      </c>
      <c r="C85" s="1" t="s">
        <v>278</v>
      </c>
      <c r="D85" s="2">
        <v>10</v>
      </c>
    </row>
    <row r="86" spans="1:4" x14ac:dyDescent="0.25">
      <c r="A86" s="1" t="s">
        <v>248</v>
      </c>
      <c r="B86" s="1" t="s">
        <v>249</v>
      </c>
      <c r="C86" s="1" t="s">
        <v>278</v>
      </c>
      <c r="D86" s="2">
        <v>5</v>
      </c>
    </row>
    <row r="87" spans="1:4" x14ac:dyDescent="0.25">
      <c r="A87" s="1" t="s">
        <v>180</v>
      </c>
      <c r="B87" s="1" t="s">
        <v>181</v>
      </c>
      <c r="C87" s="1" t="s">
        <v>278</v>
      </c>
      <c r="D87" s="2">
        <v>6</v>
      </c>
    </row>
    <row r="88" spans="1:4" x14ac:dyDescent="0.25">
      <c r="A88" s="1" t="s">
        <v>52</v>
      </c>
      <c r="B88" s="1" t="s">
        <v>53</v>
      </c>
      <c r="C88" s="1" t="s">
        <v>278</v>
      </c>
      <c r="D88" s="2">
        <v>8</v>
      </c>
    </row>
    <row r="89" spans="1:4" x14ac:dyDescent="0.25">
      <c r="A89" s="1" t="s">
        <v>54</v>
      </c>
      <c r="B89" s="1" t="s">
        <v>55</v>
      </c>
      <c r="C89" s="1" t="s">
        <v>278</v>
      </c>
      <c r="D89" s="2">
        <v>9</v>
      </c>
    </row>
    <row r="90" spans="1:4" x14ac:dyDescent="0.25">
      <c r="A90" s="1" t="s">
        <v>241</v>
      </c>
      <c r="B90" s="1" t="s">
        <v>242</v>
      </c>
      <c r="C90" s="1" t="s">
        <v>278</v>
      </c>
      <c r="D90" s="2">
        <v>8</v>
      </c>
    </row>
    <row r="91" spans="1:4" x14ac:dyDescent="0.25">
      <c r="A91" s="1" t="s">
        <v>215</v>
      </c>
      <c r="B91" s="1" t="s">
        <v>216</v>
      </c>
      <c r="C91" s="1" t="s">
        <v>278</v>
      </c>
      <c r="D91" s="2">
        <v>5</v>
      </c>
    </row>
    <row r="92" spans="1:4" x14ac:dyDescent="0.25">
      <c r="A92" s="1" t="s">
        <v>56</v>
      </c>
      <c r="B92" s="1" t="s">
        <v>57</v>
      </c>
      <c r="C92" s="1" t="s">
        <v>278</v>
      </c>
      <c r="D92" s="2">
        <v>10</v>
      </c>
    </row>
    <row r="93" spans="1:4" x14ac:dyDescent="0.25">
      <c r="A93" s="1" t="s">
        <v>58</v>
      </c>
      <c r="B93" s="1" t="s">
        <v>59</v>
      </c>
      <c r="C93" s="1" t="s">
        <v>278</v>
      </c>
      <c r="D93" s="2">
        <v>10</v>
      </c>
    </row>
    <row r="94" spans="1:4" x14ac:dyDescent="0.25">
      <c r="A94" s="1" t="s">
        <v>147</v>
      </c>
      <c r="B94" s="1" t="s">
        <v>148</v>
      </c>
      <c r="C94" s="1" t="s">
        <v>278</v>
      </c>
      <c r="D94" s="2">
        <v>13</v>
      </c>
    </row>
    <row r="95" spans="1:4" x14ac:dyDescent="0.25">
      <c r="A95" s="1" t="s">
        <v>60</v>
      </c>
      <c r="B95" s="1" t="s">
        <v>61</v>
      </c>
      <c r="C95" s="1" t="s">
        <v>278</v>
      </c>
      <c r="D95" s="2">
        <v>5</v>
      </c>
    </row>
    <row r="96" spans="1:4" x14ac:dyDescent="0.25">
      <c r="A96" s="1" t="s">
        <v>217</v>
      </c>
      <c r="B96" s="1" t="s">
        <v>218</v>
      </c>
      <c r="C96" s="1" t="s">
        <v>278</v>
      </c>
      <c r="D96" s="2">
        <v>11</v>
      </c>
    </row>
    <row r="97" spans="1:4" x14ac:dyDescent="0.25">
      <c r="A97" s="1" t="s">
        <v>182</v>
      </c>
      <c r="B97" s="1" t="s">
        <v>183</v>
      </c>
      <c r="C97" s="1" t="s">
        <v>278</v>
      </c>
      <c r="D97" s="2">
        <v>7</v>
      </c>
    </row>
    <row r="98" spans="1:4" x14ac:dyDescent="0.25">
      <c r="A98" s="1" t="s">
        <v>62</v>
      </c>
      <c r="B98" s="1" t="s">
        <v>63</v>
      </c>
      <c r="C98" s="1" t="s">
        <v>278</v>
      </c>
      <c r="D98" s="2">
        <v>9</v>
      </c>
    </row>
    <row r="99" spans="1:4" x14ac:dyDescent="0.25">
      <c r="A99" s="1" t="s">
        <v>149</v>
      </c>
      <c r="B99" s="1" t="s">
        <v>150</v>
      </c>
      <c r="C99" s="1" t="s">
        <v>278</v>
      </c>
      <c r="D99" s="2">
        <v>7</v>
      </c>
    </row>
    <row r="100" spans="1:4" x14ac:dyDescent="0.25">
      <c r="A100" s="1" t="s">
        <v>64</v>
      </c>
      <c r="B100" s="1" t="s">
        <v>65</v>
      </c>
      <c r="C100" s="1" t="s">
        <v>278</v>
      </c>
      <c r="D100" s="2">
        <v>9</v>
      </c>
    </row>
    <row r="101" spans="1:4" x14ac:dyDescent="0.25">
      <c r="A101" s="1" t="s">
        <v>219</v>
      </c>
      <c r="B101" s="1" t="s">
        <v>220</v>
      </c>
      <c r="C101" s="1" t="s">
        <v>278</v>
      </c>
      <c r="D101" s="2">
        <v>2</v>
      </c>
    </row>
    <row r="102" spans="1:4" x14ac:dyDescent="0.25">
      <c r="A102" s="1" t="s">
        <v>221</v>
      </c>
      <c r="B102" s="1" t="s">
        <v>222</v>
      </c>
      <c r="C102" s="1" t="s">
        <v>278</v>
      </c>
      <c r="D102" s="2">
        <v>8</v>
      </c>
    </row>
    <row r="103" spans="1:4" x14ac:dyDescent="0.25">
      <c r="A103" s="1" t="s">
        <v>66</v>
      </c>
      <c r="B103" s="1" t="s">
        <v>67</v>
      </c>
      <c r="C103" s="1" t="s">
        <v>278</v>
      </c>
      <c r="D103" s="2">
        <v>8</v>
      </c>
    </row>
    <row r="104" spans="1:4" x14ac:dyDescent="0.25">
      <c r="A104" s="1" t="s">
        <v>223</v>
      </c>
      <c r="B104" s="1" t="s">
        <v>224</v>
      </c>
      <c r="C104" s="1" t="s">
        <v>278</v>
      </c>
      <c r="D104" s="2">
        <v>9</v>
      </c>
    </row>
    <row r="105" spans="1:4" x14ac:dyDescent="0.25">
      <c r="A105" s="1" t="s">
        <v>184</v>
      </c>
      <c r="B105" s="1" t="s">
        <v>185</v>
      </c>
      <c r="C105" s="1" t="s">
        <v>278</v>
      </c>
      <c r="D105" s="2">
        <v>9</v>
      </c>
    </row>
    <row r="106" spans="1:4" x14ac:dyDescent="0.25">
      <c r="A106" s="1" t="s">
        <v>68</v>
      </c>
      <c r="B106" s="1" t="s">
        <v>69</v>
      </c>
      <c r="C106" s="1" t="s">
        <v>278</v>
      </c>
      <c r="D106" s="2">
        <v>6</v>
      </c>
    </row>
    <row r="107" spans="1:4" x14ac:dyDescent="0.25">
      <c r="A107" s="1" t="s">
        <v>151</v>
      </c>
      <c r="B107" s="1" t="s">
        <v>152</v>
      </c>
      <c r="C107" s="1" t="s">
        <v>278</v>
      </c>
      <c r="D107" s="2">
        <v>11</v>
      </c>
    </row>
    <row r="108" spans="1:4" x14ac:dyDescent="0.25">
      <c r="A108" s="1" t="s">
        <v>253</v>
      </c>
      <c r="B108" s="1" t="s">
        <v>254</v>
      </c>
      <c r="C108" s="1" t="s">
        <v>278</v>
      </c>
      <c r="D108" s="2">
        <v>5</v>
      </c>
    </row>
    <row r="109" spans="1:4" x14ac:dyDescent="0.25">
      <c r="A109" s="1" t="s">
        <v>70</v>
      </c>
      <c r="B109" s="1" t="s">
        <v>71</v>
      </c>
      <c r="C109" s="1" t="s">
        <v>278</v>
      </c>
      <c r="D109" s="2">
        <v>8</v>
      </c>
    </row>
    <row r="110" spans="1:4" x14ac:dyDescent="0.25">
      <c r="A110" s="1" t="s">
        <v>153</v>
      </c>
      <c r="B110" s="1" t="s">
        <v>154</v>
      </c>
      <c r="C110" s="1" t="s">
        <v>278</v>
      </c>
      <c r="D110" s="2">
        <v>8</v>
      </c>
    </row>
    <row r="111" spans="1:4" x14ac:dyDescent="0.25">
      <c r="A111" s="1" t="s">
        <v>155</v>
      </c>
      <c r="B111" s="1" t="s">
        <v>156</v>
      </c>
      <c r="C111" s="1" t="s">
        <v>278</v>
      </c>
      <c r="D111" s="2">
        <v>3</v>
      </c>
    </row>
    <row r="112" spans="1:4" x14ac:dyDescent="0.25">
      <c r="A112" s="1" t="s">
        <v>72</v>
      </c>
      <c r="B112" s="1" t="s">
        <v>73</v>
      </c>
      <c r="C112" s="1" t="s">
        <v>278</v>
      </c>
      <c r="D112" s="2">
        <v>13</v>
      </c>
    </row>
    <row r="113" spans="1:4" x14ac:dyDescent="0.25">
      <c r="A113" s="1" t="s">
        <v>74</v>
      </c>
      <c r="B113" s="1" t="s">
        <v>75</v>
      </c>
      <c r="C113" s="1" t="s">
        <v>278</v>
      </c>
      <c r="D113" s="2">
        <v>11</v>
      </c>
    </row>
    <row r="114" spans="1:4" x14ac:dyDescent="0.25">
      <c r="A114" s="1" t="s">
        <v>157</v>
      </c>
      <c r="B114" s="1" t="s">
        <v>158</v>
      </c>
      <c r="C114" s="1" t="s">
        <v>278</v>
      </c>
      <c r="D114" s="2">
        <v>7</v>
      </c>
    </row>
    <row r="115" spans="1:4" x14ac:dyDescent="0.25">
      <c r="A115" s="1" t="s">
        <v>225</v>
      </c>
      <c r="B115" s="1" t="s">
        <v>226</v>
      </c>
      <c r="C115" s="1" t="s">
        <v>278</v>
      </c>
      <c r="D115" s="2">
        <v>6</v>
      </c>
    </row>
    <row r="116" spans="1:4" x14ac:dyDescent="0.25">
      <c r="A116" s="1" t="s">
        <v>159</v>
      </c>
      <c r="B116" s="1" t="s">
        <v>160</v>
      </c>
      <c r="C116" s="1" t="s">
        <v>278</v>
      </c>
      <c r="D116" s="2">
        <v>9</v>
      </c>
    </row>
    <row r="117" spans="1:4" x14ac:dyDescent="0.25">
      <c r="A117" s="1" t="s">
        <v>259</v>
      </c>
      <c r="B117" s="1" t="s">
        <v>260</v>
      </c>
      <c r="C117" s="1" t="s">
        <v>278</v>
      </c>
      <c r="D117" s="2">
        <v>4</v>
      </c>
    </row>
    <row r="118" spans="1:4" x14ac:dyDescent="0.25">
      <c r="A118" s="1" t="s">
        <v>76</v>
      </c>
      <c r="B118" s="1" t="s">
        <v>77</v>
      </c>
      <c r="C118" s="1" t="s">
        <v>278</v>
      </c>
      <c r="D118" s="2">
        <v>11</v>
      </c>
    </row>
    <row r="119" spans="1:4" x14ac:dyDescent="0.25">
      <c r="A119" s="1" t="s">
        <v>227</v>
      </c>
      <c r="B119" s="1" t="s">
        <v>228</v>
      </c>
      <c r="C119" s="1" t="s">
        <v>278</v>
      </c>
      <c r="D119" s="2">
        <v>12</v>
      </c>
    </row>
    <row r="120" spans="1:4" x14ac:dyDescent="0.25">
      <c r="A120" s="1" t="s">
        <v>78</v>
      </c>
      <c r="B120" s="1" t="s">
        <v>79</v>
      </c>
      <c r="C120" s="1" t="s">
        <v>278</v>
      </c>
      <c r="D120" s="2">
        <v>7</v>
      </c>
    </row>
    <row r="121" spans="1:4" x14ac:dyDescent="0.25">
      <c r="A121" s="1" t="s">
        <v>186</v>
      </c>
      <c r="B121" s="1" t="s">
        <v>187</v>
      </c>
      <c r="C121" s="1" t="s">
        <v>278</v>
      </c>
      <c r="D121" s="2">
        <v>11</v>
      </c>
    </row>
    <row r="122" spans="1:4" x14ac:dyDescent="0.25">
      <c r="A122" s="1" t="s">
        <v>80</v>
      </c>
      <c r="B122" s="1" t="s">
        <v>81</v>
      </c>
      <c r="C122" s="1" t="s">
        <v>278</v>
      </c>
      <c r="D122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Table4-Disb Sources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s37h@hotmail.com</cp:lastModifiedBy>
  <dcterms:created xsi:type="dcterms:W3CDTF">2015-10-04T20:16:10Z</dcterms:created>
  <dcterms:modified xsi:type="dcterms:W3CDTF">2015-10-19T13:58:49Z</dcterms:modified>
</cp:coreProperties>
</file>