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exceltable\xltemplating\"/>
    </mc:Choice>
  </mc:AlternateContent>
  <bookViews>
    <workbookView xWindow="0" yWindow="0" windowWidth="20190" windowHeight="6320"/>
  </bookViews>
  <sheets>
    <sheet name="gen" sheetId="10" r:id="rId1"/>
    <sheet name="presidents" sheetId="7" r:id="rId2"/>
    <sheet name="codemaster" sheetId="8" r:id="rId3"/>
    <sheet name="addressmaster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0" l="1"/>
  <c r="O8" i="10"/>
  <c r="O9" i="10"/>
  <c r="O10" i="10"/>
  <c r="O11" i="10"/>
  <c r="O12" i="10"/>
  <c r="O13" i="10"/>
  <c r="O14" i="10"/>
  <c r="O15" i="10"/>
  <c r="O16" i="10"/>
  <c r="M8" i="10" l="1"/>
  <c r="M9" i="10"/>
  <c r="M10" i="10"/>
  <c r="M11" i="10"/>
  <c r="M12" i="10"/>
  <c r="M13" i="10"/>
  <c r="M14" i="10"/>
  <c r="M15" i="10"/>
  <c r="M16" i="10"/>
  <c r="M7" i="10"/>
  <c r="E7" i="10" l="1"/>
  <c r="E8" i="10"/>
  <c r="E9" i="10"/>
  <c r="E10" i="10"/>
  <c r="E11" i="10"/>
  <c r="E12" i="10"/>
  <c r="E13" i="10"/>
  <c r="E14" i="10"/>
  <c r="E15" i="10"/>
  <c r="E16" i="10"/>
  <c r="H17" i="7"/>
  <c r="H16" i="7"/>
  <c r="H15" i="7"/>
  <c r="H14" i="7"/>
  <c r="H13" i="7"/>
  <c r="H12" i="7"/>
  <c r="H11" i="7"/>
  <c r="H10" i="7"/>
  <c r="H9" i="7"/>
  <c r="H8" i="7"/>
  <c r="D5" i="7"/>
  <c r="K16" i="10"/>
  <c r="I16" i="10"/>
  <c r="F16" i="10"/>
  <c r="K15" i="10"/>
  <c r="I15" i="10"/>
  <c r="F15" i="10"/>
  <c r="K14" i="10"/>
  <c r="I14" i="10"/>
  <c r="F14" i="10"/>
  <c r="K13" i="10"/>
  <c r="I13" i="10"/>
  <c r="F13" i="10"/>
  <c r="K12" i="10"/>
  <c r="I12" i="10"/>
  <c r="F12" i="10"/>
  <c r="K11" i="10"/>
  <c r="I11" i="10"/>
  <c r="F11" i="10"/>
  <c r="K10" i="10"/>
  <c r="I10" i="10"/>
  <c r="F10" i="10"/>
  <c r="K9" i="10"/>
  <c r="I9" i="10"/>
  <c r="F9" i="10"/>
  <c r="K8" i="10"/>
  <c r="I8" i="10"/>
  <c r="F8" i="10"/>
  <c r="K7" i="10"/>
  <c r="I7" i="10"/>
  <c r="F7" i="10"/>
</calcChain>
</file>

<file path=xl/sharedStrings.xml><?xml version="1.0" encoding="utf-8"?>
<sst xmlns="http://schemas.openxmlformats.org/spreadsheetml/2006/main" count="225" uniqueCount="127">
  <si>
    <t>####</t>
    <phoneticPr fontId="1"/>
  </si>
  <si>
    <t>Richard M. Nixon</t>
  </si>
  <si>
    <t>John F. Kennedy</t>
  </si>
  <si>
    <t>Lyndon B. Johnson</t>
  </si>
  <si>
    <t>Gerald R. Ford</t>
  </si>
  <si>
    <t>Ronald Reagan</t>
  </si>
  <si>
    <t>George W. Bush</t>
  </si>
  <si>
    <t>Massachusetts</t>
  </si>
  <si>
    <t>New York</t>
  </si>
  <si>
    <t>Texas</t>
  </si>
  <si>
    <t>Illinois</t>
  </si>
  <si>
    <t>California</t>
  </si>
  <si>
    <t>Nebraska</t>
  </si>
  <si>
    <t>George H. W. Bush</t>
  </si>
  <si>
    <t>Jimmy Carter</t>
  </si>
  <si>
    <t>Georgia</t>
  </si>
  <si>
    <t>Donald Trump</t>
  </si>
  <si>
    <t>Connecticut</t>
  </si>
  <si>
    <t>Bill Clinton</t>
  </si>
  <si>
    <t>Arkansas</t>
  </si>
  <si>
    <t>Barack Obama</t>
  </si>
  <si>
    <t>Hawaii</t>
  </si>
  <si>
    <t>presidents#name</t>
  </si>
  <si>
    <t>presidents#~</t>
  </si>
  <si>
    <t>Name</t>
    <phoneticPr fontId="1"/>
  </si>
  <si>
    <t>Date of birth</t>
    <phoneticPr fontId="1"/>
  </si>
  <si>
    <t>State of birth</t>
    <phoneticPr fontId="1"/>
  </si>
  <si>
    <t>In office from</t>
    <phoneticPr fontId="1"/>
  </si>
  <si>
    <t>In office to</t>
    <phoneticPr fontId="1"/>
  </si>
  <si>
    <t>presidents#stateOfBirth</t>
    <phoneticPr fontId="1"/>
  </si>
  <si>
    <t>presidents#inOfficeFrom</t>
    <phoneticPr fontId="1"/>
  </si>
  <si>
    <t>presidents#inOfficeTo</t>
    <phoneticPr fontId="1"/>
  </si>
  <si>
    <t># of days 
in office</t>
    <phoneticPr fontId="1"/>
  </si>
  <si>
    <t>presidents#numberOfDaysInOffice</t>
    <phoneticPr fontId="1"/>
  </si>
  <si>
    <t>Name of country</t>
    <phoneticPr fontId="1"/>
  </si>
  <si>
    <t>United States of America</t>
    <phoneticPr fontId="1"/>
  </si>
  <si>
    <t>name</t>
    <phoneticPr fontId="1"/>
  </si>
  <si>
    <t>Total Area (km2)</t>
  </si>
  <si>
    <t>GDP</t>
    <phoneticPr fontId="1"/>
  </si>
  <si>
    <t>codes#type</t>
    <phoneticPr fontId="1"/>
  </si>
  <si>
    <t>codes#code</t>
    <phoneticPr fontId="1"/>
  </si>
  <si>
    <t>codes#label</t>
    <phoneticPr fontId="1"/>
  </si>
  <si>
    <t>codes#~</t>
    <phoneticPr fontId="1"/>
  </si>
  <si>
    <t>VALID</t>
    <phoneticPr fontId="1"/>
  </si>
  <si>
    <t>INVALID</t>
    <phoneticPr fontId="1"/>
  </si>
  <si>
    <t>Valid</t>
    <phoneticPr fontId="1"/>
  </si>
  <si>
    <t>Invalid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</si>
  <si>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</si>
  <si>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</si>
  <si>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</si>
  <si>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</si>
  <si>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CustomerType</t>
    <phoneticPr fontId="1"/>
  </si>
  <si>
    <t>Sex</t>
    <phoneticPr fontId="1"/>
  </si>
  <si>
    <t>Status</t>
    <phoneticPr fontId="1"/>
  </si>
  <si>
    <t>LEAD</t>
    <phoneticPr fontId="1"/>
  </si>
  <si>
    <t>PROSPECT</t>
    <phoneticPr fontId="1"/>
  </si>
  <si>
    <t>CUSTOMER</t>
    <phoneticPr fontId="1"/>
  </si>
  <si>
    <t>Lead</t>
    <phoneticPr fontId="1"/>
  </si>
  <si>
    <t>Prospect</t>
    <phoneticPr fontId="1"/>
  </si>
  <si>
    <t>Customer</t>
    <phoneticPr fontId="1"/>
  </si>
  <si>
    <t>####</t>
    <phoneticPr fontId="1"/>
  </si>
  <si>
    <t>addresses#prefecture</t>
    <phoneticPr fontId="1"/>
  </si>
  <si>
    <t>addresses#city</t>
    <phoneticPr fontId="1"/>
  </si>
  <si>
    <t>addresses#street</t>
    <phoneticPr fontId="1"/>
  </si>
  <si>
    <t>addresses#~</t>
    <phoneticPr fontId="1"/>
  </si>
  <si>
    <t>東京</t>
    <rPh sb="0" eb="2">
      <t>トウキョウ</t>
    </rPh>
    <phoneticPr fontId="1"/>
  </si>
  <si>
    <t>千代田区</t>
    <rPh sb="0" eb="4">
      <t>チヨダク</t>
    </rPh>
    <phoneticPr fontId="1"/>
  </si>
  <si>
    <t>港区</t>
    <rPh sb="0" eb="2">
      <t>ミナトク</t>
    </rPh>
    <phoneticPr fontId="1"/>
  </si>
  <si>
    <t>中央区</t>
    <rPh sb="0" eb="3">
      <t>チュウオウク</t>
    </rPh>
    <phoneticPr fontId="1"/>
  </si>
  <si>
    <t>飯田橋</t>
    <rPh sb="0" eb="2">
      <t>イイダ</t>
    </rPh>
    <rPh sb="2" eb="3">
      <t>バシ</t>
    </rPh>
    <phoneticPr fontId="1"/>
  </si>
  <si>
    <t>一番町</t>
    <rPh sb="0" eb="3">
      <t>イチバンチョウ</t>
    </rPh>
    <phoneticPr fontId="1"/>
  </si>
  <si>
    <t>岩本町</t>
    <rPh sb="0" eb="3">
      <t>イワモトチョウ</t>
    </rPh>
    <phoneticPr fontId="1"/>
  </si>
  <si>
    <t>内神田</t>
    <rPh sb="0" eb="3">
      <t>ウチカンダ</t>
    </rPh>
    <phoneticPr fontId="1"/>
  </si>
  <si>
    <t>内幸町</t>
    <rPh sb="0" eb="3">
      <t>ウチサイワイチョウ</t>
    </rPh>
    <phoneticPr fontId="1"/>
  </si>
  <si>
    <t>赤坂</t>
    <rPh sb="0" eb="2">
      <t>アカサカ</t>
    </rPh>
    <phoneticPr fontId="1"/>
  </si>
  <si>
    <t>麻布十番</t>
    <rPh sb="0" eb="4">
      <t>アザブジュウバン</t>
    </rPh>
    <phoneticPr fontId="1"/>
  </si>
  <si>
    <t>麻布台</t>
    <rPh sb="0" eb="3">
      <t>アザブダイ</t>
    </rPh>
    <phoneticPr fontId="1"/>
  </si>
  <si>
    <t>麻布永坂町</t>
    <rPh sb="0" eb="2">
      <t>アザブ</t>
    </rPh>
    <phoneticPr fontId="1"/>
  </si>
  <si>
    <t>麻布狸穴町</t>
    <phoneticPr fontId="1"/>
  </si>
  <si>
    <t>明石町</t>
    <rPh sb="0" eb="3">
      <t>アカシチョウ</t>
    </rPh>
    <phoneticPr fontId="1"/>
  </si>
  <si>
    <t>入船</t>
    <rPh sb="0" eb="2">
      <t>イリフネ</t>
    </rPh>
    <phoneticPr fontId="1"/>
  </si>
  <si>
    <t>勝どき</t>
    <rPh sb="0" eb="1">
      <t>カチ</t>
    </rPh>
    <phoneticPr fontId="1"/>
  </si>
  <si>
    <t>京橋</t>
    <rPh sb="0" eb="2">
      <t>キョウバシ</t>
    </rPh>
    <phoneticPr fontId="1"/>
  </si>
  <si>
    <t>銀座</t>
    <rPh sb="0" eb="2">
      <t>ギンザ</t>
    </rPh>
    <phoneticPr fontId="1"/>
  </si>
  <si>
    <t>千葉</t>
    <rPh sb="0" eb="2">
      <t>チバ</t>
    </rPh>
    <phoneticPr fontId="1"/>
  </si>
  <si>
    <t>千葉市</t>
    <rPh sb="0" eb="3">
      <t>チバシ</t>
    </rPh>
    <phoneticPr fontId="1"/>
  </si>
  <si>
    <t>勝浦市</t>
    <rPh sb="0" eb="3">
      <t>カツウラシ</t>
    </rPh>
    <phoneticPr fontId="1"/>
  </si>
  <si>
    <t>青葉町</t>
    <rPh sb="0" eb="2">
      <t>アオバ</t>
    </rPh>
    <rPh sb="2" eb="3">
      <t>チョウ</t>
    </rPh>
    <phoneticPr fontId="1"/>
  </si>
  <si>
    <t>赤井町</t>
    <rPh sb="0" eb="3">
      <t>アカイチョウ</t>
    </rPh>
    <phoneticPr fontId="1"/>
  </si>
  <si>
    <t>旭町</t>
    <rPh sb="0" eb="2">
      <t>アサヒチョウ</t>
    </rPh>
    <phoneticPr fontId="1"/>
  </si>
  <si>
    <t>市場町</t>
    <rPh sb="0" eb="3">
      <t>イチバチョウ</t>
    </rPh>
    <phoneticPr fontId="1"/>
  </si>
  <si>
    <t>赤羽根</t>
    <phoneticPr fontId="1"/>
  </si>
  <si>
    <t>荒川</t>
    <rPh sb="0" eb="2">
      <t>アラカワ</t>
    </rPh>
    <phoneticPr fontId="1"/>
  </si>
  <si>
    <t>市野川</t>
    <rPh sb="0" eb="3">
      <t>イチノカワ</t>
    </rPh>
    <phoneticPr fontId="1"/>
  </si>
  <si>
    <t>Root Path</t>
    <phoneticPr fontId="1"/>
  </si>
  <si>
    <t>Template Directory Path</t>
    <phoneticPr fontId="1"/>
  </si>
  <si>
    <t>Template File Name</t>
    <phoneticPr fontId="1"/>
  </si>
  <si>
    <t>Output Directory Path</t>
    <phoneticPr fontId="1"/>
  </si>
  <si>
    <t>templates/</t>
    <phoneticPr fontId="1"/>
  </si>
  <si>
    <t>sample_template.txt</t>
    <phoneticPr fontId="1"/>
  </si>
  <si>
    <t>rootPath</t>
    <phoneticPr fontId="1"/>
  </si>
  <si>
    <t>Output File Name</t>
    <phoneticPr fontId="1"/>
  </si>
  <si>
    <t>ID</t>
    <phoneticPr fontId="1"/>
  </si>
  <si>
    <t>p</t>
    <phoneticPr fontId="1"/>
  </si>
  <si>
    <t>a</t>
    <phoneticPr fontId="1"/>
  </si>
  <si>
    <t>.</t>
    <phoneticPr fontId="1"/>
  </si>
  <si>
    <t>files#templateDirPath</t>
  </si>
  <si>
    <t>files#outputDirPath</t>
  </si>
  <si>
    <t>files#outputFileName</t>
  </si>
  <si>
    <t>files#~, vars#~</t>
  </si>
  <si>
    <t>files#index</t>
    <phoneticPr fontId="1"/>
  </si>
  <si>
    <t>test</t>
    <phoneticPr fontId="1"/>
  </si>
  <si>
    <t>files#key0</t>
    <phoneticPr fontId="1"/>
  </si>
  <si>
    <t>files#value0</t>
    <phoneticPr fontId="1"/>
  </si>
  <si>
    <t>files#key1</t>
    <phoneticPr fontId="1"/>
  </si>
  <si>
    <t>files#value1</t>
    <phoneticPr fontId="1"/>
  </si>
  <si>
    <t>files#key2</t>
    <phoneticPr fontId="1"/>
  </si>
  <si>
    <t>files#value2</t>
    <phoneticPr fontId="1"/>
  </si>
  <si>
    <t>files#key3</t>
    <phoneticPr fontId="1"/>
  </si>
  <si>
    <t>num</t>
    <phoneticPr fontId="1"/>
  </si>
  <si>
    <t>files#value3</t>
    <phoneticPr fontId="1"/>
  </si>
  <si>
    <t>presidents#dateOfBirth, name, stats.totalArea, stats.gdp</t>
    <phoneticPr fontId="1"/>
  </si>
  <si>
    <t>stats.totalArea</t>
    <phoneticPr fontId="1"/>
  </si>
  <si>
    <t>stats.gdp</t>
    <phoneticPr fontId="1"/>
  </si>
  <si>
    <t>PRE EXECUTE</t>
    <phoneticPr fontId="1"/>
  </si>
  <si>
    <t>rootPath, preExecute, files#templateFileName</t>
    <phoneticPr fontId="1"/>
  </si>
  <si>
    <t>preExecute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</si>
</sst>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_-\$* #,##0.00_ ;_-\$* \-#,##0.00\ ;_-\$* &quot;-&quot;??_ ;_-@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Helvetica"/>
    </font>
    <font>
      <sz val="11"/>
      <color theme="1"/>
      <name val="Helvetica"/>
      <family val="2"/>
    </font>
    <font>
      <sz val="11"/>
      <color theme="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5" xfId="0" applyNumberFormat="1" applyFont="1" applyBorder="1">
      <alignment vertical="center"/>
    </xf>
    <xf numFmtId="177" fontId="3" fillId="0" borderId="6" xfId="0" applyNumberFormat="1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76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テーブル4" displayName="テーブル4" ref="C7:H18" totalsRowShown="0" headerRowDxfId="7" dataDxfId="6">
  <autoFilter ref="C7:H18"/>
  <tableColumns count="6">
    <tableColumn id="1" name="Name" dataDxfId="5"/>
    <tableColumn id="2" name="Date of birth" dataDxfId="4"/>
    <tableColumn id="3" name="State of birth" dataDxfId="3"/>
    <tableColumn id="4" name="In office from" dataDxfId="2"/>
    <tableColumn id="5" name="In office to" dataDxfId="1"/>
    <tableColumn id="6" name="# of days _x000a_in office" dataDxfId="0">
      <calculatedColumnFormula>テーブル4[[#This Row],[In office to]]-テーブル4[[#This Row],[In office from]]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D5" sqref="D5"/>
    </sheetView>
  </sheetViews>
  <sheetFormatPr defaultRowHeight="18" x14ac:dyDescent="0.55000000000000004"/>
  <cols>
    <col min="2" max="2" width="4.25" customWidth="1"/>
    <col min="3" max="6" width="24.9140625" customWidth="1"/>
    <col min="8" max="8" width="9.6640625" bestFit="1" customWidth="1"/>
    <col min="9" max="9" width="12.75" bestFit="1" customWidth="1"/>
  </cols>
  <sheetData>
    <row r="1" spans="1:15" x14ac:dyDescent="0.55000000000000004">
      <c r="A1" t="s">
        <v>60</v>
      </c>
      <c r="B1" t="s">
        <v>110</v>
      </c>
      <c r="C1" t="s">
        <v>106</v>
      </c>
      <c r="D1" t="s">
        <v>125</v>
      </c>
      <c r="E1" t="s">
        <v>107</v>
      </c>
      <c r="F1" t="s">
        <v>108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120</v>
      </c>
    </row>
    <row r="2" spans="1:15" x14ac:dyDescent="0.55000000000000004">
      <c r="A2" t="s">
        <v>100</v>
      </c>
      <c r="C2" t="s">
        <v>94</v>
      </c>
      <c r="D2" t="s">
        <v>105</v>
      </c>
    </row>
    <row r="4" spans="1:15" ht="144.5" customHeight="1" x14ac:dyDescent="0.55000000000000004">
      <c r="A4" t="s">
        <v>126</v>
      </c>
      <c r="C4" t="s">
        <v>124</v>
      </c>
      <c r="D4" s="15"/>
      <c r="E4" s="14"/>
      <c r="F4" s="14"/>
    </row>
    <row r="6" spans="1:15" x14ac:dyDescent="0.55000000000000004">
      <c r="B6" t="s">
        <v>102</v>
      </c>
      <c r="C6" t="s">
        <v>95</v>
      </c>
      <c r="D6" t="s">
        <v>96</v>
      </c>
      <c r="E6" t="s">
        <v>97</v>
      </c>
      <c r="F6" t="s">
        <v>101</v>
      </c>
    </row>
    <row r="7" spans="1:15" x14ac:dyDescent="0.55000000000000004">
      <c r="A7" t="s">
        <v>109</v>
      </c>
      <c r="B7">
        <v>0</v>
      </c>
      <c r="C7" t="s">
        <v>98</v>
      </c>
      <c r="D7" t="s">
        <v>99</v>
      </c>
      <c r="E7" t="str">
        <f>"dest/test"&amp;B7&amp;"/test/"</f>
        <v>dest/test0/test/</v>
      </c>
      <c r="F7" t="str">
        <f t="shared" ref="F7:F16" si="0">"test"&amp;B7&amp;".txt"</f>
        <v>test0.txt</v>
      </c>
      <c r="H7" t="s">
        <v>103</v>
      </c>
      <c r="I7" t="str">
        <f>"presidents["&amp;B7&amp;"]"</f>
        <v>presidents[0]</v>
      </c>
      <c r="J7" t="s">
        <v>104</v>
      </c>
      <c r="K7" t="str">
        <f>"addresses["&amp;B7&amp;"]"</f>
        <v>addresses[0]</v>
      </c>
      <c r="L7" t="s">
        <v>111</v>
      </c>
      <c r="M7" t="str">
        <f>"""文字列"&amp;B7&amp;""""</f>
        <v>"文字列0"</v>
      </c>
      <c r="N7" t="s">
        <v>119</v>
      </c>
      <c r="O7">
        <f>B7</f>
        <v>0</v>
      </c>
    </row>
    <row r="8" spans="1:15" x14ac:dyDescent="0.55000000000000004">
      <c r="B8">
        <v>1</v>
      </c>
      <c r="C8" t="s">
        <v>98</v>
      </c>
      <c r="D8" t="s">
        <v>99</v>
      </c>
      <c r="E8" t="str">
        <f t="shared" ref="E8:E16" si="1">"dest/test"&amp;B8&amp;"/test/"</f>
        <v>dest/test1/test/</v>
      </c>
      <c r="F8" t="str">
        <f t="shared" si="0"/>
        <v>test1.txt</v>
      </c>
      <c r="H8" t="s">
        <v>103</v>
      </c>
      <c r="I8" t="str">
        <f t="shared" ref="I8:I16" si="2">"presidents["&amp;B8&amp;"]"</f>
        <v>presidents[1]</v>
      </c>
      <c r="J8" t="s">
        <v>104</v>
      </c>
      <c r="K8" t="str">
        <f t="shared" ref="K8:K16" si="3">"addresses["&amp;B8&amp;"]"</f>
        <v>addresses[1]</v>
      </c>
      <c r="L8" t="s">
        <v>111</v>
      </c>
      <c r="M8" t="str">
        <f t="shared" ref="M8:M16" si="4">"""文字列"&amp;B8&amp;""""</f>
        <v>"文字列1"</v>
      </c>
      <c r="N8" t="s">
        <v>119</v>
      </c>
      <c r="O8">
        <f t="shared" ref="O8:O16" si="5">B8</f>
        <v>1</v>
      </c>
    </row>
    <row r="9" spans="1:15" x14ac:dyDescent="0.55000000000000004">
      <c r="B9">
        <v>2</v>
      </c>
      <c r="C9" t="s">
        <v>98</v>
      </c>
      <c r="D9" t="s">
        <v>99</v>
      </c>
      <c r="E9" t="str">
        <f t="shared" si="1"/>
        <v>dest/test2/test/</v>
      </c>
      <c r="F9" t="str">
        <f t="shared" si="0"/>
        <v>test2.txt</v>
      </c>
      <c r="H9" t="s">
        <v>103</v>
      </c>
      <c r="I9" t="str">
        <f t="shared" si="2"/>
        <v>presidents[2]</v>
      </c>
      <c r="J9" t="s">
        <v>104</v>
      </c>
      <c r="K9" t="str">
        <f t="shared" si="3"/>
        <v>addresses[2]</v>
      </c>
      <c r="L9" t="s">
        <v>111</v>
      </c>
      <c r="M9" t="str">
        <f t="shared" si="4"/>
        <v>"文字列2"</v>
      </c>
      <c r="N9" t="s">
        <v>119</v>
      </c>
      <c r="O9">
        <f t="shared" si="5"/>
        <v>2</v>
      </c>
    </row>
    <row r="10" spans="1:15" x14ac:dyDescent="0.55000000000000004">
      <c r="B10">
        <v>3</v>
      </c>
      <c r="C10" t="s">
        <v>98</v>
      </c>
      <c r="D10" t="s">
        <v>99</v>
      </c>
      <c r="E10" t="str">
        <f t="shared" si="1"/>
        <v>dest/test3/test/</v>
      </c>
      <c r="F10" t="str">
        <f t="shared" si="0"/>
        <v>test3.txt</v>
      </c>
      <c r="H10" t="s">
        <v>103</v>
      </c>
      <c r="I10" t="str">
        <f t="shared" si="2"/>
        <v>presidents[3]</v>
      </c>
      <c r="J10" t="s">
        <v>104</v>
      </c>
      <c r="K10" t="str">
        <f t="shared" si="3"/>
        <v>addresses[3]</v>
      </c>
      <c r="L10" t="s">
        <v>111</v>
      </c>
      <c r="M10" t="str">
        <f t="shared" si="4"/>
        <v>"文字列3"</v>
      </c>
      <c r="N10" t="s">
        <v>119</v>
      </c>
      <c r="O10">
        <f t="shared" si="5"/>
        <v>3</v>
      </c>
    </row>
    <row r="11" spans="1:15" x14ac:dyDescent="0.55000000000000004">
      <c r="B11">
        <v>4</v>
      </c>
      <c r="C11" t="s">
        <v>98</v>
      </c>
      <c r="D11" t="s">
        <v>99</v>
      </c>
      <c r="E11" t="str">
        <f t="shared" si="1"/>
        <v>dest/test4/test/</v>
      </c>
      <c r="F11" t="str">
        <f t="shared" si="0"/>
        <v>test4.txt</v>
      </c>
      <c r="H11" t="s">
        <v>103</v>
      </c>
      <c r="I11" t="str">
        <f t="shared" si="2"/>
        <v>presidents[4]</v>
      </c>
      <c r="J11" t="s">
        <v>104</v>
      </c>
      <c r="K11" t="str">
        <f t="shared" si="3"/>
        <v>addresses[4]</v>
      </c>
      <c r="L11" t="s">
        <v>111</v>
      </c>
      <c r="M11" t="str">
        <f t="shared" si="4"/>
        <v>"文字列4"</v>
      </c>
      <c r="N11" t="s">
        <v>119</v>
      </c>
      <c r="O11">
        <f t="shared" si="5"/>
        <v>4</v>
      </c>
    </row>
    <row r="12" spans="1:15" x14ac:dyDescent="0.55000000000000004">
      <c r="B12">
        <v>5</v>
      </c>
      <c r="C12" t="s">
        <v>98</v>
      </c>
      <c r="D12" t="s">
        <v>99</v>
      </c>
      <c r="E12" t="str">
        <f t="shared" si="1"/>
        <v>dest/test5/test/</v>
      </c>
      <c r="F12" t="str">
        <f t="shared" si="0"/>
        <v>test5.txt</v>
      </c>
      <c r="H12" t="s">
        <v>103</v>
      </c>
      <c r="I12" t="str">
        <f t="shared" si="2"/>
        <v>presidents[5]</v>
      </c>
      <c r="J12" t="s">
        <v>104</v>
      </c>
      <c r="K12" t="str">
        <f t="shared" si="3"/>
        <v>addresses[5]</v>
      </c>
      <c r="L12" t="s">
        <v>111</v>
      </c>
      <c r="M12" t="str">
        <f t="shared" si="4"/>
        <v>"文字列5"</v>
      </c>
      <c r="N12" t="s">
        <v>119</v>
      </c>
      <c r="O12">
        <f t="shared" si="5"/>
        <v>5</v>
      </c>
    </row>
    <row r="13" spans="1:15" x14ac:dyDescent="0.55000000000000004">
      <c r="B13">
        <v>6</v>
      </c>
      <c r="C13" t="s">
        <v>98</v>
      </c>
      <c r="D13" t="s">
        <v>99</v>
      </c>
      <c r="E13" t="str">
        <f t="shared" si="1"/>
        <v>dest/test6/test/</v>
      </c>
      <c r="F13" t="str">
        <f t="shared" si="0"/>
        <v>test6.txt</v>
      </c>
      <c r="H13" t="s">
        <v>103</v>
      </c>
      <c r="I13" t="str">
        <f t="shared" si="2"/>
        <v>presidents[6]</v>
      </c>
      <c r="J13" t="s">
        <v>104</v>
      </c>
      <c r="K13" t="str">
        <f t="shared" si="3"/>
        <v>addresses[6]</v>
      </c>
      <c r="L13" t="s">
        <v>111</v>
      </c>
      <c r="M13" t="str">
        <f t="shared" si="4"/>
        <v>"文字列6"</v>
      </c>
      <c r="N13" t="s">
        <v>119</v>
      </c>
      <c r="O13">
        <f t="shared" si="5"/>
        <v>6</v>
      </c>
    </row>
    <row r="14" spans="1:15" x14ac:dyDescent="0.55000000000000004">
      <c r="B14">
        <v>7</v>
      </c>
      <c r="C14" t="s">
        <v>98</v>
      </c>
      <c r="D14" t="s">
        <v>99</v>
      </c>
      <c r="E14" t="str">
        <f t="shared" si="1"/>
        <v>dest/test7/test/</v>
      </c>
      <c r="F14" t="str">
        <f t="shared" si="0"/>
        <v>test7.txt</v>
      </c>
      <c r="H14" t="s">
        <v>103</v>
      </c>
      <c r="I14" t="str">
        <f t="shared" si="2"/>
        <v>presidents[7]</v>
      </c>
      <c r="J14" t="s">
        <v>104</v>
      </c>
      <c r="K14" t="str">
        <f t="shared" si="3"/>
        <v>addresses[7]</v>
      </c>
      <c r="L14" t="s">
        <v>111</v>
      </c>
      <c r="M14" t="str">
        <f t="shared" si="4"/>
        <v>"文字列7"</v>
      </c>
      <c r="N14" t="s">
        <v>119</v>
      </c>
      <c r="O14">
        <f t="shared" si="5"/>
        <v>7</v>
      </c>
    </row>
    <row r="15" spans="1:15" x14ac:dyDescent="0.55000000000000004">
      <c r="B15">
        <v>8</v>
      </c>
      <c r="C15" t="s">
        <v>98</v>
      </c>
      <c r="D15" t="s">
        <v>99</v>
      </c>
      <c r="E15" t="str">
        <f t="shared" si="1"/>
        <v>dest/test8/test/</v>
      </c>
      <c r="F15" t="str">
        <f t="shared" si="0"/>
        <v>test8.txt</v>
      </c>
      <c r="H15" t="s">
        <v>103</v>
      </c>
      <c r="I15" t="str">
        <f t="shared" si="2"/>
        <v>presidents[8]</v>
      </c>
      <c r="J15" t="s">
        <v>104</v>
      </c>
      <c r="K15" t="str">
        <f t="shared" si="3"/>
        <v>addresses[8]</v>
      </c>
      <c r="L15" t="s">
        <v>111</v>
      </c>
      <c r="M15" t="str">
        <f t="shared" si="4"/>
        <v>"文字列8"</v>
      </c>
      <c r="N15" t="s">
        <v>119</v>
      </c>
      <c r="O15">
        <f t="shared" si="5"/>
        <v>8</v>
      </c>
    </row>
    <row r="16" spans="1:15" x14ac:dyDescent="0.55000000000000004">
      <c r="B16">
        <v>9</v>
      </c>
      <c r="C16" t="s">
        <v>98</v>
      </c>
      <c r="D16" t="s">
        <v>99</v>
      </c>
      <c r="E16" t="str">
        <f t="shared" si="1"/>
        <v>dest/test9/test/</v>
      </c>
      <c r="F16" t="str">
        <f t="shared" si="0"/>
        <v>test9.txt</v>
      </c>
      <c r="H16" t="s">
        <v>103</v>
      </c>
      <c r="I16" t="str">
        <f t="shared" si="2"/>
        <v>presidents[9]</v>
      </c>
      <c r="J16" t="s">
        <v>104</v>
      </c>
      <c r="K16" t="str">
        <f t="shared" si="3"/>
        <v>addresses[9]</v>
      </c>
      <c r="L16" t="s">
        <v>111</v>
      </c>
      <c r="M16" t="str">
        <f t="shared" si="4"/>
        <v>"文字列9"</v>
      </c>
      <c r="N16" t="s">
        <v>119</v>
      </c>
      <c r="O16">
        <f t="shared" si="5"/>
        <v>9</v>
      </c>
    </row>
  </sheetData>
  <mergeCells count="1">
    <mergeCell ref="D4:F4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6" sqref="A6"/>
    </sheetView>
  </sheetViews>
  <sheetFormatPr defaultRowHeight="14" x14ac:dyDescent="0.55000000000000004"/>
  <cols>
    <col min="1" max="1" width="5.75" style="1" customWidth="1"/>
    <col min="2" max="2" width="2.33203125" style="1" customWidth="1"/>
    <col min="3" max="3" width="17.58203125" style="1" bestFit="1" customWidth="1"/>
    <col min="4" max="4" width="13" style="1" customWidth="1"/>
    <col min="5" max="5" width="15.33203125" style="1" customWidth="1"/>
    <col min="6" max="7" width="12.75" style="1" customWidth="1"/>
    <col min="8" max="8" width="12.1640625" style="1" customWidth="1"/>
    <col min="9" max="16384" width="8.6640625" style="1"/>
  </cols>
  <sheetData>
    <row r="1" spans="1:8" x14ac:dyDescent="0.55000000000000004">
      <c r="A1" s="1" t="s">
        <v>0</v>
      </c>
      <c r="C1" s="1" t="s">
        <v>22</v>
      </c>
      <c r="D1" s="1" t="s">
        <v>121</v>
      </c>
      <c r="E1" s="1" t="s">
        <v>29</v>
      </c>
      <c r="F1" s="1" t="s">
        <v>30</v>
      </c>
      <c r="G1" s="1" t="s">
        <v>31</v>
      </c>
      <c r="H1" s="1" t="s">
        <v>33</v>
      </c>
    </row>
    <row r="2" spans="1:8" ht="14.5" thickBot="1" x14ac:dyDescent="0.6"/>
    <row r="3" spans="1:8" x14ac:dyDescent="0.55000000000000004">
      <c r="A3" s="1" t="s">
        <v>36</v>
      </c>
      <c r="C3" s="5" t="s">
        <v>34</v>
      </c>
      <c r="D3" s="8" t="s">
        <v>35</v>
      </c>
      <c r="E3" s="9"/>
    </row>
    <row r="4" spans="1:8" x14ac:dyDescent="0.55000000000000004">
      <c r="A4" s="1" t="s">
        <v>122</v>
      </c>
      <c r="C4" s="7" t="s">
        <v>37</v>
      </c>
      <c r="D4" s="12">
        <v>9833520</v>
      </c>
      <c r="E4" s="13"/>
    </row>
    <row r="5" spans="1:8" ht="14.5" thickBot="1" x14ac:dyDescent="0.6">
      <c r="A5" s="1" t="s">
        <v>123</v>
      </c>
      <c r="C5" s="6" t="s">
        <v>38</v>
      </c>
      <c r="D5" s="10">
        <f>18558*1000000000000</f>
        <v>1.8558E+16</v>
      </c>
      <c r="E5" s="11"/>
    </row>
    <row r="7" spans="1:8" ht="28" x14ac:dyDescent="0.55000000000000004">
      <c r="C7" s="1" t="s">
        <v>24</v>
      </c>
      <c r="D7" s="1" t="s">
        <v>25</v>
      </c>
      <c r="E7" s="1" t="s">
        <v>26</v>
      </c>
      <c r="F7" s="3" t="s">
        <v>27</v>
      </c>
      <c r="G7" s="3" t="s">
        <v>28</v>
      </c>
      <c r="H7" s="3" t="s">
        <v>32</v>
      </c>
    </row>
    <row r="8" spans="1:8" x14ac:dyDescent="0.55000000000000004">
      <c r="A8" s="1" t="s">
        <v>23</v>
      </c>
      <c r="C8" s="1" t="s">
        <v>2</v>
      </c>
      <c r="D8" s="2">
        <v>6359</v>
      </c>
      <c r="E8" s="1" t="s">
        <v>7</v>
      </c>
      <c r="F8" s="2">
        <v>22301</v>
      </c>
      <c r="G8" s="2">
        <v>23337</v>
      </c>
      <c r="H8" s="4">
        <f>テーブル4[[#This Row],[In office to]]-テーブル4[[#This Row],[In office from]]</f>
        <v>1036</v>
      </c>
    </row>
    <row r="9" spans="1:8" x14ac:dyDescent="0.55000000000000004">
      <c r="C9" s="1" t="s">
        <v>3</v>
      </c>
      <c r="D9" s="2">
        <v>3162</v>
      </c>
      <c r="E9" s="1" t="s">
        <v>9</v>
      </c>
      <c r="F9" s="2">
        <v>23337</v>
      </c>
      <c r="G9" s="2">
        <v>25223</v>
      </c>
      <c r="H9" s="4">
        <f>テーブル4[[#This Row],[In office to]]-テーブル4[[#This Row],[In office from]]</f>
        <v>1886</v>
      </c>
    </row>
    <row r="10" spans="1:8" x14ac:dyDescent="0.55000000000000004">
      <c r="C10" s="1" t="s">
        <v>1</v>
      </c>
      <c r="D10" s="2">
        <v>4758</v>
      </c>
      <c r="E10" s="1" t="s">
        <v>11</v>
      </c>
      <c r="F10" s="2">
        <v>25223</v>
      </c>
      <c r="G10" s="2">
        <v>27250</v>
      </c>
      <c r="H10" s="4">
        <f>テーブル4[[#This Row],[In office to]]-テーブル4[[#This Row],[In office from]]</f>
        <v>2027</v>
      </c>
    </row>
    <row r="11" spans="1:8" x14ac:dyDescent="0.55000000000000004">
      <c r="C11" s="1" t="s">
        <v>4</v>
      </c>
      <c r="D11" s="2">
        <v>4944</v>
      </c>
      <c r="E11" s="1" t="s">
        <v>12</v>
      </c>
      <c r="F11" s="2">
        <v>27250</v>
      </c>
      <c r="G11" s="2">
        <v>28145</v>
      </c>
      <c r="H11" s="4">
        <f>テーブル4[[#This Row],[In office to]]-テーブル4[[#This Row],[In office from]]</f>
        <v>895</v>
      </c>
    </row>
    <row r="12" spans="1:8" x14ac:dyDescent="0.55000000000000004">
      <c r="C12" s="1" t="s">
        <v>14</v>
      </c>
      <c r="D12" s="2">
        <v>9041</v>
      </c>
      <c r="E12" s="1" t="s">
        <v>15</v>
      </c>
      <c r="F12" s="2">
        <v>28145</v>
      </c>
      <c r="G12" s="2">
        <v>29606</v>
      </c>
      <c r="H12" s="4">
        <f>テーブル4[[#This Row],[In office to]]-テーブル4[[#This Row],[In office from]]</f>
        <v>1461</v>
      </c>
    </row>
    <row r="13" spans="1:8" x14ac:dyDescent="0.55000000000000004">
      <c r="C13" s="1" t="s">
        <v>5</v>
      </c>
      <c r="D13" s="2">
        <v>4055</v>
      </c>
      <c r="E13" s="1" t="s">
        <v>10</v>
      </c>
      <c r="F13" s="2">
        <v>29606</v>
      </c>
      <c r="G13" s="2">
        <v>32528</v>
      </c>
      <c r="H13" s="4">
        <f>テーブル4[[#This Row],[In office to]]-テーブル4[[#This Row],[In office from]]</f>
        <v>2922</v>
      </c>
    </row>
    <row r="14" spans="1:8" x14ac:dyDescent="0.55000000000000004">
      <c r="C14" s="1" t="s">
        <v>13</v>
      </c>
      <c r="D14" s="2">
        <v>8930</v>
      </c>
      <c r="E14" s="1" t="s">
        <v>7</v>
      </c>
      <c r="F14" s="2">
        <v>32528</v>
      </c>
      <c r="G14" s="2">
        <v>33989</v>
      </c>
      <c r="H14" s="4">
        <f>テーブル4[[#This Row],[In office to]]-テーブル4[[#This Row],[In office from]]</f>
        <v>1461</v>
      </c>
    </row>
    <row r="15" spans="1:8" x14ac:dyDescent="0.55000000000000004">
      <c r="C15" s="1" t="s">
        <v>18</v>
      </c>
      <c r="D15" s="2">
        <v>17033</v>
      </c>
      <c r="E15" s="1" t="s">
        <v>19</v>
      </c>
      <c r="F15" s="2">
        <v>33989</v>
      </c>
      <c r="G15" s="2">
        <v>36911</v>
      </c>
      <c r="H15" s="4">
        <f>テーブル4[[#This Row],[In office to]]-テーブル4[[#This Row],[In office from]]</f>
        <v>2922</v>
      </c>
    </row>
    <row r="16" spans="1:8" x14ac:dyDescent="0.55000000000000004">
      <c r="C16" s="1" t="s">
        <v>6</v>
      </c>
      <c r="D16" s="2">
        <v>16989</v>
      </c>
      <c r="E16" s="1" t="s">
        <v>17</v>
      </c>
      <c r="F16" s="2">
        <v>36911</v>
      </c>
      <c r="G16" s="2">
        <v>39833</v>
      </c>
      <c r="H16" s="4">
        <f>テーブル4[[#This Row],[In office to]]-テーブル4[[#This Row],[In office from]]</f>
        <v>2922</v>
      </c>
    </row>
    <row r="17" spans="3:8" x14ac:dyDescent="0.55000000000000004">
      <c r="C17" s="1" t="s">
        <v>20</v>
      </c>
      <c r="D17" s="2">
        <v>22497</v>
      </c>
      <c r="E17" s="1" t="s">
        <v>21</v>
      </c>
      <c r="F17" s="2">
        <v>39833</v>
      </c>
      <c r="G17" s="2">
        <v>42755</v>
      </c>
      <c r="H17" s="4">
        <f>テーブル4[[#This Row],[In office to]]-テーブル4[[#This Row],[In office from]]</f>
        <v>2922</v>
      </c>
    </row>
    <row r="18" spans="3:8" x14ac:dyDescent="0.55000000000000004">
      <c r="C18" s="1" t="s">
        <v>16</v>
      </c>
      <c r="D18" s="2">
        <v>16967</v>
      </c>
      <c r="E18" s="1" t="s">
        <v>8</v>
      </c>
      <c r="F18" s="2">
        <v>42755</v>
      </c>
      <c r="G18" s="2"/>
      <c r="H18" s="4"/>
    </row>
  </sheetData>
  <mergeCells count="3">
    <mergeCell ref="D3:E3"/>
    <mergeCell ref="D5:E5"/>
    <mergeCell ref="D4:E4"/>
  </mergeCells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8" x14ac:dyDescent="0.55000000000000004"/>
  <cols>
    <col min="2" max="2" width="13.75" bestFit="1" customWidth="1"/>
    <col min="3" max="3" width="11.6640625" bestFit="1" customWidth="1"/>
    <col min="4" max="4" width="11.33203125" bestFit="1" customWidth="1"/>
  </cols>
  <sheetData>
    <row r="1" spans="1:4" x14ac:dyDescent="0.55000000000000004">
      <c r="A1" t="s">
        <v>60</v>
      </c>
      <c r="B1" t="s">
        <v>39</v>
      </c>
      <c r="C1" t="s">
        <v>40</v>
      </c>
      <c r="D1" t="s">
        <v>41</v>
      </c>
    </row>
    <row r="3" spans="1:4" x14ac:dyDescent="0.55000000000000004">
      <c r="A3" t="s">
        <v>42</v>
      </c>
      <c r="B3" t="s">
        <v>51</v>
      </c>
      <c r="C3" t="s">
        <v>54</v>
      </c>
      <c r="D3" t="s">
        <v>57</v>
      </c>
    </row>
    <row r="4" spans="1:4" x14ac:dyDescent="0.55000000000000004">
      <c r="B4" t="s">
        <v>51</v>
      </c>
      <c r="C4" t="s">
        <v>55</v>
      </c>
      <c r="D4" t="s">
        <v>58</v>
      </c>
    </row>
    <row r="5" spans="1:4" x14ac:dyDescent="0.55000000000000004">
      <c r="B5" t="s">
        <v>51</v>
      </c>
      <c r="C5" t="s">
        <v>56</v>
      </c>
      <c r="D5" t="s">
        <v>59</v>
      </c>
    </row>
    <row r="6" spans="1:4" x14ac:dyDescent="0.55000000000000004">
      <c r="B6" t="s">
        <v>53</v>
      </c>
      <c r="C6" t="s">
        <v>43</v>
      </c>
      <c r="D6" t="s">
        <v>45</v>
      </c>
    </row>
    <row r="7" spans="1:4" x14ac:dyDescent="0.55000000000000004">
      <c r="B7" t="s">
        <v>53</v>
      </c>
      <c r="C7" t="s">
        <v>44</v>
      </c>
      <c r="D7" t="s">
        <v>46</v>
      </c>
    </row>
    <row r="8" spans="1:4" x14ac:dyDescent="0.55000000000000004">
      <c r="B8" t="s">
        <v>52</v>
      </c>
      <c r="C8" t="s">
        <v>47</v>
      </c>
      <c r="D8" t="s">
        <v>49</v>
      </c>
    </row>
    <row r="9" spans="1:4" x14ac:dyDescent="0.55000000000000004">
      <c r="B9" t="s">
        <v>52</v>
      </c>
      <c r="C9" t="s">
        <v>48</v>
      </c>
      <c r="D9" t="s">
        <v>50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7" sqref="A7"/>
    </sheetView>
  </sheetViews>
  <sheetFormatPr defaultRowHeight="18" x14ac:dyDescent="0.55000000000000004"/>
  <cols>
    <col min="1" max="1" width="12.33203125" bestFit="1" customWidth="1"/>
    <col min="2" max="4" width="26.6640625" customWidth="1"/>
  </cols>
  <sheetData>
    <row r="1" spans="1:4" x14ac:dyDescent="0.55000000000000004">
      <c r="A1" t="s">
        <v>60</v>
      </c>
      <c r="B1" t="s">
        <v>61</v>
      </c>
      <c r="C1" t="s">
        <v>62</v>
      </c>
      <c r="D1" t="s">
        <v>63</v>
      </c>
    </row>
    <row r="3" spans="1:4" x14ac:dyDescent="0.55000000000000004">
      <c r="A3" t="s">
        <v>64</v>
      </c>
      <c r="B3" t="s">
        <v>65</v>
      </c>
      <c r="C3" t="s">
        <v>66</v>
      </c>
      <c r="D3" t="s">
        <v>69</v>
      </c>
    </row>
    <row r="4" spans="1:4" x14ac:dyDescent="0.55000000000000004">
      <c r="B4" t="s">
        <v>65</v>
      </c>
      <c r="C4" t="s">
        <v>66</v>
      </c>
      <c r="D4" t="s">
        <v>70</v>
      </c>
    </row>
    <row r="5" spans="1:4" x14ac:dyDescent="0.55000000000000004">
      <c r="B5" t="s">
        <v>65</v>
      </c>
      <c r="C5" t="s">
        <v>66</v>
      </c>
      <c r="D5" t="s">
        <v>71</v>
      </c>
    </row>
    <row r="6" spans="1:4" x14ac:dyDescent="0.55000000000000004">
      <c r="B6" t="s">
        <v>65</v>
      </c>
      <c r="C6" t="s">
        <v>66</v>
      </c>
      <c r="D6" t="s">
        <v>72</v>
      </c>
    </row>
    <row r="7" spans="1:4" x14ac:dyDescent="0.55000000000000004">
      <c r="B7" t="s">
        <v>65</v>
      </c>
      <c r="C7" t="s">
        <v>66</v>
      </c>
      <c r="D7" t="s">
        <v>73</v>
      </c>
    </row>
    <row r="8" spans="1:4" x14ac:dyDescent="0.55000000000000004">
      <c r="B8" t="s">
        <v>65</v>
      </c>
      <c r="C8" t="s">
        <v>67</v>
      </c>
      <c r="D8" t="s">
        <v>74</v>
      </c>
    </row>
    <row r="9" spans="1:4" x14ac:dyDescent="0.55000000000000004">
      <c r="B9" t="s">
        <v>65</v>
      </c>
      <c r="C9" t="s">
        <v>67</v>
      </c>
      <c r="D9" t="s">
        <v>75</v>
      </c>
    </row>
    <row r="10" spans="1:4" x14ac:dyDescent="0.55000000000000004">
      <c r="B10" t="s">
        <v>65</v>
      </c>
      <c r="C10" t="s">
        <v>67</v>
      </c>
      <c r="D10" t="s">
        <v>76</v>
      </c>
    </row>
    <row r="11" spans="1:4" x14ac:dyDescent="0.55000000000000004">
      <c r="B11" t="s">
        <v>65</v>
      </c>
      <c r="C11" t="s">
        <v>67</v>
      </c>
      <c r="D11" t="s">
        <v>77</v>
      </c>
    </row>
    <row r="12" spans="1:4" x14ac:dyDescent="0.55000000000000004">
      <c r="B12" t="s">
        <v>65</v>
      </c>
      <c r="C12" t="s">
        <v>67</v>
      </c>
      <c r="D12" t="s">
        <v>78</v>
      </c>
    </row>
    <row r="13" spans="1:4" x14ac:dyDescent="0.55000000000000004">
      <c r="B13" t="s">
        <v>65</v>
      </c>
      <c r="C13" t="s">
        <v>68</v>
      </c>
      <c r="D13" t="s">
        <v>79</v>
      </c>
    </row>
    <row r="14" spans="1:4" x14ac:dyDescent="0.55000000000000004">
      <c r="B14" t="s">
        <v>65</v>
      </c>
      <c r="C14" t="s">
        <v>68</v>
      </c>
      <c r="D14" t="s">
        <v>80</v>
      </c>
    </row>
    <row r="15" spans="1:4" x14ac:dyDescent="0.55000000000000004">
      <c r="B15" t="s">
        <v>65</v>
      </c>
      <c r="C15" t="s">
        <v>68</v>
      </c>
      <c r="D15" t="s">
        <v>81</v>
      </c>
    </row>
    <row r="16" spans="1:4" x14ac:dyDescent="0.55000000000000004">
      <c r="B16" t="s">
        <v>65</v>
      </c>
      <c r="C16" t="s">
        <v>68</v>
      </c>
      <c r="D16" t="s">
        <v>82</v>
      </c>
    </row>
    <row r="17" spans="2:4" x14ac:dyDescent="0.55000000000000004">
      <c r="B17" t="s">
        <v>65</v>
      </c>
      <c r="C17" t="s">
        <v>68</v>
      </c>
      <c r="D17" t="s">
        <v>83</v>
      </c>
    </row>
    <row r="18" spans="2:4" x14ac:dyDescent="0.55000000000000004">
      <c r="B18" t="s">
        <v>84</v>
      </c>
      <c r="C18" t="s">
        <v>85</v>
      </c>
      <c r="D18" t="s">
        <v>87</v>
      </c>
    </row>
    <row r="19" spans="2:4" x14ac:dyDescent="0.55000000000000004">
      <c r="B19" t="s">
        <v>84</v>
      </c>
      <c r="C19" t="s">
        <v>85</v>
      </c>
      <c r="D19" t="s">
        <v>88</v>
      </c>
    </row>
    <row r="20" spans="2:4" x14ac:dyDescent="0.55000000000000004">
      <c r="B20" t="s">
        <v>84</v>
      </c>
      <c r="C20" t="s">
        <v>85</v>
      </c>
      <c r="D20" t="s">
        <v>89</v>
      </c>
    </row>
    <row r="21" spans="2:4" x14ac:dyDescent="0.55000000000000004">
      <c r="B21" t="s">
        <v>84</v>
      </c>
      <c r="C21" t="s">
        <v>85</v>
      </c>
      <c r="D21" t="s">
        <v>90</v>
      </c>
    </row>
    <row r="22" spans="2:4" x14ac:dyDescent="0.55000000000000004">
      <c r="B22" t="s">
        <v>84</v>
      </c>
      <c r="C22" t="s">
        <v>86</v>
      </c>
      <c r="D22" t="s">
        <v>91</v>
      </c>
    </row>
    <row r="23" spans="2:4" x14ac:dyDescent="0.55000000000000004">
      <c r="B23" t="s">
        <v>84</v>
      </c>
      <c r="C23" t="s">
        <v>86</v>
      </c>
      <c r="D23" t="s">
        <v>92</v>
      </c>
    </row>
    <row r="24" spans="2:4" x14ac:dyDescent="0.55000000000000004">
      <c r="B24" t="s">
        <v>84</v>
      </c>
      <c r="C24" t="s">
        <v>86</v>
      </c>
      <c r="D24" t="s">
        <v>93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</vt:lpstr>
      <vt:lpstr>presidents</vt:lpstr>
      <vt:lpstr>codemaster</vt:lpstr>
      <vt:lpstr>addressmaster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2017-04-02T11:03:53Z</dcterms:modified>
</cp:coreProperties>
</file>