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IL SPRING\COIL SPRING\TOOLING MASTER LIST\"/>
    </mc:Choice>
  </mc:AlternateContent>
  <xr:revisionPtr revIDLastSave="0" documentId="13_ncr:1_{AEDD9481-7D42-4826-8183-FA1BFAE6F5BB}" xr6:coauthVersionLast="36" xr6:coauthVersionMax="36" xr10:uidLastSave="{00000000-0000-0000-0000-000000000000}"/>
  <bookViews>
    <workbookView xWindow="0" yWindow="0" windowWidth="19320" windowHeight="11640" tabRatio="819" activeTab="15" xr2:uid="{00000000-000D-0000-FFFF-FFFF00000000}"/>
  </bookViews>
  <sheets>
    <sheet name="JUDUL" sheetId="56" r:id="rId1"/>
    <sheet name="DAFTAR ISI" sheetId="54" state="hidden" r:id="rId2"/>
    <sheet name="STD" sheetId="32" r:id="rId3"/>
    <sheet name="REV" sheetId="14" state="hidden" r:id="rId4"/>
    <sheet name="cylindrical" sheetId="38" state="hidden" r:id="rId5"/>
    <sheet name="CYL" sheetId="45" r:id="rId6"/>
    <sheet name="SCN" sheetId="13" state="hidden" r:id="rId7"/>
    <sheet name="SCN (1)" sheetId="39" state="hidden" r:id="rId8"/>
    <sheet name="SCN (2)" sheetId="46" r:id="rId9"/>
    <sheet name="CON" sheetId="15" state="hidden" r:id="rId10"/>
    <sheet name="CON (1)" sheetId="40" state="hidden" r:id="rId11"/>
    <sheet name="CON (2)" sheetId="47" r:id="rId12"/>
    <sheet name="PTL" sheetId="16" state="hidden" r:id="rId13"/>
    <sheet name="PTL (1)" sheetId="41" state="hidden" r:id="rId14"/>
    <sheet name="PTL (2)" sheetId="48" state="hidden" r:id="rId15"/>
    <sheet name="PTL (3)" sheetId="53" r:id="rId16"/>
    <sheet name="FLAT" sheetId="24" r:id="rId17"/>
    <sheet name="UPPER" sheetId="22" r:id="rId18"/>
    <sheet name="LOWER" sheetId="23" r:id="rId19"/>
    <sheet name="DFP" sheetId="30" r:id="rId20"/>
    <sheet name="APT" sheetId="26" state="hidden" r:id="rId21"/>
    <sheet name="APT (1)" sheetId="52" r:id="rId22"/>
    <sheet name="APT (2)" sheetId="55" r:id="rId23"/>
    <sheet name="SUPPORT GRR" sheetId="49" r:id="rId24"/>
    <sheet name="GRR" sheetId="27" state="hidden" r:id="rId25"/>
    <sheet name="GRR (2)" sheetId="50" state="hidden" r:id="rId26"/>
    <sheet name="GRR (3)" sheetId="51" r:id="rId27"/>
    <sheet name="SP" sheetId="28" r:id="rId28"/>
    <sheet name="SHEARING END ROL" sheetId="25" r:id="rId29"/>
  </sheets>
  <definedNames>
    <definedName name="_xlnm._FilterDatabase" localSheetId="5" hidden="1">CYL!$B$1:$B$768</definedName>
    <definedName name="_xlnm._FilterDatabase" localSheetId="4" hidden="1">cylindrical!$B$1:$B$765</definedName>
    <definedName name="_xlnm._FilterDatabase" localSheetId="7" hidden="1">'SCN (1)'!$A$5:$I$259</definedName>
    <definedName name="_xlnm._FilterDatabase" localSheetId="8" hidden="1">'SCN (2)'!$A$5:$J$297</definedName>
    <definedName name="_xlnm.Print_Area" localSheetId="20">APT!$A$1:$G$47</definedName>
    <definedName name="_xlnm.Print_Area" localSheetId="21">'APT (1)'!$A$1:$F$78</definedName>
    <definedName name="_xlnm.Print_Area" localSheetId="22">'APT (2)'!$A$1:$F$37</definedName>
    <definedName name="_xlnm.Print_Area" localSheetId="9">CON!$A$1:$J$90</definedName>
    <definedName name="_xlnm.Print_Area" localSheetId="10">'CON (1)'!$A$1:$J$102</definedName>
    <definedName name="_xlnm.Print_Area" localSheetId="11">'CON (2)'!$A$1:$K$130</definedName>
    <definedName name="_xlnm.Print_Area" localSheetId="5">CYL!$A$1:$I$215</definedName>
    <definedName name="_xlnm.Print_Area" localSheetId="4">cylindrical!$A$1:$H$180</definedName>
    <definedName name="_xlnm.Print_Area" localSheetId="1">'DAFTAR ISI'!$A$1:$L$28</definedName>
    <definedName name="_xlnm.Print_Area" localSheetId="19">DFP!$A$1:$H$45</definedName>
    <definedName name="_xlnm.Print_Area" localSheetId="16">FLAT!$A$1:$K$47</definedName>
    <definedName name="_xlnm.Print_Area" localSheetId="24">GRR!$A$1:$H$46</definedName>
    <definedName name="_xlnm.Print_Area" localSheetId="25">'GRR (2)'!$A$1:$H$44</definedName>
    <definedName name="_xlnm.Print_Area" localSheetId="26">'GRR (3)'!$A$1:$I$39</definedName>
    <definedName name="_xlnm.Print_Area" localSheetId="0">JUDUL!$A$1:$E$20</definedName>
    <definedName name="_xlnm.Print_Area" localSheetId="18">LOWER!$A$1:$J$176</definedName>
    <definedName name="_xlnm.Print_Area" localSheetId="12">PTL!$A$1:$K$180</definedName>
    <definedName name="_xlnm.Print_Area" localSheetId="13">'PTL (1)'!$A$1:$K$225</definedName>
    <definedName name="_xlnm.Print_Area" localSheetId="14">'PTL (2)'!$A$1:$L$235</definedName>
    <definedName name="_xlnm.Print_Area" localSheetId="15">'PTL (3)'!$A$1:$K$325</definedName>
    <definedName name="_xlnm.Print_Area" localSheetId="6">SCN!$A$1:$J$186</definedName>
    <definedName name="_xlnm.Print_Area" localSheetId="7">'SCN (1)'!$A$1:$J$236</definedName>
    <definedName name="_xlnm.Print_Area" localSheetId="8">'SCN (2)'!$A$1:$K$268</definedName>
    <definedName name="_xlnm.Print_Area" localSheetId="28">'SHEARING END ROL'!$A$1:$H$39</definedName>
    <definedName name="_xlnm.Print_Area" localSheetId="27">SP!$A$1:$H$44</definedName>
    <definedName name="_xlnm.Print_Area" localSheetId="23">'SUPPORT GRR'!$A$1:$H$45</definedName>
    <definedName name="_xlnm.Print_Area" localSheetId="17">UPPER!$A$1:$J$139</definedName>
  </definedNames>
  <calcPr calcId="191029"/>
</workbook>
</file>

<file path=xl/calcChain.xml><?xml version="1.0" encoding="utf-8"?>
<calcChain xmlns="http://schemas.openxmlformats.org/spreadsheetml/2006/main">
  <c r="L74" i="53" l="1"/>
  <c r="E156" i="23" l="1"/>
  <c r="E124" i="22"/>
  <c r="E40" i="22" l="1"/>
  <c r="E122" i="22" l="1"/>
  <c r="E120" i="22"/>
  <c r="E121" i="22"/>
  <c r="E117" i="23"/>
  <c r="E137" i="23"/>
  <c r="E107" i="23"/>
  <c r="E162" i="23"/>
  <c r="E77" i="23"/>
  <c r="E55" i="22"/>
  <c r="E107" i="22"/>
  <c r="E153" i="23"/>
  <c r="E61" i="22"/>
  <c r="E90" i="22"/>
  <c r="O98" i="22"/>
  <c r="E72" i="23"/>
  <c r="E43" i="23"/>
  <c r="E80" i="23"/>
  <c r="E27" i="23"/>
  <c r="E68" i="23"/>
  <c r="E26" i="23"/>
  <c r="E25" i="23"/>
  <c r="E12" i="23"/>
  <c r="E42" i="23"/>
  <c r="E154" i="23"/>
  <c r="E116" i="23"/>
  <c r="E76" i="23"/>
  <c r="E106" i="23"/>
  <c r="E40" i="23"/>
  <c r="E63" i="22"/>
  <c r="E117" i="22"/>
  <c r="E37" i="22"/>
  <c r="E36" i="22"/>
  <c r="E119" i="22"/>
  <c r="E35" i="22"/>
  <c r="E69" i="22"/>
  <c r="E68" i="22"/>
  <c r="E89" i="22"/>
  <c r="E116" i="22"/>
  <c r="E115" i="22"/>
  <c r="E67" i="22"/>
  <c r="E66" i="22"/>
  <c r="E81" i="22"/>
  <c r="F13" i="24" l="1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E9" i="23"/>
  <c r="E10" i="23"/>
  <c r="E11" i="23"/>
  <c r="E14" i="23"/>
  <c r="E15" i="23"/>
  <c r="E16" i="23"/>
  <c r="E18" i="23"/>
  <c r="E19" i="23"/>
  <c r="E20" i="23"/>
  <c r="E21" i="23"/>
  <c r="E22" i="23"/>
  <c r="E23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4" i="23"/>
  <c r="E45" i="23"/>
  <c r="E46" i="23"/>
  <c r="E54" i="23"/>
  <c r="E55" i="23"/>
  <c r="E56" i="23"/>
  <c r="E57" i="23"/>
  <c r="E58" i="23"/>
  <c r="E59" i="23"/>
  <c r="E60" i="23"/>
  <c r="E62" i="23"/>
  <c r="E63" i="23"/>
  <c r="E64" i="23"/>
  <c r="E65" i="23"/>
  <c r="E69" i="23"/>
  <c r="E66" i="23"/>
  <c r="E67" i="23"/>
  <c r="E70" i="23"/>
  <c r="E71" i="23"/>
  <c r="E73" i="23"/>
  <c r="E75" i="23"/>
  <c r="E79" i="23"/>
  <c r="E81" i="23"/>
  <c r="E82" i="23"/>
  <c r="E83" i="23"/>
  <c r="E84" i="23"/>
  <c r="E85" i="23"/>
  <c r="E86" i="23"/>
  <c r="E87" i="23"/>
  <c r="E88" i="23"/>
  <c r="E89" i="23"/>
  <c r="E90" i="23"/>
  <c r="E98" i="23"/>
  <c r="E99" i="23"/>
  <c r="E100" i="23"/>
  <c r="E101" i="23"/>
  <c r="E102" i="23"/>
  <c r="E108" i="23"/>
  <c r="E103" i="23"/>
  <c r="E104" i="23"/>
  <c r="E105" i="23"/>
  <c r="E110" i="23"/>
  <c r="E114" i="23"/>
  <c r="E115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45" i="23"/>
  <c r="E135" i="23"/>
  <c r="E136" i="23"/>
  <c r="E147" i="23"/>
  <c r="E148" i="23"/>
  <c r="E149" i="23"/>
  <c r="E150" i="23"/>
  <c r="E151" i="23"/>
  <c r="E152" i="23"/>
  <c r="E157" i="23"/>
  <c r="E158" i="23"/>
  <c r="E159" i="23"/>
  <c r="E61" i="23"/>
  <c r="E24" i="23"/>
  <c r="E74" i="23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5" i="22"/>
  <c r="E26" i="22"/>
  <c r="E27" i="22"/>
  <c r="E28" i="22"/>
  <c r="E29" i="22"/>
  <c r="E30" i="22"/>
  <c r="E31" i="22"/>
  <c r="E32" i="22"/>
  <c r="E33" i="22"/>
  <c r="E34" i="22"/>
  <c r="E38" i="22"/>
  <c r="E39" i="22"/>
  <c r="E41" i="22"/>
  <c r="E42" i="22"/>
  <c r="E43" i="22"/>
  <c r="E44" i="22"/>
  <c r="E45" i="22"/>
  <c r="E46" i="22"/>
  <c r="E47" i="22"/>
  <c r="E56" i="22"/>
  <c r="E57" i="22"/>
  <c r="E58" i="22"/>
  <c r="E59" i="22"/>
  <c r="E60" i="22"/>
  <c r="E64" i="22"/>
  <c r="E65" i="22"/>
  <c r="E70" i="22"/>
  <c r="E71" i="22"/>
  <c r="E72" i="22"/>
  <c r="E73" i="22"/>
  <c r="E74" i="22"/>
  <c r="E75" i="22"/>
  <c r="E76" i="22"/>
  <c r="E77" i="22"/>
  <c r="E78" i="22"/>
  <c r="E79" i="22"/>
  <c r="E80" i="22"/>
  <c r="E82" i="22"/>
  <c r="E83" i="22"/>
  <c r="E84" i="22"/>
  <c r="E85" i="22"/>
  <c r="E86" i="22"/>
  <c r="E87" i="22"/>
  <c r="E88" i="22"/>
  <c r="E98" i="22"/>
  <c r="E108" i="22"/>
  <c r="E109" i="22"/>
  <c r="E110" i="22"/>
  <c r="E111" i="22"/>
  <c r="E112" i="22"/>
  <c r="E113" i="22"/>
  <c r="E114" i="22"/>
  <c r="E125" i="22"/>
  <c r="E133" i="22"/>
  <c r="E134" i="22"/>
  <c r="E24" i="22"/>
</calcChain>
</file>

<file path=xl/sharedStrings.xml><?xml version="1.0" encoding="utf-8"?>
<sst xmlns="http://schemas.openxmlformats.org/spreadsheetml/2006/main" count="11618" uniqueCount="2580">
  <si>
    <t>NO</t>
  </si>
  <si>
    <t>COIL ID</t>
  </si>
  <si>
    <t>MODEL</t>
  </si>
  <si>
    <t>PART NO</t>
  </si>
  <si>
    <t>LOCATION</t>
  </si>
  <si>
    <t>REMARK</t>
  </si>
  <si>
    <t>SBM HOLLAND</t>
  </si>
  <si>
    <t>A 1</t>
  </si>
  <si>
    <t>A 2</t>
  </si>
  <si>
    <t>BABATIN</t>
  </si>
  <si>
    <t>(*)   41111 64 H00</t>
  </si>
  <si>
    <t>A 14</t>
  </si>
  <si>
    <t>ALFA OMEGA</t>
  </si>
  <si>
    <t>A 5</t>
  </si>
  <si>
    <t>A 3</t>
  </si>
  <si>
    <t>A 7</t>
  </si>
  <si>
    <t>A 10</t>
  </si>
  <si>
    <t>GOLDEN SPRING</t>
  </si>
  <si>
    <t>A 6</t>
  </si>
  <si>
    <t>A 52</t>
  </si>
  <si>
    <t>A 53</t>
  </si>
  <si>
    <t>A 54</t>
  </si>
  <si>
    <t>A 55</t>
  </si>
  <si>
    <t>SUMBER MAS</t>
  </si>
  <si>
    <t>A 56</t>
  </si>
  <si>
    <t>A 93</t>
  </si>
  <si>
    <t>A 92</t>
  </si>
  <si>
    <t>MORITA MACHINE</t>
  </si>
  <si>
    <t>A 13</t>
  </si>
  <si>
    <t>A 12</t>
  </si>
  <si>
    <t>A 30</t>
  </si>
  <si>
    <t>A 31</t>
  </si>
  <si>
    <t>A 89</t>
  </si>
  <si>
    <t>A 91</t>
  </si>
  <si>
    <t>A 111</t>
  </si>
  <si>
    <t>A 123</t>
  </si>
  <si>
    <t>A 117</t>
  </si>
  <si>
    <t>A 137</t>
  </si>
  <si>
    <t>A 109</t>
  </si>
  <si>
    <t>A 132</t>
  </si>
  <si>
    <t>A 128</t>
  </si>
  <si>
    <t>A 138</t>
  </si>
  <si>
    <t>A 136</t>
  </si>
  <si>
    <t>A 147</t>
  </si>
  <si>
    <t>A 149</t>
  </si>
  <si>
    <t>A 145</t>
  </si>
  <si>
    <t>A 144</t>
  </si>
  <si>
    <t>A 100</t>
  </si>
  <si>
    <t>APM MKTG</t>
  </si>
  <si>
    <t>A 74</t>
  </si>
  <si>
    <t>B 110</t>
  </si>
  <si>
    <t>A 75</t>
  </si>
  <si>
    <t>A 76</t>
  </si>
  <si>
    <t>TOOLING MASTER LIST</t>
  </si>
  <si>
    <t>CYLINDRICAL MANDREL</t>
  </si>
  <si>
    <t>52.5 – 93.0</t>
  </si>
  <si>
    <t>A 61</t>
  </si>
  <si>
    <t>A 43</t>
  </si>
  <si>
    <t>55.5 – 71.0</t>
  </si>
  <si>
    <t>A 8</t>
  </si>
  <si>
    <t>57.5 – 97.0</t>
  </si>
  <si>
    <t>A 59</t>
  </si>
  <si>
    <t>62.6 – 98.7</t>
  </si>
  <si>
    <t>A 60</t>
  </si>
  <si>
    <t>62.8 – 78.2</t>
  </si>
  <si>
    <t>A 9</t>
  </si>
  <si>
    <t>62.0 – 82.5</t>
  </si>
  <si>
    <t>A 62</t>
  </si>
  <si>
    <t>A 4</t>
  </si>
  <si>
    <t>A 11</t>
  </si>
  <si>
    <t>66.5 – 77.9</t>
  </si>
  <si>
    <t>A 63</t>
  </si>
  <si>
    <t>69.2 – 80.4</t>
  </si>
  <si>
    <t>A 64</t>
  </si>
  <si>
    <t>69.0 – 88.1</t>
  </si>
  <si>
    <t>(*)   55020 4M412</t>
  </si>
  <si>
    <t>A 50</t>
  </si>
  <si>
    <t>72.0 – 83.0</t>
  </si>
  <si>
    <t>A 58</t>
  </si>
  <si>
    <t>76.0 – 81.0</t>
  </si>
  <si>
    <t>A 57</t>
  </si>
  <si>
    <t>(*)   C-4258</t>
  </si>
  <si>
    <t>A 125</t>
  </si>
  <si>
    <t>79.0 – 88.6</t>
  </si>
  <si>
    <t>A 51</t>
  </si>
  <si>
    <t>100.0 – 103.0</t>
  </si>
  <si>
    <t>A 25</t>
  </si>
  <si>
    <t>80.5 – 92.4</t>
  </si>
  <si>
    <t>A 70</t>
  </si>
  <si>
    <t>A 150</t>
  </si>
  <si>
    <t>84.2 – 118.2</t>
  </si>
  <si>
    <t>A 139</t>
  </si>
  <si>
    <t>84.0 – 90.5</t>
  </si>
  <si>
    <t>A 49</t>
  </si>
  <si>
    <t>YIEW WEI</t>
  </si>
  <si>
    <t>A 94</t>
  </si>
  <si>
    <t>A 114</t>
  </si>
  <si>
    <t>101.5 – 103.0</t>
  </si>
  <si>
    <t>A 90</t>
  </si>
  <si>
    <t>101.5 – 125.5</t>
  </si>
  <si>
    <t>A 129</t>
  </si>
  <si>
    <t>104.0 – 143.5</t>
  </si>
  <si>
    <t>105.1 – 119.9</t>
  </si>
  <si>
    <t>A 112</t>
  </si>
  <si>
    <t>108.0 – 123.0</t>
  </si>
  <si>
    <t>A 127</t>
  </si>
  <si>
    <t>119.8 – 124.0</t>
  </si>
  <si>
    <t>(*)   MR 197451, MB 891716</t>
  </si>
  <si>
    <t>120.0 – 135.0</t>
  </si>
  <si>
    <t>A 141</t>
  </si>
  <si>
    <t>A * B</t>
  </si>
  <si>
    <t>A 27</t>
  </si>
  <si>
    <t>B 69</t>
  </si>
  <si>
    <t>B 106</t>
  </si>
  <si>
    <t>B 90</t>
  </si>
  <si>
    <t>B 81</t>
  </si>
  <si>
    <t>B 109</t>
  </si>
  <si>
    <t>B 104</t>
  </si>
  <si>
    <t>(*)   7010 F</t>
  </si>
  <si>
    <t>A 65</t>
  </si>
  <si>
    <t>A 101</t>
  </si>
  <si>
    <t>A 18</t>
  </si>
  <si>
    <t>A 26</t>
  </si>
  <si>
    <t>A 28</t>
  </si>
  <si>
    <t>A 98</t>
  </si>
  <si>
    <t>(*)   1020 F</t>
  </si>
  <si>
    <t>(*)   1020 R</t>
  </si>
  <si>
    <t>B 64</t>
  </si>
  <si>
    <t xml:space="preserve">(*)   48131 1N480   </t>
  </si>
  <si>
    <t xml:space="preserve">MORITA </t>
  </si>
  <si>
    <t>G SPRING</t>
  </si>
  <si>
    <t>(*)   41111 76A60</t>
  </si>
  <si>
    <t>(*)   48231 06170</t>
  </si>
  <si>
    <t>85.9 – 125.2</t>
  </si>
  <si>
    <t>A 126</t>
  </si>
  <si>
    <t>86.7 – 126.0</t>
  </si>
  <si>
    <t>A 135</t>
  </si>
  <si>
    <t>89.0  - 119.0</t>
  </si>
  <si>
    <t>A 110</t>
  </si>
  <si>
    <t>98.5 – 128.8</t>
  </si>
  <si>
    <t>A 131</t>
  </si>
  <si>
    <t>A 115</t>
  </si>
  <si>
    <t>103.5 – 131.5</t>
  </si>
  <si>
    <t>A 143</t>
  </si>
  <si>
    <t>105.6 – 148.1</t>
  </si>
  <si>
    <t>A 142</t>
  </si>
  <si>
    <t>65.0 - 105.8</t>
  </si>
  <si>
    <t>A 103</t>
  </si>
  <si>
    <t>B 99</t>
  </si>
  <si>
    <t>B 101</t>
  </si>
  <si>
    <t>B 68</t>
  </si>
  <si>
    <t>116.2 - 146.0</t>
  </si>
  <si>
    <t>B 103</t>
  </si>
  <si>
    <t>88.7 - 118.7</t>
  </si>
  <si>
    <t>A 118</t>
  </si>
  <si>
    <t>B 94</t>
  </si>
  <si>
    <t>(*)   48231 52060</t>
  </si>
  <si>
    <t>A 116</t>
  </si>
  <si>
    <t>(*)   RC 88O5</t>
  </si>
  <si>
    <t>(*)   482 090, 482 088, 483 671</t>
  </si>
  <si>
    <t>73.0 – 83.5</t>
  </si>
  <si>
    <t>A 69</t>
  </si>
  <si>
    <t>A 113</t>
  </si>
  <si>
    <t>A 134</t>
  </si>
  <si>
    <t>(*)   48131 60230</t>
  </si>
  <si>
    <t>A 140</t>
  </si>
  <si>
    <t>97.2 – 147.2</t>
  </si>
  <si>
    <t>A 148</t>
  </si>
  <si>
    <t>100.0 – 143.0</t>
  </si>
  <si>
    <t>A 146</t>
  </si>
  <si>
    <t>ALGA OMEGA</t>
  </si>
  <si>
    <t>(*)   3133 1090 761</t>
  </si>
  <si>
    <t>A 106</t>
  </si>
  <si>
    <t>B 82</t>
  </si>
  <si>
    <t>B 98</t>
  </si>
  <si>
    <t>A 15</t>
  </si>
  <si>
    <t>A 105</t>
  </si>
  <si>
    <t>B 102</t>
  </si>
  <si>
    <t>B 97</t>
  </si>
  <si>
    <t>A 73</t>
  </si>
  <si>
    <t>A 95</t>
  </si>
  <si>
    <t>A 99</t>
  </si>
  <si>
    <t>A 122</t>
  </si>
  <si>
    <t>B 91</t>
  </si>
  <si>
    <t>B 70</t>
  </si>
  <si>
    <t>A 48</t>
  </si>
  <si>
    <t>B 63</t>
  </si>
  <si>
    <t>A 16</t>
  </si>
  <si>
    <t>A 17</t>
  </si>
  <si>
    <t>A 19</t>
  </si>
  <si>
    <t>A 33</t>
  </si>
  <si>
    <t>A 44</t>
  </si>
  <si>
    <t>(*)   500019 SW25</t>
  </si>
  <si>
    <t>A 66</t>
  </si>
  <si>
    <t>A 119</t>
  </si>
  <si>
    <t>A 120</t>
  </si>
  <si>
    <t>A 124</t>
  </si>
  <si>
    <t>(*)   PK 87Z21 FRV</t>
  </si>
  <si>
    <t>A 21</t>
  </si>
  <si>
    <t>(*)   811834011</t>
  </si>
  <si>
    <t>A 121</t>
  </si>
  <si>
    <t>B 65</t>
  </si>
  <si>
    <t>B 86</t>
  </si>
  <si>
    <t>B 111</t>
  </si>
  <si>
    <t>B 113</t>
  </si>
  <si>
    <t>B 114</t>
  </si>
  <si>
    <t>(*)   3006 F</t>
  </si>
  <si>
    <t>B 120</t>
  </si>
  <si>
    <t>A 20</t>
  </si>
  <si>
    <t>A 22</t>
  </si>
  <si>
    <t>(*)   5003 R</t>
  </si>
  <si>
    <t>A 23</t>
  </si>
  <si>
    <t>A 24</t>
  </si>
  <si>
    <t>A 29</t>
  </si>
  <si>
    <t>A 32</t>
  </si>
  <si>
    <t>(*)   PK 8701 F</t>
  </si>
  <si>
    <t>A 34</t>
  </si>
  <si>
    <t>A 35</t>
  </si>
  <si>
    <t>A 36</t>
  </si>
  <si>
    <t>A 38</t>
  </si>
  <si>
    <t>(*)   T/AZZ 123 R</t>
  </si>
  <si>
    <t>A 39</t>
  </si>
  <si>
    <t>(*)   NS 1106 F</t>
  </si>
  <si>
    <t>A 46</t>
  </si>
  <si>
    <t>A 47</t>
  </si>
  <si>
    <t>(*)   HASM4F</t>
  </si>
  <si>
    <t>A 67</t>
  </si>
  <si>
    <t>A 68</t>
  </si>
  <si>
    <t>(*)   PP0702V6 R</t>
  </si>
  <si>
    <t>A 78</t>
  </si>
  <si>
    <t>(*)   H/A SM4R</t>
  </si>
  <si>
    <t>A 88</t>
  </si>
  <si>
    <t>(*)   NS 1106 R</t>
  </si>
  <si>
    <t>A 108</t>
  </si>
  <si>
    <t>(*)   48231 2A630</t>
  </si>
  <si>
    <t>(*)   1021 R</t>
  </si>
  <si>
    <t>A 87</t>
  </si>
  <si>
    <t>B 6</t>
  </si>
  <si>
    <t>(*)   9000 R</t>
  </si>
  <si>
    <t>B 22</t>
  </si>
  <si>
    <t>B 72</t>
  </si>
  <si>
    <t>B 84</t>
  </si>
  <si>
    <t>(*)   7004 R</t>
  </si>
  <si>
    <t>B 85</t>
  </si>
  <si>
    <t>B 100</t>
  </si>
  <si>
    <t>B 115</t>
  </si>
  <si>
    <t>A 151.a</t>
  </si>
  <si>
    <t>A 151.b</t>
  </si>
  <si>
    <t>(*)   116300401 MA</t>
  </si>
  <si>
    <t>B 66</t>
  </si>
  <si>
    <t>B 67</t>
  </si>
  <si>
    <t>B 73</t>
  </si>
  <si>
    <t>B 74</t>
  </si>
  <si>
    <t>(*)   48231 IH131</t>
  </si>
  <si>
    <t>B 112</t>
  </si>
  <si>
    <t>B 116</t>
  </si>
  <si>
    <t>(*)   8030 R</t>
  </si>
  <si>
    <t>B 118</t>
  </si>
  <si>
    <t>B 119</t>
  </si>
  <si>
    <t>A 37</t>
  </si>
  <si>
    <t>A 77</t>
  </si>
  <si>
    <t>A 97</t>
  </si>
  <si>
    <t>A 104</t>
  </si>
  <si>
    <t>B 1</t>
  </si>
  <si>
    <t>B 76</t>
  </si>
  <si>
    <t>B 92</t>
  </si>
  <si>
    <t>B 107</t>
  </si>
  <si>
    <t>(*)   120 1915 R</t>
  </si>
  <si>
    <t>B 108</t>
  </si>
  <si>
    <t>(*)   1000 R</t>
  </si>
  <si>
    <t>(*)   1001 R</t>
  </si>
  <si>
    <t>(*)   9001 F</t>
  </si>
  <si>
    <t>(*)   7000 R</t>
  </si>
  <si>
    <t>(*)   HA SV4R</t>
  </si>
  <si>
    <t>(*)   8015 F</t>
  </si>
  <si>
    <t>(*)   4005 R</t>
  </si>
  <si>
    <t>(*)   8021 F</t>
  </si>
  <si>
    <t>(*)   4004 R</t>
  </si>
  <si>
    <t>(*)   7006 R</t>
  </si>
  <si>
    <t>MANDREL Ø</t>
  </si>
  <si>
    <t>B 89</t>
  </si>
  <si>
    <t>T</t>
  </si>
  <si>
    <t xml:space="preserve">(*)   T CAE 101 R  </t>
  </si>
  <si>
    <t>B 96</t>
  </si>
  <si>
    <t>(*)   T/AZZE 123 F</t>
  </si>
  <si>
    <t>A 133</t>
  </si>
  <si>
    <t>GLOBAL BLUE</t>
  </si>
  <si>
    <t>A 42</t>
  </si>
  <si>
    <t>A 41</t>
  </si>
  <si>
    <t>(*)   NSN 16 FRV</t>
  </si>
  <si>
    <t>B 105</t>
  </si>
  <si>
    <t xml:space="preserve">70,5 - 80,5 </t>
  </si>
  <si>
    <t>A 71</t>
  </si>
  <si>
    <t>A 130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</si>
  <si>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</si>
  <si>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 45</t>
  </si>
  <si>
    <t>B 79</t>
  </si>
  <si>
    <t>B 78</t>
  </si>
  <si>
    <t>PJKA</t>
  </si>
  <si>
    <t>(*)   DNJ 07</t>
  </si>
  <si>
    <t xml:space="preserve">REVISION SHEET </t>
  </si>
  <si>
    <t>REV</t>
  </si>
  <si>
    <t>DATE</t>
  </si>
  <si>
    <t>DESCRIPTION</t>
  </si>
  <si>
    <t>REMARKS</t>
  </si>
  <si>
    <t>Rev 1</t>
  </si>
  <si>
    <t xml:space="preserve">  Fix location mandrel</t>
  </si>
  <si>
    <t>Rev 2</t>
  </si>
  <si>
    <t xml:space="preserve">  Add new mandrel and coil seat</t>
  </si>
  <si>
    <t>Rev 3</t>
  </si>
  <si>
    <t>Rev 4</t>
  </si>
  <si>
    <t>Rev 5</t>
  </si>
  <si>
    <t>Rev 6</t>
  </si>
  <si>
    <t>Rev 7</t>
  </si>
  <si>
    <t>Rev 8</t>
  </si>
  <si>
    <t>Rev 9</t>
  </si>
  <si>
    <t>Rev 10</t>
  </si>
  <si>
    <t>Approved</t>
  </si>
  <si>
    <t>Reviewed</t>
  </si>
  <si>
    <t>Prepared</t>
  </si>
  <si>
    <t>Rahmat S</t>
  </si>
  <si>
    <t>Wahyu S</t>
  </si>
  <si>
    <t>SEMICONICAL MANDREL</t>
  </si>
  <si>
    <t>B 75</t>
  </si>
  <si>
    <t>A 72</t>
  </si>
  <si>
    <t>33 * 55</t>
  </si>
  <si>
    <t>B 71</t>
  </si>
  <si>
    <t>A 40</t>
  </si>
  <si>
    <t>30 * 32</t>
  </si>
  <si>
    <t>28 * 25</t>
  </si>
  <si>
    <t>32 * 30</t>
  </si>
  <si>
    <t>20 * 15</t>
  </si>
  <si>
    <t>35 * 54</t>
  </si>
  <si>
    <t>30 * 70</t>
  </si>
  <si>
    <t>33 * 47</t>
  </si>
  <si>
    <t>27 * 35</t>
  </si>
  <si>
    <t>12 * 45</t>
  </si>
  <si>
    <t>30 * 140</t>
  </si>
  <si>
    <t>35 * 125</t>
  </si>
  <si>
    <t>23 * 135</t>
  </si>
  <si>
    <t>22 * 48</t>
  </si>
  <si>
    <t>35 * 40</t>
  </si>
  <si>
    <t>18 * 31</t>
  </si>
  <si>
    <t>21 * 30</t>
  </si>
  <si>
    <t>25 * 22</t>
  </si>
  <si>
    <t>29 * 30</t>
  </si>
  <si>
    <t>32 * 25</t>
  </si>
  <si>
    <t>30 * 18</t>
  </si>
  <si>
    <t>24 * 32</t>
  </si>
  <si>
    <t>28 * 34</t>
  </si>
  <si>
    <t>33 * 13</t>
  </si>
  <si>
    <t>15 * 40</t>
  </si>
  <si>
    <t>19 * 20</t>
  </si>
  <si>
    <t>15 * 18</t>
  </si>
  <si>
    <t>32 * 23</t>
  </si>
  <si>
    <t>27 * 40</t>
  </si>
  <si>
    <t>30 * 30</t>
  </si>
  <si>
    <t>36 * 19</t>
  </si>
  <si>
    <t>20 * 160</t>
  </si>
  <si>
    <t>12 * 25</t>
  </si>
  <si>
    <t>12 * 6</t>
  </si>
  <si>
    <t>20 * 32</t>
  </si>
  <si>
    <t>20 * 28</t>
  </si>
  <si>
    <t>10 * 30</t>
  </si>
  <si>
    <t>25 * 33</t>
  </si>
  <si>
    <t>22 * 45</t>
  </si>
  <si>
    <t>20 * 80</t>
  </si>
  <si>
    <t>20 * 9</t>
  </si>
  <si>
    <t>24 * 24</t>
  </si>
  <si>
    <t>30 * 25</t>
  </si>
  <si>
    <t>29 * 25</t>
  </si>
  <si>
    <t>19 * 40</t>
  </si>
  <si>
    <t>32 * 56</t>
  </si>
  <si>
    <t>30 * 46</t>
  </si>
  <si>
    <t>20 * 50</t>
  </si>
  <si>
    <t>15 * 23</t>
  </si>
  <si>
    <t>48 * 47</t>
  </si>
  <si>
    <t>30 * 100</t>
  </si>
  <si>
    <t>20 * 75</t>
  </si>
  <si>
    <t>20 * 90</t>
  </si>
  <si>
    <t>22 * 64</t>
  </si>
  <si>
    <t>30 * 35</t>
  </si>
  <si>
    <t>28 * 18</t>
  </si>
  <si>
    <t>23 * 37</t>
  </si>
  <si>
    <t>23  *37</t>
  </si>
  <si>
    <t>30 * 68</t>
  </si>
  <si>
    <t>15 * 15</t>
  </si>
  <si>
    <t>35 * 45</t>
  </si>
  <si>
    <t>350 * 4</t>
  </si>
  <si>
    <t>28 * 38</t>
  </si>
  <si>
    <t>40 * 62</t>
  </si>
  <si>
    <t>82 * 40</t>
  </si>
  <si>
    <t>CONICAL MANDREL</t>
  </si>
  <si>
    <t>18 * 320</t>
  </si>
  <si>
    <t>25 * 339</t>
  </si>
  <si>
    <t>10 * 320</t>
  </si>
  <si>
    <t>20 * 230</t>
  </si>
  <si>
    <t>15 * 339</t>
  </si>
  <si>
    <t>15 * 230</t>
  </si>
  <si>
    <t>14 * 310</t>
  </si>
  <si>
    <t>20 * 314</t>
  </si>
  <si>
    <t>16 * 285</t>
  </si>
  <si>
    <t>22 * 216</t>
  </si>
  <si>
    <t>15 * 318</t>
  </si>
  <si>
    <t>17 * 238</t>
  </si>
  <si>
    <t>15 * 255</t>
  </si>
  <si>
    <t>14 * 317</t>
  </si>
  <si>
    <t>12 * 313</t>
  </si>
  <si>
    <t>13 * 303</t>
  </si>
  <si>
    <t>14 * 270</t>
  </si>
  <si>
    <t>17 * 243</t>
  </si>
  <si>
    <t>17 * 259</t>
  </si>
  <si>
    <t>13 * 275</t>
  </si>
  <si>
    <t>B 93</t>
  </si>
  <si>
    <t>14 * 302</t>
  </si>
  <si>
    <t>PIG TAIL MANDREL</t>
  </si>
  <si>
    <t>(*)   9010 R, 9011 R</t>
  </si>
  <si>
    <t>(*)   8005 F, 11820 1602 VA</t>
  </si>
  <si>
    <t xml:space="preserve">                                      </t>
  </si>
  <si>
    <t>(*)   3002 R, 3004 R</t>
  </si>
  <si>
    <t>B 83</t>
  </si>
  <si>
    <t xml:space="preserve">80,4 – 121,9 </t>
  </si>
  <si>
    <t xml:space="preserve">64,7 – 77,9 </t>
  </si>
  <si>
    <t xml:space="preserve">57,0 – 86,2 </t>
  </si>
  <si>
    <t xml:space="preserve">104,0 – 111,0 </t>
  </si>
  <si>
    <t xml:space="preserve">96,0 – 104,6  </t>
  </si>
  <si>
    <t xml:space="preserve">100,0 – 125,5 </t>
  </si>
  <si>
    <t xml:space="preserve">62,0 – 104,5 </t>
  </si>
  <si>
    <t xml:space="preserve">88,5 – 119,0 </t>
  </si>
  <si>
    <t xml:space="preserve">109,5 – 152,5 </t>
  </si>
  <si>
    <t xml:space="preserve">86,0 – 144,0 </t>
  </si>
  <si>
    <t xml:space="preserve">84,0 –136,0 </t>
  </si>
  <si>
    <t xml:space="preserve">51,0 – 109,0 </t>
  </si>
  <si>
    <t xml:space="preserve">53,5 – 82,7 </t>
  </si>
  <si>
    <t xml:space="preserve">88,0 – 121,5 </t>
  </si>
  <si>
    <t>65.0 - 106.0</t>
  </si>
  <si>
    <t xml:space="preserve">88,3 – 122,8 </t>
  </si>
  <si>
    <t xml:space="preserve">61,0 – 94,1 </t>
  </si>
  <si>
    <t xml:space="preserve">67,0 – 74,0 </t>
  </si>
  <si>
    <t xml:space="preserve">56,0 – 83,0 </t>
  </si>
  <si>
    <t xml:space="preserve">64,0 – 129,5 </t>
  </si>
  <si>
    <t xml:space="preserve">64,8 – 140 </t>
  </si>
  <si>
    <t xml:space="preserve">115,0 – 135,0 </t>
  </si>
  <si>
    <t xml:space="preserve">75,3 – 82,3 </t>
  </si>
  <si>
    <t xml:space="preserve">57,0 – 90,0 </t>
  </si>
  <si>
    <t xml:space="preserve">86,0 – 126,8 </t>
  </si>
  <si>
    <t xml:space="preserve">135,2 – 145,2 </t>
  </si>
  <si>
    <t xml:space="preserve">60,5 – 98,8 </t>
  </si>
  <si>
    <t xml:space="preserve">100,0 – 143,0 </t>
  </si>
  <si>
    <t xml:space="preserve">84,0 – 118,0 </t>
  </si>
  <si>
    <t xml:space="preserve">110,3 – 150,7 </t>
  </si>
  <si>
    <t xml:space="preserve">86,6 – 118,0 </t>
  </si>
  <si>
    <t xml:space="preserve">64,0 – 105,0 </t>
  </si>
  <si>
    <t xml:space="preserve">65,4 – 139,0 </t>
  </si>
  <si>
    <t xml:space="preserve">103,5 – 131,5 </t>
  </si>
  <si>
    <t xml:space="preserve">99,6 – 119,4 </t>
  </si>
  <si>
    <t xml:space="preserve">83,0 – 124,2 </t>
  </si>
  <si>
    <t xml:space="preserve">88,6 – 128,6 </t>
  </si>
  <si>
    <t xml:space="preserve">84,5 – 143,5 </t>
  </si>
  <si>
    <t xml:space="preserve">120,4 – 146,4 </t>
  </si>
  <si>
    <t xml:space="preserve">82,0 – 106,0 </t>
  </si>
  <si>
    <t xml:space="preserve">86,5 – 106,5 </t>
  </si>
  <si>
    <t xml:space="preserve">70,0 – 91,0 </t>
  </si>
  <si>
    <t xml:space="preserve">64,0 – 104,1 </t>
  </si>
  <si>
    <t xml:space="preserve">87,7 – 124,0 </t>
  </si>
  <si>
    <t xml:space="preserve">64,5 – 79,1 </t>
  </si>
  <si>
    <t xml:space="preserve">58,0 – 73,0 </t>
  </si>
  <si>
    <t xml:space="preserve">79,7 – 91,7 </t>
  </si>
  <si>
    <t xml:space="preserve">67,0 – 76,0 </t>
  </si>
  <si>
    <t xml:space="preserve">121,0 – 125,0 </t>
  </si>
  <si>
    <t xml:space="preserve">89,0 – 115,0 </t>
  </si>
  <si>
    <t xml:space="preserve">70,0 – 95,0 </t>
  </si>
  <si>
    <t xml:space="preserve">71,0 – 103,0 </t>
  </si>
  <si>
    <t xml:space="preserve">68,0 – 75,9 </t>
  </si>
  <si>
    <t xml:space="preserve">79,7 – 91,2 </t>
  </si>
  <si>
    <t xml:space="preserve">86,0 – 116,0 </t>
  </si>
  <si>
    <t xml:space="preserve">65,0 – 106,4 </t>
  </si>
  <si>
    <t xml:space="preserve">93,0 – 85,0 </t>
  </si>
  <si>
    <t xml:space="preserve">94,5 – 84,6 </t>
  </si>
  <si>
    <t xml:space="preserve">85,2 – 92,8 </t>
  </si>
  <si>
    <t xml:space="preserve">63,0 – 75,0 </t>
  </si>
  <si>
    <t xml:space="preserve">83,7 – 90,3 </t>
  </si>
  <si>
    <t xml:space="preserve">90,5 – 116,0 </t>
  </si>
  <si>
    <t xml:space="preserve">85,0 – 125,0 </t>
  </si>
  <si>
    <t xml:space="preserve">105,4 – 137,2 </t>
  </si>
  <si>
    <t xml:space="preserve">57,6 – 97,0 </t>
  </si>
  <si>
    <t xml:space="preserve">68,2 – 80,2 </t>
  </si>
  <si>
    <t xml:space="preserve">76,8 – 95,4 </t>
  </si>
  <si>
    <t xml:space="preserve">116,0 – 146,0 </t>
  </si>
  <si>
    <t xml:space="preserve">69,0 – 99,0  </t>
  </si>
  <si>
    <t xml:space="preserve">90,1 – 129,8 </t>
  </si>
  <si>
    <t>25 * 331</t>
  </si>
  <si>
    <t xml:space="preserve">65,4 – 76,5 </t>
  </si>
  <si>
    <t xml:space="preserve">64,9 – 79,5 </t>
  </si>
  <si>
    <t xml:space="preserve">58,0 – 74,0 </t>
  </si>
  <si>
    <t xml:space="preserve">85,2 – 91,5 </t>
  </si>
  <si>
    <t xml:space="preserve">103,0 – 137,6 </t>
  </si>
  <si>
    <t xml:space="preserve">135,6 – 144,2 </t>
  </si>
  <si>
    <t xml:space="preserve">87,5 – 118,0 </t>
  </si>
  <si>
    <t xml:space="preserve">53,5 – 83,0 </t>
  </si>
  <si>
    <t xml:space="preserve">67,5 – 75,5 </t>
  </si>
  <si>
    <t xml:space="preserve">108,0 – 123,0 </t>
  </si>
  <si>
    <t xml:space="preserve">69,0 – 80,0  </t>
  </si>
  <si>
    <t xml:space="preserve">65,5 – 78,8 </t>
  </si>
  <si>
    <t xml:space="preserve">88,5 – 118,5 </t>
  </si>
  <si>
    <t xml:space="preserve">104,0 – 137,0 </t>
  </si>
  <si>
    <t>PT APM ARMADA SUSPENSION</t>
  </si>
  <si>
    <t>(*)   Built according to part number.</t>
  </si>
  <si>
    <t xml:space="preserve">71,5 – 87,3 </t>
  </si>
  <si>
    <t>65.5 – 79.2</t>
  </si>
  <si>
    <t xml:space="preserve">87,5 – 109,5 </t>
  </si>
  <si>
    <t>99.7 – 113.2</t>
  </si>
  <si>
    <t>102.0  – 127.0</t>
  </si>
  <si>
    <t>125.0 – 142.0</t>
  </si>
  <si>
    <t xml:space="preserve">87,0 – 147,0 </t>
  </si>
  <si>
    <t xml:space="preserve">44,0 – 107,5 </t>
  </si>
  <si>
    <t>TURN</t>
  </si>
  <si>
    <t>–</t>
  </si>
  <si>
    <t>0,60 – 1,10</t>
  </si>
  <si>
    <t>0,60 – 0,90</t>
  </si>
  <si>
    <t>1,00 – 1,25</t>
  </si>
  <si>
    <t>0,75 – 1,00</t>
  </si>
  <si>
    <t>0,50 – 1,00</t>
  </si>
  <si>
    <t>1,00 – 1,50</t>
  </si>
  <si>
    <t>0,60 – 1,00</t>
  </si>
  <si>
    <t>1,10 – 2,25</t>
  </si>
  <si>
    <t>0,50 – 1,10</t>
  </si>
  <si>
    <t>0,50 – 1,40</t>
  </si>
  <si>
    <t>0,50 – 1,50</t>
  </si>
  <si>
    <t>1,10 – 1,40</t>
  </si>
  <si>
    <t>0,75 – 1,25</t>
  </si>
  <si>
    <t>0,75 – 1,10</t>
  </si>
  <si>
    <t>1,50 – 2,00</t>
  </si>
  <si>
    <t>0,63 – 1,00</t>
  </si>
  <si>
    <t>0,50 – 1,15</t>
  </si>
  <si>
    <t>0,70 – 1,00</t>
  </si>
  <si>
    <t>0,50 – 1,25</t>
  </si>
  <si>
    <t>0,75 –1,10</t>
  </si>
  <si>
    <t>120 3600 R</t>
  </si>
  <si>
    <t>TVS 1420F L65</t>
  </si>
  <si>
    <t>PMV 1310 F</t>
  </si>
  <si>
    <t>HCT 2110R L25</t>
  </si>
  <si>
    <t>HCT 1503 F</t>
  </si>
  <si>
    <t>Remark</t>
  </si>
  <si>
    <t>121,0 – 148,0</t>
  </si>
  <si>
    <t>(*)   KC 5152R L30, 11 4600201 HA</t>
  </si>
  <si>
    <t>(*)   8118 34 011, 3003 F, 3002 F, HYG 1301 F</t>
  </si>
  <si>
    <t>(*)   4005 F, 11 4600201 VA</t>
  </si>
  <si>
    <t>(*)   4004 F</t>
  </si>
  <si>
    <t>(*)   GJ21 34011 F</t>
  </si>
  <si>
    <t>B 21</t>
  </si>
  <si>
    <t xml:space="preserve">65,0 – 77,0 </t>
  </si>
  <si>
    <t>(*)   1011 R, AR 44A</t>
  </si>
  <si>
    <t>(*)   120 6000 F, NLT 1055F L30, NSY 3003 F L35</t>
  </si>
  <si>
    <t>B 80</t>
  </si>
  <si>
    <t>20 * 17</t>
  </si>
  <si>
    <t>95,0 –105,0</t>
  </si>
  <si>
    <t>B 46</t>
  </si>
  <si>
    <t>275 * 65</t>
  </si>
  <si>
    <t>(*)   WR 16808296 RV</t>
  </si>
  <si>
    <t>B 17</t>
  </si>
  <si>
    <t xml:space="preserve">10 * 30 </t>
  </si>
  <si>
    <t>80,5 – 83,5</t>
  </si>
  <si>
    <t>(*)   48131 87716 B</t>
  </si>
  <si>
    <t>A 79</t>
  </si>
  <si>
    <t>0,60 – 1,60</t>
  </si>
  <si>
    <t>34 * 21</t>
  </si>
  <si>
    <t>67,8 – 76,5</t>
  </si>
  <si>
    <t>141,0 – 145,8</t>
  </si>
  <si>
    <t xml:space="preserve">152,0 – 162,5 </t>
  </si>
  <si>
    <t>A 80</t>
  </si>
  <si>
    <t>45 * 68</t>
  </si>
  <si>
    <t>62,4 – 92,3</t>
  </si>
  <si>
    <t>A 81</t>
  </si>
  <si>
    <t>36 * 50</t>
  </si>
  <si>
    <t>67,3 – 90,5</t>
  </si>
  <si>
    <t>A 83</t>
  </si>
  <si>
    <t>15 * 290</t>
  </si>
  <si>
    <t>32 * 345</t>
  </si>
  <si>
    <t>15 * 320</t>
  </si>
  <si>
    <t>(*)   9000 F, PKEM 87Z17 F</t>
  </si>
  <si>
    <t>(*)   4001 F</t>
  </si>
  <si>
    <t>15 * 335</t>
  </si>
  <si>
    <t>(*)   48131 YW620</t>
  </si>
  <si>
    <t>B 53</t>
  </si>
  <si>
    <t>84,0 – 126,0</t>
  </si>
  <si>
    <t>(*)   11 4200701 HA</t>
  </si>
  <si>
    <t>B 38</t>
  </si>
  <si>
    <t>(*)   NSY 2000R L30</t>
  </si>
  <si>
    <t>(*)   PSV 1200 R, PSG 6089R L20, 11 2100101 HA</t>
  </si>
  <si>
    <t>(*)   54010 04B10, 54010 01B15, T 0047 SP</t>
  </si>
  <si>
    <t>(*)   120 1915 F, 8017 F</t>
  </si>
  <si>
    <t>(*)   HCT 1503 F, 8010 R</t>
  </si>
  <si>
    <t>B 95</t>
  </si>
  <si>
    <t>(*)   48131 06450, 11 8200201 VA</t>
  </si>
  <si>
    <t>44,0 – 110,0</t>
  </si>
  <si>
    <t>(*)   NLT 2055R L35</t>
  </si>
  <si>
    <t>B 87</t>
  </si>
  <si>
    <t>44,0 – 108,0</t>
  </si>
  <si>
    <t>(*)   NGL 2045R L45, 120 6000 R</t>
  </si>
  <si>
    <t>B 47</t>
  </si>
  <si>
    <t>84,2 – 122,5</t>
  </si>
  <si>
    <t>B 88</t>
  </si>
  <si>
    <t>63,8 – 76,5</t>
  </si>
  <si>
    <t>A 86</t>
  </si>
  <si>
    <t>59,5 – 95,9</t>
  </si>
  <si>
    <t>0,60 – 1,30</t>
  </si>
  <si>
    <t>A 82</t>
  </si>
  <si>
    <t>B 7</t>
  </si>
  <si>
    <t>64,5 – 107,0</t>
  </si>
  <si>
    <t>0,40 – 1,00</t>
  </si>
  <si>
    <t>B 32</t>
  </si>
  <si>
    <t>(*)   48131 0K030 L40, 48131 0K030 L50</t>
  </si>
  <si>
    <t>LOAD TESTING</t>
  </si>
  <si>
    <t>D2</t>
  </si>
  <si>
    <t>D1</t>
  </si>
  <si>
    <t>PITCH</t>
  </si>
  <si>
    <t xml:space="preserve">   PT APM ARMADA SUSPENSION</t>
  </si>
  <si>
    <t>U</t>
  </si>
  <si>
    <t>L</t>
  </si>
  <si>
    <t>D 2</t>
  </si>
  <si>
    <t>D 1</t>
  </si>
  <si>
    <t>SIZE</t>
  </si>
  <si>
    <t>PRESETTING &amp; LOAD TESTING</t>
  </si>
  <si>
    <t>COIL SEAT FLAT</t>
  </si>
  <si>
    <t>ø</t>
  </si>
  <si>
    <t>Flat</t>
  </si>
  <si>
    <t>12.5</t>
  </si>
  <si>
    <t>16.5</t>
  </si>
  <si>
    <t>17.5</t>
  </si>
  <si>
    <t>19.0</t>
  </si>
  <si>
    <t>9.0</t>
  </si>
  <si>
    <t>PKEM 87Z06A R</t>
  </si>
  <si>
    <t>NS 1106R, 7006 R, 48131 87716 B</t>
  </si>
  <si>
    <t>PVV 1120F L50</t>
  </si>
  <si>
    <t>120 1908 R</t>
  </si>
  <si>
    <t>SP 1902R(RV)</t>
  </si>
  <si>
    <t>Original from Morita</t>
  </si>
  <si>
    <t>C 3337</t>
  </si>
  <si>
    <t>C 2085</t>
  </si>
  <si>
    <t>C 3731</t>
  </si>
  <si>
    <t>GRR</t>
  </si>
  <si>
    <t>MD GME</t>
  </si>
  <si>
    <t>GME</t>
  </si>
  <si>
    <t>NOTE</t>
  </si>
  <si>
    <t>CODE</t>
  </si>
  <si>
    <t>GUIDE ROLLER</t>
  </si>
  <si>
    <t>Pitch</t>
  </si>
  <si>
    <t>PITCH CHECKING</t>
  </si>
  <si>
    <t>C 4258</t>
  </si>
  <si>
    <t>SP</t>
  </si>
  <si>
    <t>STRIPER PLATE</t>
  </si>
  <si>
    <t xml:space="preserve">        48231 20890A</t>
  </si>
  <si>
    <t>(*)   WIRA1590872 R,WIRA 16910874 HD,PW 15910872 SIC</t>
  </si>
  <si>
    <t>(*)   1001 F, 52214 1060 A</t>
  </si>
  <si>
    <t>(*)   41111 68032, MB 109366, 41111 77500, 41111 85200 G, 7013 F</t>
  </si>
  <si>
    <t>(*)   8001 R, 9009 F, 48131 87548, 48131 87517, PK 87Z01 A, 9010 F</t>
  </si>
  <si>
    <t>KASHMIR</t>
  </si>
  <si>
    <t>A 102</t>
  </si>
  <si>
    <t>B 60</t>
  </si>
  <si>
    <t>CIA</t>
  </si>
  <si>
    <t>B 48</t>
  </si>
  <si>
    <t>B 33</t>
  </si>
  <si>
    <t>B 43</t>
  </si>
  <si>
    <t>TRUST AUTO</t>
  </si>
  <si>
    <t>?</t>
  </si>
  <si>
    <t>(*)   55019 43U22, 55020 43U22, 55020 0M012</t>
  </si>
  <si>
    <t>(*)   WR 15891708, MB 891725</t>
  </si>
  <si>
    <t>(*)   116300901VA</t>
  </si>
  <si>
    <t xml:space="preserve">64,9 – 78,6 </t>
  </si>
  <si>
    <t>(*)   HSR 32 380 4A MAB, HSR 32 380 4A MAC</t>
  </si>
  <si>
    <t>B 26</t>
  </si>
  <si>
    <t>18 * 20</t>
  </si>
  <si>
    <t>74.5 – 81.7</t>
  </si>
  <si>
    <t>(*)   48131 87263 B</t>
  </si>
  <si>
    <t>B 23</t>
  </si>
  <si>
    <t>30 * 13</t>
  </si>
  <si>
    <t xml:space="preserve">72,0 – 82,0 </t>
  </si>
  <si>
    <t>B 24</t>
  </si>
  <si>
    <t>53,5 – 82,0</t>
  </si>
  <si>
    <t>B 25</t>
  </si>
  <si>
    <t>61.2 – 92.7</t>
  </si>
  <si>
    <t>APM</t>
  </si>
  <si>
    <t>B 39</t>
  </si>
  <si>
    <t>16 * 24</t>
  </si>
  <si>
    <t>75.8 – 81.5</t>
  </si>
  <si>
    <t>(*)   41311 77A50</t>
  </si>
  <si>
    <t>B 50</t>
  </si>
  <si>
    <t>72.0 – 89.8</t>
  </si>
  <si>
    <t>(*)   41111 86020</t>
  </si>
  <si>
    <t>B 3</t>
  </si>
  <si>
    <t>30 * 12</t>
  </si>
  <si>
    <t>72.0 – 81,5</t>
  </si>
  <si>
    <t>B 4</t>
  </si>
  <si>
    <t>27 * 60</t>
  </si>
  <si>
    <t>97.0 – 126.0</t>
  </si>
  <si>
    <t>(*)   41111 70C41 A , 41111 70C41 B</t>
  </si>
  <si>
    <t>B 2</t>
  </si>
  <si>
    <t>B 49</t>
  </si>
  <si>
    <t>124.4 – 126.4</t>
  </si>
  <si>
    <t>40 * 140</t>
  </si>
  <si>
    <t>67.0 – 88.0</t>
  </si>
  <si>
    <t>B 36</t>
  </si>
  <si>
    <t>67.5 – 77.2</t>
  </si>
  <si>
    <t>B 37</t>
  </si>
  <si>
    <t>13 * 70</t>
  </si>
  <si>
    <t>105.2 – 118.4</t>
  </si>
  <si>
    <t>(*)   90H010</t>
  </si>
  <si>
    <t>(*)   8002 R, 48231 1A140</t>
  </si>
  <si>
    <t>(*)   8012 R, 48231 195 COR, 48231 12770</t>
  </si>
  <si>
    <t>15 * 310</t>
  </si>
  <si>
    <t xml:space="preserve">93,5 – 130,6 </t>
  </si>
  <si>
    <t>14 * 289</t>
  </si>
  <si>
    <t xml:space="preserve">87,4 – 128,4 </t>
  </si>
  <si>
    <t>B 12</t>
  </si>
  <si>
    <t xml:space="preserve">88,5 – 146,2 </t>
  </si>
  <si>
    <t xml:space="preserve">136,0 – 165,4 </t>
  </si>
  <si>
    <t>(*)   TA TY 012 F</t>
  </si>
  <si>
    <t xml:space="preserve">88,0 – 118,0 </t>
  </si>
  <si>
    <t xml:space="preserve">88,0 – 129,0 </t>
  </si>
  <si>
    <t xml:space="preserve">136,0 – 156,0 </t>
  </si>
  <si>
    <t xml:space="preserve">120,0 – 150,0 </t>
  </si>
  <si>
    <t xml:space="preserve">104,0 – 119,0 </t>
  </si>
  <si>
    <t>A 107</t>
  </si>
  <si>
    <t>(*)   PVV 1120 L50, 48131 BZ120 A</t>
  </si>
  <si>
    <t>(*)   48231 60220, 48231 60170</t>
  </si>
  <si>
    <t>85,5 – 92,6</t>
  </si>
  <si>
    <t>1,00 – 2,00</t>
  </si>
  <si>
    <t>(*)   HSV 62 380 30MA25, MB 870354, 5000R</t>
  </si>
  <si>
    <t>A 84</t>
  </si>
  <si>
    <t>63,0 – 75,2</t>
  </si>
  <si>
    <t>1,00 – 2,50</t>
  </si>
  <si>
    <t>A 85</t>
  </si>
  <si>
    <t>(*)   HSV 61 380 10MA 25</t>
  </si>
  <si>
    <t>86,0 – 114,0</t>
  </si>
  <si>
    <t>(*)   PEX 7593F SP</t>
  </si>
  <si>
    <t>69,0 – 98,0</t>
  </si>
  <si>
    <t>(*)   PEX 7600R SP</t>
  </si>
  <si>
    <t>A 96</t>
  </si>
  <si>
    <t>90,0 – 116,3</t>
  </si>
  <si>
    <t>84,0 – 102,0</t>
  </si>
  <si>
    <t>(*)   48131 60461 A</t>
  </si>
  <si>
    <t>B 29</t>
  </si>
  <si>
    <t>80,0 – 92,0</t>
  </si>
  <si>
    <t>B 51</t>
  </si>
  <si>
    <t>48,1 – 103,4</t>
  </si>
  <si>
    <t>(*)   APM</t>
  </si>
  <si>
    <t>B 28</t>
  </si>
  <si>
    <t>78,0 – 114,4</t>
  </si>
  <si>
    <t>58,0 – 72,5</t>
  </si>
  <si>
    <t>B 5</t>
  </si>
  <si>
    <t>75,0 – 84,4</t>
  </si>
  <si>
    <t>B 55</t>
  </si>
  <si>
    <t>63,0 – 83,0</t>
  </si>
  <si>
    <t>B 56</t>
  </si>
  <si>
    <t>53,5 – 87,0</t>
  </si>
  <si>
    <t>73,0 – 83,0</t>
  </si>
  <si>
    <t>55,0 – 72,0</t>
  </si>
  <si>
    <t>125,0 – 144,0</t>
  </si>
  <si>
    <t>100,0 – 130,0</t>
  </si>
  <si>
    <t>0,75 – 1,72</t>
  </si>
  <si>
    <t>75,5 – 106,0</t>
  </si>
  <si>
    <t>0,75 – 2,24</t>
  </si>
  <si>
    <t>B 10</t>
  </si>
  <si>
    <t>81,0 – 91,4</t>
  </si>
  <si>
    <t>1,00 – 1,75</t>
  </si>
  <si>
    <t>99,0 – 133,0</t>
  </si>
  <si>
    <t>71,8 – 82,5</t>
  </si>
  <si>
    <t>(*)   05 H058</t>
  </si>
  <si>
    <t>114,2 – 140,1</t>
  </si>
  <si>
    <t>1,00 – 1,65</t>
  </si>
  <si>
    <t>(*)   90 H009</t>
  </si>
  <si>
    <t>89,4 – 106,8</t>
  </si>
  <si>
    <t>0,75 – 1,50</t>
  </si>
  <si>
    <t>(*)   90 H017</t>
  </si>
  <si>
    <t>B 9</t>
  </si>
  <si>
    <t>ALL SIZE WITH :</t>
  </si>
  <si>
    <t>22 * 7</t>
  </si>
  <si>
    <t>AUTO PIG TAIL BLOCK</t>
  </si>
  <si>
    <t>483 671, 48231 52060, 9011 R, 8020 R, 48231 OD130 L50</t>
  </si>
  <si>
    <t>PRESET</t>
  </si>
  <si>
    <t>Liong Jian Wen</t>
  </si>
  <si>
    <t xml:space="preserve">                                    Karawang, 01 December 2010</t>
  </si>
  <si>
    <t>KYB</t>
  </si>
  <si>
    <t>B 59</t>
  </si>
  <si>
    <t>B 58</t>
  </si>
  <si>
    <t>B 45</t>
  </si>
  <si>
    <t>B 61</t>
  </si>
  <si>
    <t>B 44</t>
  </si>
  <si>
    <t>B 27</t>
  </si>
  <si>
    <t>C 56</t>
  </si>
  <si>
    <t>C 58</t>
  </si>
  <si>
    <t>C 95</t>
  </si>
  <si>
    <t>C 97</t>
  </si>
  <si>
    <t>C 100</t>
  </si>
  <si>
    <t>C 120</t>
  </si>
  <si>
    <t>DFP</t>
  </si>
  <si>
    <t>DISC FACE PLATE</t>
  </si>
  <si>
    <t>ADM</t>
  </si>
  <si>
    <t>B 54</t>
  </si>
  <si>
    <t>(*)   MB 864815</t>
  </si>
  <si>
    <t>C 83</t>
  </si>
  <si>
    <t>C 76</t>
  </si>
  <si>
    <t>C 92</t>
  </si>
  <si>
    <t>225 * 82</t>
  </si>
  <si>
    <t>142,8 – 146,1</t>
  </si>
  <si>
    <t>C 112</t>
  </si>
  <si>
    <t>(*)   MORITA</t>
  </si>
  <si>
    <t>C 128</t>
  </si>
  <si>
    <t>C 63</t>
  </si>
  <si>
    <t>C 99</t>
  </si>
  <si>
    <t>C 126</t>
  </si>
  <si>
    <t>B 62</t>
  </si>
  <si>
    <t>C 98</t>
  </si>
  <si>
    <t xml:space="preserve">14 * 399 </t>
  </si>
  <si>
    <t xml:space="preserve">17 * 340 </t>
  </si>
  <si>
    <t xml:space="preserve">15 * 387 </t>
  </si>
  <si>
    <t xml:space="preserve">15 * 356 </t>
  </si>
  <si>
    <t>15 * 357</t>
  </si>
  <si>
    <t>C 117</t>
  </si>
  <si>
    <t>17 * 365</t>
  </si>
  <si>
    <t xml:space="preserve">17 * 435 </t>
  </si>
  <si>
    <t xml:space="preserve">17 * 325 </t>
  </si>
  <si>
    <t>17 * 369</t>
  </si>
  <si>
    <t>C 129</t>
  </si>
  <si>
    <t>C 125</t>
  </si>
  <si>
    <t>C 124</t>
  </si>
  <si>
    <t>C 96</t>
  </si>
  <si>
    <t>C 61</t>
  </si>
  <si>
    <t>75,0 – 103,0</t>
  </si>
  <si>
    <t>1,00 – 1,40</t>
  </si>
  <si>
    <t>(*)   H/A S84F</t>
  </si>
  <si>
    <t>B 11</t>
  </si>
  <si>
    <t>60,0 – 98,8</t>
  </si>
  <si>
    <t>(*)   HYG 1301 R</t>
  </si>
  <si>
    <t>B 13</t>
  </si>
  <si>
    <t>B 8</t>
  </si>
  <si>
    <t>(*)   PALZ 1360F SP, 48131 BZ360</t>
  </si>
  <si>
    <t>70,5 – 90,8</t>
  </si>
  <si>
    <t>REV NO</t>
  </si>
  <si>
    <t>R 0</t>
  </si>
  <si>
    <t>PTL LIST</t>
  </si>
  <si>
    <t>63,0 – 75,8</t>
  </si>
  <si>
    <t>(*)   HSM 41 380 30 MA</t>
  </si>
  <si>
    <t>B 52</t>
  </si>
  <si>
    <t>C 93</t>
  </si>
  <si>
    <t>103,0 – 135,0</t>
  </si>
  <si>
    <t>PREVENTIVE MAINTENANCE</t>
  </si>
  <si>
    <t>√</t>
  </si>
  <si>
    <t>PU  =  PRESETTING UPPER</t>
  </si>
  <si>
    <t>PL  =  PRESETTING LOWER</t>
  </si>
  <si>
    <t>LU  =  LOAD TEST UPPER</t>
  </si>
  <si>
    <t>LL  =  LOAD TEST LOWER</t>
  </si>
  <si>
    <t>L    =  LOWER</t>
  </si>
  <si>
    <t>U   =  UPPER</t>
  </si>
  <si>
    <t>15 * 83</t>
  </si>
  <si>
    <t>110,0 – 122,0</t>
  </si>
  <si>
    <t>C 94</t>
  </si>
  <si>
    <t>(*)   HCS 04L50R, 52441 SR3 P101</t>
  </si>
  <si>
    <t>(*)   120 1907 F, 120 1902 F</t>
  </si>
  <si>
    <t xml:space="preserve">         HSM 42 380 00 MA</t>
  </si>
  <si>
    <t>(*)   8021 R, 48231 OD070</t>
  </si>
  <si>
    <t>(*)   120 2900 F, 8055 F, T 0029 T</t>
  </si>
  <si>
    <t>95,6 - 90,0</t>
  </si>
  <si>
    <t>84,8 - 77,1</t>
  </si>
  <si>
    <t>52401 SAE T01</t>
  </si>
  <si>
    <r>
      <t>With angle 45</t>
    </r>
    <r>
      <rPr>
        <sz val="10"/>
        <color theme="1"/>
        <rFont val="Calibri"/>
        <family val="2"/>
      </rPr>
      <t>°</t>
    </r>
  </si>
  <si>
    <r>
      <t>With angle 60</t>
    </r>
    <r>
      <rPr>
        <sz val="10"/>
        <color theme="1"/>
        <rFont val="Calibri"/>
        <family val="2"/>
      </rPr>
      <t>°</t>
    </r>
  </si>
  <si>
    <t>Original From Morita</t>
  </si>
  <si>
    <t>B Taper</t>
  </si>
  <si>
    <t xml:space="preserve">         41111 85200 J</t>
  </si>
  <si>
    <t xml:space="preserve">         48231 02240A, 48231 02240 B, 48231 02240 D</t>
  </si>
  <si>
    <t>(*)   PP0702V6 F, M 0022</t>
  </si>
  <si>
    <t xml:space="preserve">         51401 S03911, HS 041 380 OAMA</t>
  </si>
  <si>
    <t xml:space="preserve">         48231 12B80, 48231 12B80A, 48231 12B80B</t>
  </si>
  <si>
    <t xml:space="preserve">        48131 OK640 AL30, UCTHL 05, THL 1621F 360</t>
  </si>
  <si>
    <t>(*)   41111 84310 A, 52441 S5H T51B, 52441S5HT51A</t>
  </si>
  <si>
    <t xml:space="preserve">         TA NS 010R, 55020 OMO12A, 55020 AMO12B</t>
  </si>
  <si>
    <t>(*)   1003 R, 11 2100101 VA, H 0007T</t>
  </si>
  <si>
    <t>(*)   7014 R, S 0020T</t>
  </si>
  <si>
    <t>(*)   120 1061 F, 6003 F, HS0203FL, HS0204FR</t>
  </si>
  <si>
    <t xml:space="preserve">         TA TY 034 R, HS0105R, HS0104R, HS0116R</t>
  </si>
  <si>
    <t>(*)   TATY026 R, TATY 027R, TA TY 045R,HS0110R</t>
  </si>
  <si>
    <t>100,0 – 137,0</t>
  </si>
  <si>
    <t>13 * 262</t>
  </si>
  <si>
    <t xml:space="preserve">118,0 – 142,0 </t>
  </si>
  <si>
    <t>AVANTECH</t>
  </si>
  <si>
    <t>(*)   PPSN16F</t>
  </si>
  <si>
    <t xml:space="preserve">        120 1909 R, SP 1902 R(RV), 120 1902 R, T 0055</t>
  </si>
  <si>
    <t xml:space="preserve">         WIRA 16910874 NGV</t>
  </si>
  <si>
    <t xml:space="preserve">         PSG 6089 RHD, PW 826089, PSG 6089 RSP</t>
  </si>
  <si>
    <t>(*)   TA SZ 002 F, 48131 87Z21, 48131 87Z25, HS0702F</t>
  </si>
  <si>
    <t>(*)   TA TY 030 R, TA TY 024 R, HS0103R, HS0131R, HS0140R</t>
  </si>
  <si>
    <t>(*)   PSV 1200 F, PSG 6052F L50, PW 826052, PSG 6052 FSP</t>
  </si>
  <si>
    <t>65,0 – 95,0</t>
  </si>
  <si>
    <t>B 14</t>
  </si>
  <si>
    <t>C 36</t>
  </si>
  <si>
    <t>C 7</t>
  </si>
  <si>
    <t>76,0 – 105,0</t>
  </si>
  <si>
    <t>AMETHYS</t>
  </si>
  <si>
    <t>56,0 – 83,0</t>
  </si>
  <si>
    <t>0,50 – 1,20</t>
  </si>
  <si>
    <t>(*)   AME 101103</t>
  </si>
  <si>
    <t>(*)   AME 101111</t>
  </si>
  <si>
    <t>(*)   55020 41L16, 9001 R, T/INV 1205R, 48231 OK220 L30, 120 1911 R, 6006 F</t>
  </si>
  <si>
    <t>(*)   41111 85200, 7003 F, 41111 85 200 M, 41111 85200 F, 41111 85200 N</t>
  </si>
  <si>
    <t>(*)   MB 176305, PK 87Z01C, 98H024, 43020, AME 101142,</t>
  </si>
  <si>
    <t xml:space="preserve">         PALZ 1290R SP, 48231 BZ100 A, 48231 87Z08, 48231 BZ090, 48231 BZ040 C</t>
  </si>
  <si>
    <t>(*)   04054 0180 A, TA TY 020 R, TA TY 018 R, TA TY 031 R, TA TY 041 R, HS 0141 R</t>
  </si>
  <si>
    <t>(*)   C-3337, RC 9046, 378 503, 378 505, 378 507, 48131 6A730, 15058105</t>
  </si>
  <si>
    <t>(*)   5001 F, 500018112, 8002 F, TA NS 006 R, 54010 0M002,55020 0E011, CS 0214 R</t>
  </si>
  <si>
    <t>(*)   R ALTIS,TATY 048 R,HS 0134 R,HS 0136 R, HS 0138 R</t>
  </si>
  <si>
    <t>(*)   1008 F, 5008 F, MB 864814, M2S 018 SPORT KITS</t>
  </si>
  <si>
    <t>(*)   HCS 04L50 FAU, HS 031 380 0AMA A, HS 031 380 OAMA</t>
  </si>
  <si>
    <t>(*)   MR 992337, M 0019 SP, AUCMT 2FH</t>
  </si>
  <si>
    <t xml:space="preserve">         THL 1621F 400, UCHL 052F/1, HS 0139 F</t>
  </si>
  <si>
    <t>(*)   52441 S5H T51 D, 41800 24921</t>
  </si>
  <si>
    <t xml:space="preserve">        T INV 1205 F, 48131 0K030, 48131 0K070 FR</t>
  </si>
  <si>
    <t>(*)   TVS 1420F L65, T 0047 SP, 48131 OD420, 8031 F</t>
  </si>
  <si>
    <t>(*)   1009 R, HSX 82 380 4A MA, 52441 SX8 T05</t>
  </si>
  <si>
    <t>(*)   7004 F, M2S 017 SPORT KITS</t>
  </si>
  <si>
    <t>(*)   TA TY 005 F, HS0113F, HS0125F, CS 0113 F, CS 0125 F</t>
  </si>
  <si>
    <t>36 * 67</t>
  </si>
  <si>
    <t xml:space="preserve">88,0 – 128,0 </t>
  </si>
  <si>
    <t>C 91</t>
  </si>
  <si>
    <t>30 * 50</t>
  </si>
  <si>
    <t xml:space="preserve">110,0 – 153,0 </t>
  </si>
  <si>
    <t>(*)   HS 0111 F, HS 0112 F</t>
  </si>
  <si>
    <t>C 127</t>
  </si>
  <si>
    <t>24 * 36</t>
  </si>
  <si>
    <t xml:space="preserve">53,5 – 82,0 </t>
  </si>
  <si>
    <t>(*)   HS 0150 R</t>
  </si>
  <si>
    <t>B 30</t>
  </si>
  <si>
    <t>C 90</t>
  </si>
  <si>
    <t>31 * 43</t>
  </si>
  <si>
    <t xml:space="preserve">68,0 – 78,0 </t>
  </si>
  <si>
    <t>B 57</t>
  </si>
  <si>
    <t>37 * 55</t>
  </si>
  <si>
    <t xml:space="preserve">104,0 – 127,8 </t>
  </si>
  <si>
    <t>C 89</t>
  </si>
  <si>
    <t>40 * 49</t>
  </si>
  <si>
    <t xml:space="preserve">68,0 – 92,0 </t>
  </si>
  <si>
    <t>B 15</t>
  </si>
  <si>
    <t>25 * 54</t>
  </si>
  <si>
    <t>91,0 – 107,0</t>
  </si>
  <si>
    <t>(*)   HS 0221 R</t>
  </si>
  <si>
    <t>C 54</t>
  </si>
  <si>
    <t>30 * 43</t>
  </si>
  <si>
    <t xml:space="preserve">68,0 – 80,0 </t>
  </si>
  <si>
    <t>B 16</t>
  </si>
  <si>
    <t>C 111</t>
  </si>
  <si>
    <t xml:space="preserve">142,0 – 145,0 </t>
  </si>
  <si>
    <t>29 * 71</t>
  </si>
  <si>
    <t>(*)   TA TY 025 R, TATY 045 R,TATY 046 R,HS0122R, CS 0110 R</t>
  </si>
  <si>
    <t>(*)   8011 R, CS 0104 R, CS 0114 R, CS 0124 R, CS 0105 R,</t>
  </si>
  <si>
    <t>(*)   PVV 1100RL, PVV 1100 RL25, 8010 F, PKLS 8711R L30, TA NS 008 R, CS 0208 R</t>
  </si>
  <si>
    <t>(*)   4000 F , F ST191, F AT190 2P780, FAT190 2P740, 120 1062 F, 7020 F, CS 0503 R</t>
  </si>
  <si>
    <t xml:space="preserve">         TA TY 001 F, TA MB 001 R, TA TY 037 R, TA TY 039 R, 98H025, CS 0180 R</t>
  </si>
  <si>
    <t>(*)   8004 F, 8003 F, 8012 F, 8011 F, 48131 1L360, 48131 1L370, CS 0217 R</t>
  </si>
  <si>
    <t>(*)   TA TY 006 F, HS0128F, HS0129F, CS 0139 F, CS 0128 F</t>
  </si>
  <si>
    <t>(*)   7006 F</t>
  </si>
  <si>
    <t>(*)   S 0019 SP, SSWF 6320 SP, 7021 F, SSWF 6320 L40</t>
  </si>
  <si>
    <t>(*)   SP 1902 FRV, 120 1904 F, M2S 016 SPORT KITS</t>
  </si>
  <si>
    <t>(*)   TA TY 011 F, CS 0164 F</t>
  </si>
  <si>
    <t>(*)   TA TY 007 F, TA TY 009 F, HS0123F, CS 0123 F, CS 0166 F</t>
  </si>
  <si>
    <t>20 * 408</t>
  </si>
  <si>
    <t xml:space="preserve">136,0 – 176,0 </t>
  </si>
  <si>
    <t>(*)   HS 0220 F</t>
  </si>
  <si>
    <t>C 130</t>
  </si>
  <si>
    <t>20 * 364</t>
  </si>
  <si>
    <t>(*)   HS 0210 FL, HS 0209 FR, HS 0207 F, HS 0206 F,</t>
  </si>
  <si>
    <t>C 116</t>
  </si>
  <si>
    <t>15 * 259</t>
  </si>
  <si>
    <t xml:space="preserve">103,0 – 111,6 </t>
  </si>
  <si>
    <t>(*)   48131 87Z17</t>
  </si>
  <si>
    <t>C 59</t>
  </si>
  <si>
    <t>15 * 371</t>
  </si>
  <si>
    <t xml:space="preserve">101,5 – 103,0 </t>
  </si>
  <si>
    <t>(*)   B 098 28 011 HD</t>
  </si>
  <si>
    <t>B 31</t>
  </si>
  <si>
    <t>15 * 355</t>
  </si>
  <si>
    <t xml:space="preserve">97,5 – 131,4 </t>
  </si>
  <si>
    <t>(*)   7022 F</t>
  </si>
  <si>
    <t>C 108</t>
  </si>
  <si>
    <t>(*)   120 9500 R, S 0016 SP, SSWF 6310 SP, 7021 R,</t>
  </si>
  <si>
    <t>(*)   TA HD 001 F, HS0302F, HS0307F, CS 0302 F, CS 0307 F</t>
  </si>
  <si>
    <t>(*)   120 9501, S 0017 SP, 7022 R</t>
  </si>
  <si>
    <t>(*)   51401 SAE T01, 1023 R, M2S 010 SPORT KITS</t>
  </si>
  <si>
    <t>(*)   HCT 2110R L25, HCT 1503 R, 52441 SEL T02 (RR)</t>
  </si>
  <si>
    <t>(*)   120 3600 R, H 0035 SP, 52441 TMO T12</t>
  </si>
  <si>
    <t xml:space="preserve">(*)   8020 R, TVS 1260R L35, T 0048 SP, 8031 R, </t>
  </si>
  <si>
    <t xml:space="preserve">         48231 0D240 R</t>
  </si>
  <si>
    <t>(*)   52441 SNA Y12A, 52441 SNA T02</t>
  </si>
  <si>
    <t>(*)   PGEN 16 R, MLAN 2007 R</t>
  </si>
  <si>
    <t>(*)   TA HD 002 R, HS0301R, HS0308R, CS 0301 R, CS 0308 R</t>
  </si>
  <si>
    <t>(*)   TA MZ 001 R, CS 0401 R</t>
  </si>
  <si>
    <t>(*)   TA MB 002 R, HS0501R, CS 0501 R</t>
  </si>
  <si>
    <t>59,5 – 125,0</t>
  </si>
  <si>
    <t>(*)   51401 SAE T11, 1023 F, 51401 SEL T03</t>
  </si>
  <si>
    <t>(*)   TA TY 049 R, HS0143R, CS 0143 R</t>
  </si>
  <si>
    <t>(*)   TA SU 001 R, HS0601R, CS 0601 R</t>
  </si>
  <si>
    <t>110,0 – 153,0</t>
  </si>
  <si>
    <t>C 131</t>
  </si>
  <si>
    <t>72,5 – 116,8</t>
  </si>
  <si>
    <t>(*)   48231 6A320 A HD</t>
  </si>
  <si>
    <t>C 104</t>
  </si>
  <si>
    <t>102,0 – 137,7</t>
  </si>
  <si>
    <t>(*)  HS 0135 F, HS 0137 F, HS 0153 F, CS 0137 F, CS 0153 F</t>
  </si>
  <si>
    <t>C 110</t>
  </si>
  <si>
    <t>86,8 – 104,5</t>
  </si>
  <si>
    <t>C 53</t>
  </si>
  <si>
    <t>C 55</t>
  </si>
  <si>
    <t>81,1 – 106,7</t>
  </si>
  <si>
    <t xml:space="preserve">D80N </t>
  </si>
  <si>
    <t>D80N</t>
  </si>
  <si>
    <t>OEM</t>
  </si>
  <si>
    <t>(*)   48131 BZ540 H, 48131 BZ560 H, 48131 BZ570 H</t>
  </si>
  <si>
    <t xml:space="preserve">Part number diatas lokasinya ada di A30, tetapi tidak dimasukkan </t>
  </si>
  <si>
    <t>karena untuk menghindari pertanyaan pada saat audit oleh adm</t>
  </si>
  <si>
    <t>jadi part number tersebut tetap ada tapi yang tahu hanya saya ha ha ha ha</t>
  </si>
  <si>
    <t>Rev : 0</t>
  </si>
  <si>
    <t>NOTE : For B side mandrel diameter to follow cylindrical shape only.</t>
  </si>
  <si>
    <t>mm</t>
  </si>
  <si>
    <t>₋</t>
  </si>
  <si>
    <r>
      <rPr>
        <sz val="12"/>
        <color theme="1"/>
        <rFont val="Calibri"/>
        <family val="2"/>
      </rPr>
      <t>⁺</t>
    </r>
    <r>
      <rPr>
        <sz val="12"/>
        <color theme="1"/>
        <rFont val="Cambria"/>
        <family val="1"/>
      </rPr>
      <t xml:space="preserve"> 0</t>
    </r>
  </si>
  <si>
    <t>Tolerance</t>
  </si>
  <si>
    <t>Coil Inner Diameter</t>
  </si>
  <si>
    <t>SEMICONICAL OR CONICAL AND PIG TAIL FOR A SIDE ONLY.</t>
  </si>
  <si>
    <t>metioned above with additional tolerance of ± 0,5 mm.</t>
  </si>
  <si>
    <t xml:space="preserve">NOTE : In case of subsitute mandrel for new part number try with the standard </t>
  </si>
  <si>
    <t>⁺ 0</t>
  </si>
  <si>
    <t>CYLINDRICAL SHAPE ONLY</t>
  </si>
  <si>
    <t>MANDREL DIAMETER STANDARD</t>
  </si>
  <si>
    <t>(*)   1004 F, SH4 31 380 20 MA L50, M2S 014 SPORT KITS, HSH 31 380 20 MA</t>
  </si>
  <si>
    <t xml:space="preserve">        TA TY 038 R, 5001 R, 55020 WL020, HS0 142 R , HS0144 R, HS0145R ,CS 0141 R, </t>
  </si>
  <si>
    <t xml:space="preserve">         8052 R, 48231 87710, 48231 OK220 HD, 55020 4N010, TFOR 1910 R L30</t>
  </si>
  <si>
    <t>(*)   NRC 9446, OK2NC 34011 L30, NRC 9448, HS0106F, HS0120F, CS 0106 F,</t>
  </si>
  <si>
    <t>(*)   1002 F, H 0038, HGEN 1002 F L30</t>
  </si>
  <si>
    <t>(*)   HSR 3238020 MA L50,  8052 F, TFOR 1910 F L30</t>
  </si>
  <si>
    <t>(*)   1007 R, HFER 1007 R L30</t>
  </si>
  <si>
    <t>(*)   1002 R, HGEN 1002 R L30</t>
  </si>
  <si>
    <t>(*)   120 9061 R, 120 9062 R, 7020 R, SGVT 7020 R L30</t>
  </si>
  <si>
    <t xml:space="preserve">         HCTZ 1009 R L30</t>
  </si>
  <si>
    <t>(*)   8001 F, M2S 021 SPORT KITS, TSLN 8001 F L30</t>
  </si>
  <si>
    <t>(*)   PW 16820430 F, PW 825167</t>
  </si>
  <si>
    <t>16 * 39</t>
  </si>
  <si>
    <t>(*)   CS 0150 R</t>
  </si>
  <si>
    <t>B 20</t>
  </si>
  <si>
    <t>16 * 44</t>
  </si>
  <si>
    <t>B 42</t>
  </si>
  <si>
    <t>18 * 45</t>
  </si>
  <si>
    <t>B 34</t>
  </si>
  <si>
    <t>22 * 66</t>
  </si>
  <si>
    <t>C 107</t>
  </si>
  <si>
    <t>88,0 – 128,0</t>
  </si>
  <si>
    <t>78,0 – 88,5</t>
  </si>
  <si>
    <t>65,5 – 86,2</t>
  </si>
  <si>
    <t>(*)   48231 1E230, 48231 1E230 A, 48231 1E230 B, CS 0118 R</t>
  </si>
  <si>
    <t>(*)   TA NS 001 F, 54010 UE022, HS0216F,</t>
  </si>
  <si>
    <t xml:space="preserve">         HC 0203 RA, HFR D0000 R L30</t>
  </si>
  <si>
    <t>(*)   48231 YW620, 48231 0D260, 48131 12670</t>
  </si>
  <si>
    <t>(*)   41311 62B71 C, 41311 62B71 A</t>
  </si>
  <si>
    <t>(*)   HCT 1010F L25, H/A S84R, HFR D0030 F L30</t>
  </si>
  <si>
    <t>60,8 – 105,8</t>
  </si>
  <si>
    <t>B 18</t>
  </si>
  <si>
    <t xml:space="preserve">         48231 BZ350 L</t>
  </si>
  <si>
    <t>(*)   55020 8J019, TA TY 019 R, TA TY 044 R, RNV, HS0107R, HS0108R, CS 0107 R,</t>
  </si>
  <si>
    <t>(*)   8014 F, 123 324 0604, TA NS 013 R, HS0801R, HS0219R, CS 0219 R,</t>
  </si>
  <si>
    <t>(*)   T/CAE 101 F, FAE 100, 48131 IK560, TA TY 010 F, HS0119F, HS 0217 R, 48131 IK330</t>
  </si>
  <si>
    <t>(*)   PGEN 16 F, WIRA 16 HBL50F, MB 871119, MLAN 2007 F, 51401 S7C NO5, 1027 F</t>
  </si>
  <si>
    <t>(*)   48131 BZ560 H</t>
  </si>
  <si>
    <t>C 34</t>
  </si>
  <si>
    <t>C 35</t>
  </si>
  <si>
    <t>(*)   48231 BZ240 H</t>
  </si>
  <si>
    <t>(*)   48231 BZ430 H</t>
  </si>
  <si>
    <t>C 38</t>
  </si>
  <si>
    <t>C 37</t>
  </si>
  <si>
    <t>25 * 44</t>
  </si>
  <si>
    <t xml:space="preserve">66,0 – 80,0 </t>
  </si>
  <si>
    <t xml:space="preserve">(*)   HS 042 3800 AMA </t>
  </si>
  <si>
    <t>(*)   HSR 3138050 MA L50, 51401 SR3 P500, HSR 31 380 20 MA</t>
  </si>
  <si>
    <t>(*)   7005 R, 11820 1207 HA, 48231 02800, 8023 R, 8032 R</t>
  </si>
  <si>
    <t xml:space="preserve">          TAL 1230 R l30, 48231 02A30</t>
  </si>
  <si>
    <t>(*)   HA SV4F, 51401 SM4 921</t>
  </si>
  <si>
    <t xml:space="preserve">        HSR32 380 20 MA, 52441 S03 J11, HSR 32 380 11MA</t>
  </si>
  <si>
    <t>(*)   D MAX TH, 8 9794 7183 0, 8 97947117 1</t>
  </si>
  <si>
    <t>(*)   PWJ 16 R, M2S 013 SPORT KITS, MB 809276 T</t>
  </si>
  <si>
    <t>(*)   1024 R, 52441 S9A14,</t>
  </si>
  <si>
    <t>(*)   PW 16820270 R, PW 825168</t>
  </si>
  <si>
    <t>(*)   PINP 011 SP, PIN 2011 R L35</t>
  </si>
  <si>
    <t>(*)   HS 0305 R, CS 0305 R</t>
  </si>
  <si>
    <t>(*)   H 0013, 41800 24921, 52441 S5H T04, 1026 R</t>
  </si>
  <si>
    <t>15 * 45</t>
  </si>
  <si>
    <t>69.0 – 86.0</t>
  </si>
  <si>
    <t>(*)   48231 BZ440</t>
  </si>
  <si>
    <t>(*)   54010 4M404, 54010 8M604, 54010 4M403</t>
  </si>
  <si>
    <t xml:space="preserve">         48131 0D340 F</t>
  </si>
  <si>
    <t>(*)   8030 F, 48131 06760 A</t>
  </si>
  <si>
    <t>34 * 81</t>
  </si>
  <si>
    <t>105.0 – 155.0</t>
  </si>
  <si>
    <t>(*)   48131 33200</t>
  </si>
  <si>
    <t>(*)   1009 F, 51401 SX8 T01, HCTZ 1009 F L30,</t>
  </si>
  <si>
    <t xml:space="preserve">         HSX 81 380 3AMA</t>
  </si>
  <si>
    <t>(*)   PINP 003 SP, PIN 2003 F L35</t>
  </si>
  <si>
    <t>14 * 48</t>
  </si>
  <si>
    <t xml:space="preserve">67,5 – 87,2 </t>
  </si>
  <si>
    <t>(*)   55020 8M602</t>
  </si>
  <si>
    <t>B 19</t>
  </si>
  <si>
    <t>15 * 42</t>
  </si>
  <si>
    <t xml:space="preserve">68,5 – 82,0 </t>
  </si>
  <si>
    <t>B 35</t>
  </si>
  <si>
    <t>C 115</t>
  </si>
  <si>
    <t>30 * 74</t>
  </si>
  <si>
    <t>137,0 – 145,0</t>
  </si>
  <si>
    <t>(*)   2000 R, OK2SA 28 011, M2S 032 SPORT KITS</t>
  </si>
  <si>
    <t>(*)   8004 REAR, G114 28 011,</t>
  </si>
  <si>
    <t xml:space="preserve">         CS 0148 R, CS 0159 R, 48231 33260 A, 48231 33100 A</t>
  </si>
  <si>
    <t>(*)   RAE 100, 48231 1E320, 48231 1E320 HD, CS 0118 R</t>
  </si>
  <si>
    <t xml:space="preserve">         CS 0154 R, CS 0182 R, 48231 06310 A, 48231 33260 A</t>
  </si>
  <si>
    <t>114.0</t>
  </si>
  <si>
    <t>C 109</t>
  </si>
  <si>
    <t>(*)   4633 4011, B464 34 011 A</t>
  </si>
  <si>
    <t>13 * 338</t>
  </si>
  <si>
    <t>(*)   CS 0164 F</t>
  </si>
  <si>
    <t>C 68</t>
  </si>
  <si>
    <t>C 119</t>
  </si>
  <si>
    <t>(*)   CS 0167 R, CS 0122 R</t>
  </si>
  <si>
    <t xml:space="preserve">86,8 – 146,8 </t>
  </si>
  <si>
    <t>15 * 329</t>
  </si>
  <si>
    <t>(*)   TA SZ 001 R, HS0701R, CS 0107 R, CS 0701 R</t>
  </si>
  <si>
    <t>(*)   HCV 8120R PB, HCV 6120 RPB</t>
  </si>
  <si>
    <t>(*)   48231 OD130 L50, 48231 OD130 A, 48231 0D130</t>
  </si>
  <si>
    <t>(*)   WIRA 15 HBR, WIRA 16 HBR, M2S 012 SPORT KITS</t>
  </si>
  <si>
    <t xml:space="preserve">         PPSN 16 R</t>
  </si>
  <si>
    <t>28 * 35</t>
  </si>
  <si>
    <t>(*)   HSV 6138000MA</t>
  </si>
  <si>
    <t xml:space="preserve">         M2S 011 SPORTS KITS, M2S 024 A SPORTS KITS</t>
  </si>
  <si>
    <t xml:space="preserve">         S0021, 41111 60A01</t>
  </si>
  <si>
    <t xml:space="preserve">(*)   7002 R, 7002 F, S 0003T, S 0004 T, 41311 60A01, </t>
  </si>
  <si>
    <t>(*)   51401 SNL T11, 51401 SNL P01</t>
  </si>
  <si>
    <t>(*)   PSG 5019 R, MB 338931</t>
  </si>
  <si>
    <t xml:space="preserve">        M2S 027 SPORT KITS</t>
  </si>
  <si>
    <t>(*)   4002 F</t>
  </si>
  <si>
    <t>(*)   48131 02G20, 48131 02G10, 8023 F, 8032 F.</t>
  </si>
  <si>
    <t xml:space="preserve">         48131 02G90, TAL 1290 F L30</t>
  </si>
  <si>
    <t>(*)   F ALTIS, 48131 02770 A, 48131 02760 A</t>
  </si>
  <si>
    <t>(*)   54010 06M02, 54010 06M01, CS 0108 R, CS 0109 R, 54010 06M04, 5401006M03</t>
  </si>
  <si>
    <t xml:space="preserve">        B462 28011, 48131 1A690 D, HS0304F, HS0214R, 54010 0M003, 55020 50Y04</t>
  </si>
  <si>
    <t xml:space="preserve">        69H004, 54010 52Y03, 69H001, 54010 52Y02, 48131 1A670 D, FNV, </t>
  </si>
  <si>
    <t>(*)   5003 F, TA TY 002 F, NRC 9448, M2S 029 SPORT KITS, 55020 55E01,</t>
  </si>
  <si>
    <t xml:space="preserve">17 * 65 </t>
  </si>
  <si>
    <t>14 * 38</t>
  </si>
  <si>
    <t>63.0 – 73.7</t>
  </si>
  <si>
    <t>(*)   51401 SV4 J02</t>
  </si>
  <si>
    <t>15 * 36</t>
  </si>
  <si>
    <t>82.0 – 88.7</t>
  </si>
  <si>
    <t>(*)   52441 SV4 Y01</t>
  </si>
  <si>
    <t>(*)   48231 22790, 8056 F, 48231 2a440, 48231 22790</t>
  </si>
  <si>
    <t>(*)    MR 197451 T</t>
  </si>
  <si>
    <t xml:space="preserve">        7023 F, 41111M83 KOO 000</t>
  </si>
  <si>
    <t>16 * 328</t>
  </si>
  <si>
    <t xml:space="preserve">138,0 – 146,0 </t>
  </si>
  <si>
    <t>(*)   CS 0402 F</t>
  </si>
  <si>
    <t>C 123</t>
  </si>
  <si>
    <t>56,0</t>
  </si>
  <si>
    <t>87,0</t>
  </si>
  <si>
    <t>14 * 36</t>
  </si>
  <si>
    <t>57.0 - 88.0</t>
  </si>
  <si>
    <t>(*)   41311 M83 K00</t>
  </si>
  <si>
    <t>(*)   52214 1060 A, 300M 1342 0004 (Ressort 2)</t>
  </si>
  <si>
    <t>(*)   202 324 1104, 210 324 3304, 48131 87Z02, M2S 055 Sport Kits</t>
  </si>
  <si>
    <t xml:space="preserve">(*)   202 321 0004, 210 321 1404, 7010 R, 69H007, 52214 4050, CS 0403 R , </t>
  </si>
  <si>
    <t>(*)   120 2900 R, 120 1062 R, 52214 4050, 52214 1050 HD, 69H003, CS 0224 R</t>
  </si>
  <si>
    <t>(*)   8014 R, 48131 87704 C, 9003 F, CS 0184 R</t>
  </si>
  <si>
    <t xml:space="preserve">         TA NS 012 R, TA TY 004 F, TA TY 008 F, HS0102F, HS0117F, CS 0127 F, CS 0197 F</t>
  </si>
  <si>
    <t>(*)   90H008, 20 380 FC210, HS0604R, CS 0605 R, CS 0606 R</t>
  </si>
  <si>
    <t>(*)   TA TY 013 F, L029 34011, 11 4200501 VA, HS0133F, HS0151F, CS 0133 F</t>
  </si>
  <si>
    <t>(*)   5002 F, 1024 F, 55020 VB102, HS0306F, M2S 020 SPORT KITS, R 1061004 RH</t>
  </si>
  <si>
    <t>(*)   5008 R, M2S 050 SPORT KITS</t>
  </si>
  <si>
    <t>120.0 – 125.0</t>
  </si>
  <si>
    <t xml:space="preserve">         CS 0134 R, CS 0138 R, CS 0136 R, CS 0191 R, CS 4102 R</t>
  </si>
  <si>
    <t>(*)   1007 F, HFER 1007 F L30, M2S 037 SPORT KITS</t>
  </si>
  <si>
    <t>(*)   C-3731, 48131 OK630 AL30, 48131 OKA41, 48131 OK620</t>
  </si>
  <si>
    <t>(*)   HS 0502 F, CS 0502 F</t>
  </si>
  <si>
    <t>(*)   1027 R, 82441 S5H T51, 52441 S7A G01</t>
  </si>
  <si>
    <t>(*)   7005 F, CS 0703 F</t>
  </si>
  <si>
    <t>(*)   CS 0201 R, CS 0220 R, CS 0225 R</t>
  </si>
  <si>
    <t>(*)   1005 R, M2S 052 SPORT KITS</t>
  </si>
  <si>
    <t>(*)   7000 F, S 001T, M2S 053 SPORT KITS</t>
  </si>
  <si>
    <t xml:space="preserve">         48131 OD200, CS 0195 F, CS 4101 F</t>
  </si>
  <si>
    <t>(*)   HS 0303 R, CS 0303 R</t>
  </si>
  <si>
    <t>15 * 315</t>
  </si>
  <si>
    <t xml:space="preserve">         CS 0210 FLV, CS 0209 FR, CS 0216 F</t>
  </si>
  <si>
    <t xml:space="preserve">         M2S 031 A SPORT KITS, 8051 R, 48231 BZ400</t>
  </si>
  <si>
    <t>(*)   TA TY 043 R, CS 0190 R</t>
  </si>
  <si>
    <t xml:space="preserve">         SSWF 6310 L30, 7024 R, 41311 M60 M00-000</t>
  </si>
  <si>
    <t>20 * 67</t>
  </si>
  <si>
    <t>15 * 38</t>
  </si>
  <si>
    <t xml:space="preserve">82,0 – 89,0 </t>
  </si>
  <si>
    <t>(*)   52441 SM4 Y02</t>
  </si>
  <si>
    <t>(*)   CS 4103 R</t>
  </si>
  <si>
    <t>B 40</t>
  </si>
  <si>
    <t xml:space="preserve">         HS0703F, CS 0702 F, CS 0704 F</t>
  </si>
  <si>
    <t xml:space="preserve">         CS 0309 R</t>
  </si>
  <si>
    <t>(*)   48231 23130, CS 0196 R, CS 0199 R</t>
  </si>
  <si>
    <t>(*)   120 1903 F, M2S 028 SPORT KITS, 48131 BZ480</t>
  </si>
  <si>
    <t>(*)   H 0034 SP, 1025 F, 51401 TM0 T11, 51401 SZY 003</t>
  </si>
  <si>
    <t xml:space="preserve">        CS 0135 F, CS 0185 F</t>
  </si>
  <si>
    <t>(*)   48131 33750, CS 0181 F, 48131 06760 A, CS 0111 F</t>
  </si>
  <si>
    <t>HPM</t>
  </si>
  <si>
    <t>63,4 – 100,0</t>
  </si>
  <si>
    <t>91,5 – 113,2</t>
  </si>
  <si>
    <t>(*)   51401 SZY 003</t>
  </si>
  <si>
    <t>C 66</t>
  </si>
  <si>
    <t>81,0 – 123,0</t>
  </si>
  <si>
    <t>(*)   41111 M60 M00</t>
  </si>
  <si>
    <t>C 101</t>
  </si>
  <si>
    <t>60,0 – 87,0</t>
  </si>
  <si>
    <t>0.55 – 1.10</t>
  </si>
  <si>
    <t>(*)   52441 SZY 003</t>
  </si>
  <si>
    <t>C 24</t>
  </si>
  <si>
    <t>90,0 – 116,0</t>
  </si>
  <si>
    <t>0.63 – 1,00</t>
  </si>
  <si>
    <t>(*)   51401 TE7A ZF10 M1</t>
  </si>
  <si>
    <t>C 88</t>
  </si>
  <si>
    <t>C 44</t>
  </si>
  <si>
    <t>0.75 – 1.15</t>
  </si>
  <si>
    <t>60,0 – 90.0</t>
  </si>
  <si>
    <t>NHK design</t>
  </si>
  <si>
    <t>(*)   48131 BZ540 H</t>
  </si>
  <si>
    <t>(*)   48231 BZ270 H</t>
  </si>
  <si>
    <t>C 47</t>
  </si>
  <si>
    <t>C 42</t>
  </si>
  <si>
    <t>C 41</t>
  </si>
  <si>
    <t>(*)   54010 2Y113, 54010 0E505, HS 0202 F, 1026 F, 51401 S5H T24, HS 0241 FR</t>
  </si>
  <si>
    <t xml:space="preserve">        HS 0241 FL</t>
  </si>
  <si>
    <t xml:space="preserve">        NRC 9449, CS 0120 F, OK2NC 34 011, MR 197451 T, CS 0506 R, HS 4111 F</t>
  </si>
  <si>
    <t>(*)   6001 F , 4003 R, 4001 R, TA TY 040 R, HS0132R, CS 0132 R, HS 4121 R, HS 4140 R</t>
  </si>
  <si>
    <t>(*)   3004 F, 11 8200201 HA, 3002 F, 11 4200701 VA, 05H046, MB 418676, HS 4107 R</t>
  </si>
  <si>
    <t>(*)   CS 0801 R, 950 682, 36 227501</t>
  </si>
  <si>
    <t>(*)   MB 109353, 5010 F, PK 87Z01C, 5011 F, TA TY 003 F, 5012 F, HS 4129 F, HS 4152 F</t>
  </si>
  <si>
    <t>(*)   1004 R, MT 141233, MB 109924, 123 321 3904, CS 0165 F, M 0023, BP4K 28 011 B</t>
  </si>
  <si>
    <t xml:space="preserve">        MB 2500 TH, M2S 056 Sport Kits, CS 0230 F, R 1050001, HS 0230 F, HS 0244 F</t>
  </si>
  <si>
    <t>(*)   8005 R, HS 4134 R</t>
  </si>
  <si>
    <t>(*)   48231 1H580 B, 48231 1H580 C, 48231 1H580D, HS0191R</t>
  </si>
  <si>
    <t>(*)   CS 0169 F, HS 4113 F</t>
  </si>
  <si>
    <t>(*)   1006 F, 1005 F, 48131 6B010, M2S 051 SPORT KITS</t>
  </si>
  <si>
    <t>(*)   TA TY 033 R, CS 0179 R, CS 0193 R, HS 4120 R</t>
  </si>
  <si>
    <t xml:space="preserve">69,7 – 88,0 </t>
  </si>
  <si>
    <t>(*)   NSN 16R, 55020 4M410, HS0212R, CS 0212 R, HS 0226 R</t>
  </si>
  <si>
    <t xml:space="preserve">        55020 4M412, CS 0226 R, HS 0241 R</t>
  </si>
  <si>
    <t xml:space="preserve">         HS0201R, CS 0227 R, HS 0225 R</t>
  </si>
  <si>
    <t>(*)   CS 0189 F, M3W7Z 5560 BA, HS 0189 F</t>
  </si>
  <si>
    <t xml:space="preserve">48.5 – 104,5 </t>
  </si>
  <si>
    <t>OUTBACK ARMOUR</t>
  </si>
  <si>
    <t>(*)   R 1024002, R 1025002</t>
  </si>
  <si>
    <t>(*)   HS 0213 F, HS 0236 FR, HS 0238 FR, HS 0238 FL</t>
  </si>
  <si>
    <t>(*)   PKEM 87Z06AR, 48231 87Z06 A, CS 0901 R, HS 4173 R</t>
  </si>
  <si>
    <t>(*)   R 1023001 LH, R 1023001 RH</t>
  </si>
  <si>
    <t>(*)   8020 F, 48131 OD200 L50, 48131 OD100,HS 4159 F</t>
  </si>
  <si>
    <t xml:space="preserve">(*)   R 1020004 RH, R 1020004 LH, R 1020008AV LH, </t>
  </si>
  <si>
    <t xml:space="preserve">        R 1020008AV RH</t>
  </si>
  <si>
    <t>102.0 - 144.0</t>
  </si>
  <si>
    <t xml:space="preserve">86.5 – 130,0 </t>
  </si>
  <si>
    <t>(*)   R 1015004, R 1015002</t>
  </si>
  <si>
    <t>(*)   54010 8H372, HS 0233 FR, HS 0233 FL, HS 0240 FL</t>
  </si>
  <si>
    <t xml:space="preserve">         HS 0240 FR</t>
  </si>
  <si>
    <t>60 * 40</t>
  </si>
  <si>
    <t xml:space="preserve">63.5 – 94.0 </t>
  </si>
  <si>
    <t>(*)   R 1047001</t>
  </si>
  <si>
    <t>C 30</t>
  </si>
  <si>
    <t>C 1</t>
  </si>
  <si>
    <t>(*)   R 1015001, R 1019001</t>
  </si>
  <si>
    <t>36 * 40</t>
  </si>
  <si>
    <t xml:space="preserve">67,5 – 78,0 </t>
  </si>
  <si>
    <t>33 * 30</t>
  </si>
  <si>
    <t xml:space="preserve">86,0 – 101,0 </t>
  </si>
  <si>
    <t>(*)   R 1070001,  R 1070002</t>
  </si>
  <si>
    <t>C 49</t>
  </si>
  <si>
    <t>40 * 70</t>
  </si>
  <si>
    <t>74,5 – 88,0</t>
  </si>
  <si>
    <t>(*)   R 1020001, R 1020007 AV</t>
  </si>
  <si>
    <t>C 2</t>
  </si>
  <si>
    <t>40 * 35</t>
  </si>
  <si>
    <t xml:space="preserve">65,5 – 89,5 </t>
  </si>
  <si>
    <t>(*)   R 1027001 FR</t>
  </si>
  <si>
    <t>C 3</t>
  </si>
  <si>
    <t>29 * 70</t>
  </si>
  <si>
    <t xml:space="preserve">137,0 – 145,0 </t>
  </si>
  <si>
    <t>(*)   HS 0231 FR, HS 0231 FL</t>
  </si>
  <si>
    <t>C 132</t>
  </si>
  <si>
    <t>C 118</t>
  </si>
  <si>
    <t>(*)   HS 4167 R</t>
  </si>
  <si>
    <t>18 * 63</t>
  </si>
  <si>
    <t xml:space="preserve">85.0 – 131.0 </t>
  </si>
  <si>
    <t>20 * 55</t>
  </si>
  <si>
    <t xml:space="preserve">85.0 – 118.0 </t>
  </si>
  <si>
    <t>(*)   R 1010001 RH, R 101001 LH, R 1010003 LH, R1010003RH</t>
  </si>
  <si>
    <t xml:space="preserve">         TCRG 8004 Rl30, HS 4115 R</t>
  </si>
  <si>
    <t xml:space="preserve">         HS0114R, HS0124R, HS 4164 R, HS 4165 R</t>
  </si>
  <si>
    <t xml:space="preserve">         CS 0155 R, CS 0158 R, CS 0116 R, CS 0162 R, HS 4139 R</t>
  </si>
  <si>
    <t xml:space="preserve">         HS 4160 R</t>
  </si>
  <si>
    <t xml:space="preserve">         TA TY 035 R, CS 0101 R, CS 0126 R, CS 0198 R, HS 4110 R</t>
  </si>
  <si>
    <t xml:space="preserve">         CS 0186 R, HS 0148 R</t>
  </si>
  <si>
    <t>(*)   120 1061 R, CS 0205 R, 55020 8H370, HS 0232 R, HS 0234 R</t>
  </si>
  <si>
    <t>(*)   TA NS 014 R, HS0205R, HS 0239 FR, HS 0239 FL</t>
  </si>
  <si>
    <t>13 * 393</t>
  </si>
  <si>
    <t xml:space="preserve">81,0 – 90,0 </t>
  </si>
  <si>
    <t>(*)   HS 0245 R</t>
  </si>
  <si>
    <t>C 29</t>
  </si>
  <si>
    <t>C 106</t>
  </si>
  <si>
    <t>14 * 288</t>
  </si>
  <si>
    <t xml:space="preserve">116,0 – 138,0 </t>
  </si>
  <si>
    <t>(*)   HS 4155 F</t>
  </si>
  <si>
    <t>(*)   120 3000 R, D 0011T, 120 1904 R, 120 1908 R,</t>
  </si>
  <si>
    <t xml:space="preserve">        120 1903 R, M2S 022 SPORT KITS, 8056 R, TAZ 1400R SP</t>
  </si>
  <si>
    <t xml:space="preserve">75,0 – 103,0 </t>
  </si>
  <si>
    <t>0,85 – 1,00</t>
  </si>
  <si>
    <t>(*)   R 1024001, R 1025001</t>
  </si>
  <si>
    <t xml:space="preserve">         CS 0130 R, CS 0131 R, CS 0194 R, CS 0140 R, HS 4132 R</t>
  </si>
  <si>
    <t xml:space="preserve">86,0 – 124,0 </t>
  </si>
  <si>
    <t>0,50 – 0,95</t>
  </si>
  <si>
    <t>(*)   R 1061003 RH, R1061003LH, R 1061001 LH, R1061001RH</t>
  </si>
  <si>
    <t xml:space="preserve">(*)   8017 R, 48231 60460, 48231 60460 A , CS 0175 R, </t>
  </si>
  <si>
    <t xml:space="preserve">         HS 4144 R</t>
  </si>
  <si>
    <t xml:space="preserve">99.0 – 144,0 </t>
  </si>
  <si>
    <t xml:space="preserve">0.50 – 1.00 </t>
  </si>
  <si>
    <t>(*)   R 1020002 LH, R 1020002 RH</t>
  </si>
  <si>
    <t>C 122</t>
  </si>
  <si>
    <t xml:space="preserve">72.0 – 138,5 </t>
  </si>
  <si>
    <t>(*)   R 1023002 LH, R 1023002 RH</t>
  </si>
  <si>
    <t>C 113</t>
  </si>
  <si>
    <t xml:space="preserve">90.0 – 115,0 </t>
  </si>
  <si>
    <t xml:space="preserve">82.0 – 130,0 </t>
  </si>
  <si>
    <t>(*)   BP4N 34 011B</t>
  </si>
  <si>
    <t>C 114</t>
  </si>
  <si>
    <t xml:space="preserve">102.0 – 140,0 </t>
  </si>
  <si>
    <t xml:space="preserve">0.65 – 1,20 </t>
  </si>
  <si>
    <t>(*)   R 1010004 LH, R 1010004 RH, R 1010002 LH</t>
  </si>
  <si>
    <t xml:space="preserve">         R 1010002 RH</t>
  </si>
  <si>
    <t>C 121</t>
  </si>
  <si>
    <t>C 79</t>
  </si>
  <si>
    <t xml:space="preserve">52.0 – 115,0 </t>
  </si>
  <si>
    <t xml:space="preserve">0.50 – 1,00 </t>
  </si>
  <si>
    <t>(*)   48231 BZ381</t>
  </si>
  <si>
    <t>C 78</t>
  </si>
  <si>
    <t xml:space="preserve">0.63 – 1,00 </t>
  </si>
  <si>
    <t xml:space="preserve">0.69 – 1,00 </t>
  </si>
  <si>
    <t xml:space="preserve">1.00 – 1,25 </t>
  </si>
  <si>
    <t xml:space="preserve">0.90 – 1.25 </t>
  </si>
  <si>
    <t xml:space="preserve">0.50 – 1.10 </t>
  </si>
  <si>
    <t xml:space="preserve">0.70 – 1.50 </t>
  </si>
  <si>
    <t>(*)   TA SU 003 F, HS0602F, HS0603F, CS 0603 F, CS0602F</t>
  </si>
  <si>
    <t>(*)   PMV 1310 F, 48131 BZ060, 48131 BZ050 C, 48131 BZ060C</t>
  </si>
  <si>
    <t>(*)   4000 R, 6002 R, 48131 60441, 48131 60471, 48131 60461, 69H005,</t>
  </si>
  <si>
    <t xml:space="preserve">         M2S 049 Sport Kits, HS 4130 F, HS 4154 F, HS 4148 F, HS 4117 F, HS 0187 F</t>
  </si>
  <si>
    <t>C 43</t>
  </si>
  <si>
    <t>Up Date on 02/06/2014</t>
  </si>
  <si>
    <t xml:space="preserve">61,0 – 82,0 </t>
  </si>
  <si>
    <t>(*)   R ALTIS NGV</t>
  </si>
  <si>
    <t>C 4</t>
  </si>
  <si>
    <t>(*)   120 1908 F, 120 1909 F,</t>
  </si>
  <si>
    <t xml:space="preserve">(*)   52441 TG4X T010 M1 </t>
  </si>
  <si>
    <t>15 * 298</t>
  </si>
  <si>
    <t xml:space="preserve">102,0 – 123,0 </t>
  </si>
  <si>
    <t>(*)   48131 BZ390</t>
  </si>
  <si>
    <t>C 105</t>
  </si>
  <si>
    <t xml:space="preserve">         HS 4123 R, HS 4141 R</t>
  </si>
  <si>
    <t xml:space="preserve">         M2S 026A Sport kits</t>
  </si>
  <si>
    <t>2MD / F</t>
  </si>
  <si>
    <t>2CF / F</t>
  </si>
  <si>
    <t>(*)   52441 TE7A K020 M1</t>
  </si>
  <si>
    <t>2MD / R</t>
  </si>
  <si>
    <t>60.0 – 95,5</t>
  </si>
  <si>
    <t>(*)   52441 T5LA T010 M2</t>
  </si>
  <si>
    <t>C 64</t>
  </si>
  <si>
    <t>55.0 – 87,0</t>
  </si>
  <si>
    <t>(*)   DL 33 28 011A</t>
  </si>
  <si>
    <t>C 5</t>
  </si>
  <si>
    <t>84.0 – 115,0</t>
  </si>
  <si>
    <t>0,60 – 0,80</t>
  </si>
  <si>
    <t>(*)   Dl 33 34 011E</t>
  </si>
  <si>
    <t>C 74</t>
  </si>
  <si>
    <t>60.0 – 92,0</t>
  </si>
  <si>
    <t>C 22</t>
  </si>
  <si>
    <t>2CF / R</t>
  </si>
  <si>
    <t>(*)   9008 F, 48131 87Z03, 41111 75500, 48131 87Z07, TA TY 032 R, CS 0157 R, HS 4166 R</t>
  </si>
  <si>
    <t xml:space="preserve">         54010 JR73 C, R 1050001,UC7F 34 011A, UC2R 34 011A</t>
  </si>
  <si>
    <t xml:space="preserve">        CS0163R, CS 0161 R, CS 0178 R, CS 0183 R, HS 4177 R, HS 0161 R, HS 0171 R, HS 4105 R</t>
  </si>
  <si>
    <t xml:space="preserve">         HS0146R, HS0155R, CS 0142 R, CS 0163 R, CS 0156 R, CS 0146 R, CS 0145 R, HS 4119 R</t>
  </si>
  <si>
    <t xml:space="preserve">        CS 0504 R, HS 4137 R, HS 4142 R, HS 4116 R, HS 4118 R, HS 4122 R, HS 4174 R</t>
  </si>
  <si>
    <t xml:space="preserve">         CS 0223 R, CS 0229 R, 950 683, H 0237 R, 36 232987, HS 0229 R, M2S 063 SPORT KITS</t>
  </si>
  <si>
    <t xml:space="preserve">         HS0127F, HS 0103 F, CS 0117 F, CS 0218 R, TCRG 8004 F L30, CS 0187 F, HS 4147 F</t>
  </si>
  <si>
    <t xml:space="preserve">         CS 0119 F, CS 0102 F, HS 4124 F, HS 4117 F, HS 4146 F, HS 4148 F, HS 0197 F</t>
  </si>
  <si>
    <t>(*)   54010 31U22, 5007 F, 120 1062 F, M 0020 SP, 54010 AD002,HS0215F, HS 4145 F</t>
  </si>
  <si>
    <t>(*)   1010 R, 48131 OD830</t>
  </si>
  <si>
    <t>(*)   CS 0213 F, CS 0222 F, HS 0222 F, HS 0242 F, HS 0235 FR</t>
  </si>
  <si>
    <t xml:space="preserve">         HS 0235 FL, HS 0236 FL</t>
  </si>
  <si>
    <t xml:space="preserve">         CS 0188 R, HS 4178 R, HS 4136 R</t>
  </si>
  <si>
    <t>(*)   TA TY 023 R, TA TY 028 R, TA TY 022R, HS 4135 R</t>
  </si>
  <si>
    <t>(*)   TA TY 021 R, TA TY 036 R, HS0101R, CS 0152 R, HS 4163 R</t>
  </si>
  <si>
    <t xml:space="preserve">         HS0118R, HS0152R, HS 0126 R, HS 4162 R, HS 4115 R, HS 4161 R</t>
  </si>
  <si>
    <t>(*)   8003 R, 8015 R, RAT 190, RST 191, HS 4139 R</t>
  </si>
  <si>
    <t xml:space="preserve">         HS 4131 R, HS 4133 R</t>
  </si>
  <si>
    <t xml:space="preserve">         CS 0174 F, CS 0192 F, HS 4126 F, HS 4114 F</t>
  </si>
  <si>
    <t xml:space="preserve">        48231 BZ160, M2S 022A SPORT KITS</t>
  </si>
  <si>
    <t>(*)   TA TY 047 R, CS 0160 R, HS 4127 R</t>
  </si>
  <si>
    <t>(*)   6006 R, 55020 1HJ0AR, 55020 1HJ02 R</t>
  </si>
  <si>
    <t>(*)   51401 TG1 T020 M10, 51401 TG4 T010 M1</t>
  </si>
  <si>
    <t xml:space="preserve">         HS 4157 F, HS 4150 F, 48131 O6D80, HS 4150 F</t>
  </si>
  <si>
    <t>(*)   48131 BZ570 H, HS 4112 F</t>
  </si>
  <si>
    <t xml:space="preserve">        CS 0141 R, CS 0173 R, CS 0171 R,  CS 0170 R, CS 0144 R, CS 0161 R, CS 0163 R, HS 4105R</t>
  </si>
  <si>
    <t xml:space="preserve">        HS 4169 R, HS 4170 R, HS 4172 R, HS 4143 R, 54630-1C220</t>
  </si>
  <si>
    <t xml:space="preserve">(*)   PWJ 16 F, KDRR 43 DS, R 1061002 RH, R 1061002 LH, R 1061004 RH, </t>
  </si>
  <si>
    <t xml:space="preserve">         HS 4138 F, HS 4151 F, HS 4168 F, HS 4171 F, 54630-2E510, 54630-2E010</t>
  </si>
  <si>
    <t>(*)   54630-2B400</t>
  </si>
  <si>
    <t>(*)   R 1027001 FR, R 1027002</t>
  </si>
  <si>
    <t>55.0 - 114.0</t>
  </si>
  <si>
    <t>JAYA ABADI</t>
  </si>
  <si>
    <t>(*) TAV1124, TAV 0038-035R</t>
  </si>
  <si>
    <t>59.5 - 88.2</t>
  </si>
  <si>
    <t>(*)   54601-3E040</t>
  </si>
  <si>
    <t>59.5 - 96.9</t>
  </si>
  <si>
    <t>60.5 - 89.0</t>
  </si>
  <si>
    <t>(*)   4432409400, 4432409350</t>
  </si>
  <si>
    <t>67.5 - 107.5</t>
  </si>
  <si>
    <t>(*)   TY0002, TVS 1240-035R</t>
  </si>
  <si>
    <t>C86</t>
  </si>
  <si>
    <t>67.5 - 107.8</t>
  </si>
  <si>
    <t>(*)   TY0001, TVS 1240-035R</t>
  </si>
  <si>
    <t>80.5 - 126.3</t>
  </si>
  <si>
    <t>(*)   TINV 0002, TINV 000-020F</t>
  </si>
  <si>
    <t>C73</t>
  </si>
  <si>
    <t>82.1 - 111.5</t>
  </si>
  <si>
    <t>(*)   DT1135, TR8050 - 020F</t>
  </si>
  <si>
    <t xml:space="preserve">         HS0118R, HS0152R, HS 0126 R, HS 4162 R, HS 4115 R, </t>
  </si>
  <si>
    <t xml:space="preserve">         HS 4161 R</t>
  </si>
  <si>
    <t>85.9 - 154.0</t>
  </si>
  <si>
    <t>(*)   55330-2E500, 55330-2E600</t>
  </si>
  <si>
    <t>(*)   55330-2F130</t>
  </si>
  <si>
    <t>2WF / R</t>
  </si>
  <si>
    <t xml:space="preserve">         M2S 026A SPORT KITS</t>
  </si>
  <si>
    <t>(*)   48131 60230, 96535004</t>
  </si>
  <si>
    <t>78.0 - 114.4</t>
  </si>
  <si>
    <t>0.50 - 1.00</t>
  </si>
  <si>
    <t>(*)   HS 4123 R</t>
  </si>
  <si>
    <t xml:space="preserve">52.0 - 96.0 </t>
  </si>
  <si>
    <t>0.75 - 1.15</t>
  </si>
  <si>
    <t>SAIC GM</t>
  </si>
  <si>
    <t>(*)   24561213</t>
  </si>
  <si>
    <t xml:space="preserve"> C57</t>
  </si>
  <si>
    <t>52.5 - 105.9</t>
  </si>
  <si>
    <t>0.61 - 2.25</t>
  </si>
  <si>
    <t>(*)   DT 1134, TR 8051-035R</t>
  </si>
  <si>
    <t>C50</t>
  </si>
  <si>
    <t>(*)   4432432001</t>
  </si>
  <si>
    <t>C 77</t>
  </si>
  <si>
    <t>C 75</t>
  </si>
  <si>
    <t>C 45</t>
  </si>
  <si>
    <t>(*)   55101-3E011</t>
  </si>
  <si>
    <t>(*)   96653225</t>
  </si>
  <si>
    <t>0.50 - 1.75</t>
  </si>
  <si>
    <t>0.50 - 2.25</t>
  </si>
  <si>
    <t>79.8 - 128.8</t>
  </si>
  <si>
    <r>
      <t xml:space="preserve">68.6 </t>
    </r>
    <r>
      <rPr>
        <sz val="10"/>
        <rFont val="Calibri"/>
        <family val="2"/>
      </rPr>
      <t>-</t>
    </r>
    <r>
      <rPr>
        <sz val="10"/>
        <rFont val="Cambria"/>
        <family val="1"/>
        <scheme val="major"/>
      </rPr>
      <t xml:space="preserve"> 97.0</t>
    </r>
  </si>
  <si>
    <t>(*)   55330-4L000</t>
  </si>
  <si>
    <t>70.9 - 98.8</t>
  </si>
  <si>
    <t>100.3 - 123.7</t>
  </si>
  <si>
    <t>0.50 - 0.75</t>
  </si>
  <si>
    <t xml:space="preserve"> 94.4 - 136.7</t>
  </si>
  <si>
    <t>0.50 - 1.70</t>
  </si>
  <si>
    <t>(*)   54630-1G210</t>
  </si>
  <si>
    <t>(*)   54010 04B10, 54010 01B15, T 0047 SP, 96342022</t>
  </si>
  <si>
    <t xml:space="preserve">         HS 4123 R, HS 4141 R, 55330-2B201</t>
  </si>
  <si>
    <r>
      <t>SIZE (</t>
    </r>
    <r>
      <rPr>
        <sz val="10"/>
        <color theme="1"/>
        <rFont val="Calibri"/>
        <family val="2"/>
      </rPr>
      <t>Ø</t>
    </r>
    <r>
      <rPr>
        <sz val="10"/>
        <color theme="1"/>
        <rFont val="Cambria"/>
        <family val="1"/>
        <scheme val="major"/>
      </rPr>
      <t>)</t>
    </r>
  </si>
  <si>
    <t>C 46</t>
  </si>
  <si>
    <t>C 81</t>
  </si>
  <si>
    <t>60.8 - 89.1</t>
  </si>
  <si>
    <t>C 60</t>
  </si>
  <si>
    <t>26 * 44</t>
  </si>
  <si>
    <t>15 * 60</t>
  </si>
  <si>
    <t>14 * 40</t>
  </si>
  <si>
    <t>25 * 45</t>
  </si>
  <si>
    <t>27 * 45</t>
  </si>
  <si>
    <t>25 * 48</t>
  </si>
  <si>
    <t>24 * 71</t>
  </si>
  <si>
    <t>17 * 35</t>
  </si>
  <si>
    <t>35 * 332</t>
  </si>
  <si>
    <t>SGMW CHINA</t>
  </si>
  <si>
    <t> </t>
  </si>
  <si>
    <t>15 * 256</t>
  </si>
  <si>
    <t>101.0 - 124.5</t>
  </si>
  <si>
    <t>(*)   TAV 1125, TAV 0038-020R</t>
  </si>
  <si>
    <t>C70</t>
  </si>
  <si>
    <t xml:space="preserve">        HS 4112F</t>
  </si>
  <si>
    <t>(*)   HS 4142 R</t>
  </si>
  <si>
    <t>C 67</t>
  </si>
  <si>
    <t xml:space="preserve">         M2S 054 SPORT KITS, 950 682</t>
  </si>
  <si>
    <t>(*)   KC 5152 F L30, 5004 F, MB 932860, 51401 S5H T32, CS 0215 F, M2S 029A SPORT KITS</t>
  </si>
  <si>
    <t>C 71</t>
  </si>
  <si>
    <t>C 51</t>
  </si>
  <si>
    <t>75.5 - 88.4</t>
  </si>
  <si>
    <t>17 * 43</t>
  </si>
  <si>
    <t>35 * 42</t>
  </si>
  <si>
    <t>C 80</t>
  </si>
  <si>
    <t>C 82</t>
  </si>
  <si>
    <t>Under The Rack</t>
  </si>
  <si>
    <t xml:space="preserve">        54630-4L100</t>
  </si>
  <si>
    <t>110.0 - 153.0</t>
  </si>
  <si>
    <t>-</t>
  </si>
  <si>
    <t>HCT 1010F L25, 96626389</t>
  </si>
  <si>
    <t>60,0 – 90.8</t>
  </si>
  <si>
    <t>(*)   52441 TSAA K010 M1</t>
  </si>
  <si>
    <t>2SJ / R</t>
  </si>
  <si>
    <t>55.0 – 114,0</t>
  </si>
  <si>
    <t>0,50 – 1,90</t>
  </si>
  <si>
    <t>(*)   TAV 0038-035R</t>
  </si>
  <si>
    <t>C84</t>
  </si>
  <si>
    <t>60,0 – 92.0</t>
  </si>
  <si>
    <t>(*)   52440 T8N T020 M1, 52441 T8N T530 M1</t>
  </si>
  <si>
    <t>2XP / R</t>
  </si>
  <si>
    <t>(*)   48231-0D480</t>
  </si>
  <si>
    <t>C 52</t>
  </si>
  <si>
    <t>90,0 – 118,1</t>
  </si>
  <si>
    <t>0.75 – 1,15</t>
  </si>
  <si>
    <t>(*)   51401 TSAA K000</t>
  </si>
  <si>
    <t>C85</t>
  </si>
  <si>
    <t>2SJ / F</t>
  </si>
  <si>
    <t>15 * 387</t>
  </si>
  <si>
    <t>64,5 – 105.0</t>
  </si>
  <si>
    <t>(*)   124 324 1204, MB 430535, 41111 85200 K, 41111 85200 L, MJ 0023 F</t>
  </si>
  <si>
    <t xml:space="preserve">        48131 87Z06 A, 9020 F, TSLN 8001R L30, DHJ 0009 TF</t>
  </si>
  <si>
    <t>(*)   3003 R, 67 379, 67 378, 67 379, 124 321 2104, MB 2800 TH, 04054 0172 A, MST 1138F</t>
  </si>
  <si>
    <t>(*)   5002 R, MR 150816, 123 321 2704, 67 380, MR 210451, 120 3000 F, 9021 F, MK 0024F</t>
  </si>
  <si>
    <t xml:space="preserve">        5007 R, MR 992442, MB 338913, 9021 F,  R 1040001, 48131 BZ350, C1236, MNE 0014R</t>
  </si>
  <si>
    <t>(*)   69H008, 55020 32A05K1, 54010 H5000 A, TFT 0002SPIR</t>
  </si>
  <si>
    <t xml:space="preserve">         48231 OK240 B, 54010 1HJ2AF, UCT FR1, UCT FR2, UCT FR3, TINV 0001, TFT 0035 TR</t>
  </si>
  <si>
    <t xml:space="preserve">         HS0109R, HS0121R, CS 0121 R, CS 4104 R, HS 4106 R, HS 4137 R, NTR 0002 SPIR</t>
  </si>
  <si>
    <t>(*)   2000 F, WIRA 15 HBL50F, 4003 F, 5005 F, FLAN 4011F PB, 4000 F, MLD 00011 F</t>
  </si>
  <si>
    <t xml:space="preserve">          HS 4149 F, HS 0197 F, HS 4156 F, TCG 0008TF</t>
  </si>
  <si>
    <t xml:space="preserve">         R 1061004 LH, HS 0243 R, HS 0246 R, 54630-2F020, 54630-2F010, HCR 0036 HF</t>
  </si>
  <si>
    <t>D 30 N</t>
  </si>
  <si>
    <t>(*)   HSR 3238020 MA L50, 8052 F,TFOR 1910 FL30, TFT0034TF</t>
  </si>
  <si>
    <t>(*)   1024 R, 52441 S9A14, HCR 0037 HR</t>
  </si>
  <si>
    <t>(*)   1020 F, HAC 0023 HF</t>
  </si>
  <si>
    <t>(*)   1020 R, HAC 0024 HR</t>
  </si>
  <si>
    <t>(*)   120 6000 F, NLT 1055F L30, NSY 3003 F L35, NGL 0004 F</t>
  </si>
  <si>
    <t>(*)   8030 F, 48131 06760 A, TCY 0052 HF</t>
  </si>
  <si>
    <t>(*)   120 1061 F, 6003 F, HS0203FL, HS0204FR, NXT 0001 SPIF</t>
  </si>
  <si>
    <t>(*)   116300901VA,WXT 0006 TF</t>
  </si>
  <si>
    <t>17 * 25</t>
  </si>
  <si>
    <t>(*)   8030 R, TCY 0053 HR</t>
  </si>
  <si>
    <t>(*)   120 1908 F, 120 1909 F, TR 0032 TF</t>
  </si>
  <si>
    <t>(*)   TA NS 014 R, HS0205R, HS 0239FR, HS 0239 FL,NXT0002SPIR</t>
  </si>
  <si>
    <t>(*)   116300401 MA, NXT 0007 TR</t>
  </si>
  <si>
    <t xml:space="preserve">        48231 BZ160, M2S 022A SPORT KITS, TR 0033 TR</t>
  </si>
  <si>
    <t>(*)   51401 SAE T01, 1023R, M2S010SPORT KITS, HCT 0033 HR</t>
  </si>
  <si>
    <t>(*)   HCV 8120R PB, HCV 6120 RPB, TFT 0001 SPIF</t>
  </si>
  <si>
    <t xml:space="preserve">         HS 4144 R, TLC 0037 TR</t>
  </si>
  <si>
    <t>(*)   HS 4150 F, TCY 0052 HF</t>
  </si>
  <si>
    <r>
      <t xml:space="preserve">0.63 </t>
    </r>
    <r>
      <rPr>
        <sz val="10"/>
        <rFont val="Calibri"/>
        <family val="2"/>
      </rPr>
      <t>– 1.00</t>
    </r>
  </si>
  <si>
    <t>REM</t>
  </si>
  <si>
    <t>(*)   HJZ 1012 FL30 K</t>
  </si>
  <si>
    <t>(*)   54630 4L100</t>
  </si>
  <si>
    <t>C 69</t>
  </si>
  <si>
    <r>
      <t xml:space="preserve">0.50 </t>
    </r>
    <r>
      <rPr>
        <sz val="10"/>
        <rFont val="Calibri"/>
        <family val="2"/>
      </rPr>
      <t>–</t>
    </r>
    <r>
      <rPr>
        <sz val="10"/>
        <rFont val="Cambria"/>
        <family val="1"/>
      </rPr>
      <t xml:space="preserve"> 1.00</t>
    </r>
  </si>
  <si>
    <t>C 19</t>
  </si>
  <si>
    <t>(*)   48131 BZ770 H</t>
  </si>
  <si>
    <t>(*)   54650-38202, 54650-38402, 1025 CMFT RR</t>
  </si>
  <si>
    <t>(*)   48231 BZ660, 48231 BZ670</t>
  </si>
  <si>
    <t>(*)   DL 33 28 011A, 7024 CMFT R</t>
  </si>
  <si>
    <t>(*)   52441 SZY 003, 1029 CMFT R</t>
  </si>
  <si>
    <t>(*)   41111 M60 M00, 7024 CMFT F</t>
  </si>
  <si>
    <t>(*)   51401 SZY 003, 1029 CMFT F</t>
  </si>
  <si>
    <t>(*)   1025 CMFT F</t>
  </si>
  <si>
    <t>60,6 – 93,1</t>
  </si>
  <si>
    <t>(*)   RCT 14, RJZ 09</t>
  </si>
  <si>
    <t>88,8– 113,3</t>
  </si>
  <si>
    <t>(*)   FCT 14, FJZ 09</t>
  </si>
  <si>
    <t xml:space="preserve"> </t>
  </si>
  <si>
    <t>(*)   48131 BZ780 H</t>
  </si>
  <si>
    <t>D 3</t>
  </si>
  <si>
    <t>D 6</t>
  </si>
  <si>
    <t>(*)   48131 BZ830 H</t>
  </si>
  <si>
    <t>D 8</t>
  </si>
  <si>
    <t>(*)   48231 BZ720 H</t>
  </si>
  <si>
    <t xml:space="preserve">D 9 </t>
  </si>
  <si>
    <t>D 5</t>
  </si>
  <si>
    <t>D 4</t>
  </si>
  <si>
    <t>24 * 360</t>
  </si>
  <si>
    <t>89,6 – 147,6</t>
  </si>
  <si>
    <t>(*)   48231 06670</t>
  </si>
  <si>
    <t>(*)51401-S9A-034</t>
  </si>
  <si>
    <t>CARROLLS</t>
  </si>
  <si>
    <t xml:space="preserve">         48231 12B80, 48231 12B80A,TAL 1230 R l30, 48231 02A30</t>
  </si>
  <si>
    <t>25*40</t>
  </si>
  <si>
    <t>61.4 - 83.0</t>
  </si>
  <si>
    <t>(*) 48231-02E30, 48231-02E10, 48231-02E40</t>
  </si>
  <si>
    <t>30 * 40</t>
  </si>
  <si>
    <t>67,0 - 77,0</t>
  </si>
  <si>
    <t>C 15</t>
  </si>
  <si>
    <t>25 * 50</t>
  </si>
  <si>
    <t>68.3 - 90.5</t>
  </si>
  <si>
    <t>(*)   52441-S9A-014</t>
  </si>
  <si>
    <t>30 * 45</t>
  </si>
  <si>
    <t xml:space="preserve">70,0 – 90,0 </t>
  </si>
  <si>
    <t>(*)   SUZ-116E</t>
  </si>
  <si>
    <t>74.0 - 87.0</t>
  </si>
  <si>
    <t>C 16</t>
  </si>
  <si>
    <t xml:space="preserve">30 * 40 </t>
  </si>
  <si>
    <t>84.0 - 100.0</t>
  </si>
  <si>
    <t>84.5 - 90.8</t>
  </si>
  <si>
    <t>(*)   52441-T2N-A11</t>
  </si>
  <si>
    <t>86.0 - 100.0</t>
  </si>
  <si>
    <t>(*)   TLC-103HL3E</t>
  </si>
  <si>
    <t>100.0 - 140.0</t>
  </si>
  <si>
    <t>30 * 65</t>
  </si>
  <si>
    <t>(*)   48231 OD780</t>
  </si>
  <si>
    <t>(*)   48131 OKP90</t>
  </si>
  <si>
    <t>25 * 60</t>
  </si>
  <si>
    <t>(*)   48131 ODC50</t>
  </si>
  <si>
    <t>25 * 75</t>
  </si>
  <si>
    <t>(*)   48131 02Q50</t>
  </si>
  <si>
    <t>25 * 336</t>
  </si>
  <si>
    <t>(*)   8060 REAR</t>
  </si>
  <si>
    <t>20 * 285</t>
  </si>
  <si>
    <t>(*)   48131 OA020</t>
  </si>
  <si>
    <t>60,7 – 93,3</t>
  </si>
  <si>
    <t>0,45 – 1,15</t>
  </si>
  <si>
    <t>(*)   52441 T8N T53</t>
  </si>
  <si>
    <t>80,0 – 119,4</t>
  </si>
  <si>
    <t>0,44 – 1,75</t>
  </si>
  <si>
    <t>(*)   51401 T8N T53</t>
  </si>
  <si>
    <t>89,0– 134,0</t>
  </si>
  <si>
    <t>89,6 – 144,8</t>
  </si>
  <si>
    <t>0,45 – 1,20</t>
  </si>
  <si>
    <t>(*)   51401 T2A A11</t>
  </si>
  <si>
    <t>LEFT HAND</t>
  </si>
  <si>
    <t>89,2 – 147.0</t>
  </si>
  <si>
    <t>0,43 – 1,50</t>
  </si>
  <si>
    <t>(*)   51406 T2A A12</t>
  </si>
  <si>
    <t>108.6 - 139.7</t>
  </si>
  <si>
    <t>0,55 – 1,25</t>
  </si>
  <si>
    <t>(*)   48131 02Q40, 48131 02Q70, 48131 02Q80</t>
  </si>
  <si>
    <t>109.7 - 156.4</t>
  </si>
  <si>
    <t>0,40 – 0,90</t>
  </si>
  <si>
    <t>(*)   54010 JN80CF, 54010 JN80DF</t>
  </si>
  <si>
    <t>HOT SETTING</t>
  </si>
  <si>
    <r>
      <t>(*)   41311 86260 A,</t>
    </r>
    <r>
      <rPr>
        <sz val="10"/>
        <color rgb="FFFF0000"/>
        <rFont val="Cambria"/>
        <family val="1"/>
        <scheme val="major"/>
      </rPr>
      <t xml:space="preserve"> FORD - 120E</t>
    </r>
  </si>
  <si>
    <t>7058 FRONT</t>
  </si>
  <si>
    <r>
      <t xml:space="preserve">(*)   55020 01B11, KLS 88Z25F, S 0018, B 1300, 41311 86260 A, </t>
    </r>
    <r>
      <rPr>
        <sz val="10"/>
        <color rgb="FFFF0000"/>
        <rFont val="Cambria"/>
        <family val="1"/>
        <scheme val="major"/>
      </rPr>
      <t xml:space="preserve">FORD 120 HDE, </t>
    </r>
  </si>
  <si>
    <r>
      <t xml:space="preserve">         DES 0008 TF, 8001HD R, </t>
    </r>
    <r>
      <rPr>
        <sz val="10"/>
        <color rgb="FFFF0000"/>
        <rFont val="Cambria"/>
        <family val="1"/>
        <scheme val="major"/>
      </rPr>
      <t>48231 DA010 PROTO</t>
    </r>
  </si>
  <si>
    <t>81.0/ 80.5</t>
  </si>
  <si>
    <r>
      <t xml:space="preserve">(*) NIS 126 HDE, NIS 126E HDE, </t>
    </r>
    <r>
      <rPr>
        <sz val="10"/>
        <color rgb="FFFF0000"/>
        <rFont val="Cambria"/>
        <family val="1"/>
        <scheme val="major"/>
      </rPr>
      <t>NIS 126E, NIS-125E, JEEP 107 HDE, NIS 126 HDE , NIS 125E</t>
    </r>
  </si>
  <si>
    <r>
      <t xml:space="preserve">(*)   4006 F, PMV 1310 R, PVV1100 R, TA TY 029 R, CS 0172 F, CS 0149 F, </t>
    </r>
    <r>
      <rPr>
        <sz val="10"/>
        <color rgb="FFFF0000"/>
        <rFont val="Cambria"/>
        <family val="1"/>
        <scheme val="major"/>
      </rPr>
      <t>JEEP 1020 DS</t>
    </r>
  </si>
  <si>
    <t>JEEF 1021 NS</t>
  </si>
  <si>
    <t xml:space="preserve">PRM 3C450 REAR </t>
  </si>
  <si>
    <r>
      <t xml:space="preserve">96858417, MLC 0004 R, </t>
    </r>
    <r>
      <rPr>
        <sz val="10"/>
        <color rgb="FFFF0000"/>
        <rFont val="Cambria"/>
        <family val="1"/>
        <scheme val="major"/>
      </rPr>
      <t xml:space="preserve">10-001 RR PROTO, 55020JN 80AF PROTO,  </t>
    </r>
  </si>
  <si>
    <r>
      <t xml:space="preserve">(*)   1010 F, </t>
    </r>
    <r>
      <rPr>
        <sz val="10"/>
        <color rgb="FFFF0000"/>
        <rFont val="Cambria"/>
        <family val="1"/>
        <scheme val="major"/>
      </rPr>
      <t>HOL 103E IMAGE, HOL 103E, HOL-103HDE, HOL-130E</t>
    </r>
  </si>
  <si>
    <r>
      <t xml:space="preserve">         HS 4109 R, 54630-1C210, 4511009511, 4511009551, 4511032001, </t>
    </r>
    <r>
      <rPr>
        <sz val="10"/>
        <color rgb="FFFF0000"/>
        <rFont val="Cambria"/>
        <family val="1"/>
        <scheme val="major"/>
      </rPr>
      <t xml:space="preserve">MIT 103E DS, </t>
    </r>
  </si>
  <si>
    <t>MIT 130E NS</t>
  </si>
  <si>
    <r>
      <t xml:space="preserve">         CS 0304 F, CS 0228 R, 6001 R, </t>
    </r>
    <r>
      <rPr>
        <sz val="10"/>
        <color rgb="FFFF0000"/>
        <rFont val="Cambria"/>
        <family val="1"/>
        <scheme val="major"/>
      </rPr>
      <t xml:space="preserve">LAN 113 HDE DS _CIN 464, LAN 113 HDE NS CIN 464, </t>
    </r>
  </si>
  <si>
    <t>LAN 113 HDE DS, LAN 113HDE NS, LAN -113-DS, LAN -113E NS</t>
  </si>
  <si>
    <r>
      <t xml:space="preserve">        55020 50M10, MLC 0003F, </t>
    </r>
    <r>
      <rPr>
        <sz val="10"/>
        <color rgb="FFFF0000"/>
        <rFont val="Cambria"/>
        <family val="1"/>
        <scheme val="major"/>
      </rPr>
      <t>TF014-DS, TF014-PS, TF015-DS, TF105-PS, TF018-DS,</t>
    </r>
  </si>
  <si>
    <t>TF018-PS, TF 042 -DS, TF 042 -PS, TF052 - DS, TF052-PS, NIS 127 E, TF036 -DS</t>
  </si>
  <si>
    <t>TF 023V DS, TF 023V PS, TF 027 V DS, TF 027V PS, TF 036 DS, TF 036 PS, TF 037V DS</t>
  </si>
  <si>
    <t>TF 037V PS</t>
  </si>
  <si>
    <r>
      <t xml:space="preserve">         SGVT 7020 F L30, Z 001, HS 0168 R, HS 4153 F, HS 4125 F, SGV 0014 TF, </t>
    </r>
    <r>
      <rPr>
        <sz val="10"/>
        <color rgb="FFFF0000"/>
        <rFont val="Cambria"/>
        <family val="1"/>
        <scheme val="major"/>
      </rPr>
      <t>SUZ -115E</t>
    </r>
  </si>
  <si>
    <r>
      <t xml:space="preserve">         98H014, HS0103F, HS0115F, HS0503R, CS 0103 F, CS 0115 F, CS 0168 R, </t>
    </r>
    <r>
      <rPr>
        <sz val="10"/>
        <color rgb="FFFF0000"/>
        <rFont val="Cambria"/>
        <family val="1"/>
        <scheme val="major"/>
      </rPr>
      <t>SUZ-115 SPE</t>
    </r>
  </si>
  <si>
    <r>
      <t xml:space="preserve">(*)   1003 F, </t>
    </r>
    <r>
      <rPr>
        <sz val="10"/>
        <color rgb="FFFF0000"/>
        <rFont val="Cambria"/>
        <family val="1"/>
        <scheme val="major"/>
      </rPr>
      <t>TF010, TF011, TF038 DS, TF038 PS, TF 019</t>
    </r>
  </si>
  <si>
    <t>E 36</t>
  </si>
  <si>
    <t>E24</t>
  </si>
  <si>
    <t>E26</t>
  </si>
  <si>
    <t xml:space="preserve">NIS - 114 HDE DS, NIS 114 E  HDE NS, NIS 114E HDE DS, NIS 113E DS, NIS 113E NS, </t>
  </si>
  <si>
    <t xml:space="preserve">NIS 114HL3E DS, NIS 114HL3E NS, NIS 114HE DS, NIS 114HE NS, NIS 114 HDE DS, </t>
  </si>
  <si>
    <r>
      <t xml:space="preserve">        NSR 0008 TF, </t>
    </r>
    <r>
      <rPr>
        <sz val="10"/>
        <color rgb="FFFF0000"/>
        <rFont val="Cambria"/>
        <family val="1"/>
        <scheme val="major"/>
      </rPr>
      <t>MPJ 5014 R</t>
    </r>
  </si>
  <si>
    <r>
      <t xml:space="preserve">(*)   MB 864815, </t>
    </r>
    <r>
      <rPr>
        <sz val="10"/>
        <color rgb="FFFF0000"/>
        <rFont val="Cambria"/>
        <family val="1"/>
        <scheme val="major"/>
      </rPr>
      <t>HS 1107 R</t>
    </r>
  </si>
  <si>
    <t>C10</t>
  </si>
  <si>
    <t>SUZ 11E</t>
  </si>
  <si>
    <r>
      <t xml:space="preserve">(*)   R 1047001, R 1027002, </t>
    </r>
    <r>
      <rPr>
        <sz val="10"/>
        <color rgb="FFFF0000"/>
        <rFont val="Cambria"/>
        <family val="1"/>
        <scheme val="major"/>
      </rPr>
      <t xml:space="preserve">5009 FR PROTO, 5014,  </t>
    </r>
  </si>
  <si>
    <t>E30</t>
  </si>
  <si>
    <t xml:space="preserve">         THL 1621F 400, UCHL 052F/1, HS 0139 F TPR 101 HHDE</t>
  </si>
  <si>
    <t>(*)   1007 R, HFER 1007 R L30, 48131 OKQ10 PROTO</t>
  </si>
  <si>
    <t>(*)   CS 0169 F, HS 4113 F, VW-100E</t>
  </si>
  <si>
    <t>(*)   TPR-104 HDE, TPR 101 HDE, TPR 1-104E, TPR 101E</t>
  </si>
  <si>
    <t>TPR - 101E, TPRN- 104 HHE</t>
  </si>
  <si>
    <t>(*)   TA TY 033 R, CS 0179 R, CS 0193 R, HS 4120 R, TPR 101 HDE</t>
  </si>
  <si>
    <t>(*)   HS 0305 R, CS 0305 R, 1262 REAR</t>
  </si>
  <si>
    <t>C9</t>
  </si>
  <si>
    <t>(*)   52441 S5H T51 D, 41800 24921, SUZ 112, HEDS-CIN 446</t>
  </si>
  <si>
    <t>SUZ 112 HE NS CIN 446</t>
  </si>
  <si>
    <t>(*)   TLC-118HHDE TLC 118E HDE, TLC 118 HDE</t>
  </si>
  <si>
    <t xml:space="preserve">(*)   48131 87263 B, SUZ 106 HH DE, </t>
  </si>
  <si>
    <t>(*)   96517821, TLC 118E CIN 440</t>
  </si>
  <si>
    <t xml:space="preserve">(*)   41311 77A50, SUZ 106 HE </t>
  </si>
  <si>
    <t>C79</t>
  </si>
  <si>
    <t>E20</t>
  </si>
  <si>
    <t>(*)   1011 R, AR 44A, NIS 112 E TLC 102 HHDE NS CIN 430</t>
  </si>
  <si>
    <t>(*)   TLC-103E, TLC - 107E, TLC - 103, TLC - 103CE</t>
  </si>
  <si>
    <t>C62</t>
  </si>
  <si>
    <t xml:space="preserve">TLC - 102E DS, TLC 102E NS, TLC 102 HL3E NS,TLC 102 HL3E DS </t>
  </si>
  <si>
    <t>TLC 102 HL4E DS CIN 430, TLC 102 HL4E NS CIN 430</t>
  </si>
  <si>
    <t>E18</t>
  </si>
  <si>
    <t xml:space="preserve">48131 0D340 F, 8031 CMFT F, TLC 102 HDE DS, TLC 102 HDE NS            </t>
  </si>
  <si>
    <t>(*)   9000 R, DTR 9000 R</t>
  </si>
  <si>
    <t>(*)   TLC-113HE DS, TLC - 113 HHDE NS, TLC - 133 HHDE DS</t>
  </si>
  <si>
    <t>TLC 113EDS, TLC 113E NS, TLC 113 HDE DS, TLC 113 HDE NS</t>
  </si>
  <si>
    <t xml:space="preserve">TLC 113 HL3E NS, TLC 113HL3 DS, TLC 113L4E DS </t>
  </si>
  <si>
    <t>TLC 113HL4E NS</t>
  </si>
  <si>
    <t>E34</t>
  </si>
  <si>
    <t xml:space="preserve">(*)   TLC-119HHDE DS, TLC - 119 HDE NS, TLC 119 HHDE NS </t>
  </si>
  <si>
    <t>E 33</t>
  </si>
  <si>
    <t>E38</t>
  </si>
  <si>
    <t xml:space="preserve">6003-1- FRONT , 6003 CMFT FRONT </t>
  </si>
  <si>
    <t>E41</t>
  </si>
  <si>
    <t>E39</t>
  </si>
  <si>
    <t>(*) MIT 109 HHE</t>
  </si>
  <si>
    <t>30*35</t>
  </si>
  <si>
    <t>(*) TPR 103 HDE</t>
  </si>
  <si>
    <t>25*95</t>
  </si>
  <si>
    <t>(*) MIT 100 HHDE, MIT 100HDE</t>
  </si>
  <si>
    <t>(*) MIT 100 HDE</t>
  </si>
  <si>
    <t>E14</t>
  </si>
  <si>
    <t>E22</t>
  </si>
  <si>
    <t>(*) JEEP 106 HE LH</t>
  </si>
  <si>
    <t>(*) TPR 104 EHDE</t>
  </si>
  <si>
    <t>MIT 103 HDE</t>
  </si>
  <si>
    <t>E37</t>
  </si>
  <si>
    <t>E3</t>
  </si>
  <si>
    <t>E6</t>
  </si>
  <si>
    <t>6003-1 Rear</t>
  </si>
  <si>
    <t>E42</t>
  </si>
  <si>
    <t>E40</t>
  </si>
  <si>
    <t>20*285</t>
  </si>
  <si>
    <t>(*)48131-0A020</t>
  </si>
  <si>
    <t>E32</t>
  </si>
  <si>
    <t>E1</t>
  </si>
  <si>
    <t>(*)   HYG 1301 R, 55330-1G100, 55330-1C211,1025-1R</t>
  </si>
  <si>
    <t>(*)   52441 T5LA T010 M2, HJZ 2110 R L35C</t>
  </si>
  <si>
    <t xml:space="preserve">         48231 0D240 R,8020-2 RR PROTO</t>
  </si>
  <si>
    <t>(*)   9010 R, 9011 R, 55-1002 REAR</t>
  </si>
  <si>
    <t>E51</t>
  </si>
  <si>
    <t>E4</t>
  </si>
  <si>
    <t>E19</t>
  </si>
  <si>
    <t>E8</t>
  </si>
  <si>
    <t xml:space="preserve">(*)   HCT 1503 F, 8010 R, HCT 0032 HF,10-001 FR PROTO </t>
  </si>
  <si>
    <t xml:space="preserve">(*)   96626389, PRM 3 C450 FRONT </t>
  </si>
  <si>
    <t>NIS - 101HE-DS, NIS - 101 HE NS, NIS 101 HDE DS</t>
  </si>
  <si>
    <t xml:space="preserve"> NIS 101 HDE NS, NIS - 101 HL3E DS, NIS HL3E NS</t>
  </si>
  <si>
    <t xml:space="preserve">(*)   JEEP 116 DS, JEEP 116E DS , </t>
  </si>
  <si>
    <t xml:space="preserve">(*) JEEP 108 E </t>
  </si>
  <si>
    <t>(*) JEEP 114 E</t>
  </si>
  <si>
    <t>(*) JEEP 100E DS</t>
  </si>
  <si>
    <t>(*) JEEP 104 E DS</t>
  </si>
  <si>
    <t>0.4 - 0.9</t>
  </si>
  <si>
    <t>(*) TPR 105 HDE, TPR 105E</t>
  </si>
  <si>
    <t>E16</t>
  </si>
  <si>
    <t>(*) NIS 101 E DS</t>
  </si>
  <si>
    <t>0.77 - 0.95</t>
  </si>
  <si>
    <t xml:space="preserve">(*) NIS 101 HHDE NS, NIS 101HHDE DS, NIS - 101 HL5E NS </t>
  </si>
  <si>
    <t>, NIS 101 HDE NS</t>
  </si>
  <si>
    <t>E27</t>
  </si>
  <si>
    <t>0.5 - 1</t>
  </si>
  <si>
    <t>(*) 1262 FRH</t>
  </si>
  <si>
    <t>(*) 1262 FLH</t>
  </si>
  <si>
    <t xml:space="preserve">(*) TLC 116 HDE DS </t>
  </si>
  <si>
    <t>98H024</t>
  </si>
  <si>
    <t>C17</t>
  </si>
  <si>
    <t xml:space="preserve">        HS0147F, HS0154F, CS 0176 F, CS 0177 F, DA 0032SPF, ML 30020 F, ML 30019F</t>
  </si>
  <si>
    <t xml:space="preserve">(*)   48231 BZ270 H, 48231 BZ240 H, 48231 BZ430 H, 48231 OK290 PROTO </t>
  </si>
  <si>
    <t xml:space="preserve">         T 0031 T, 48231 OK150, HS 0244 R, NSR 0009TR, DA 0033 SPR, 8052R-SCFT</t>
  </si>
  <si>
    <t xml:space="preserve">         54010 3B61A PROTO, UCFR4 PROTO, 8052HDE REAR, TX001, TF0 101 HDE, </t>
  </si>
  <si>
    <t>8052 R-SCFT</t>
  </si>
  <si>
    <t>(*)   PK 8701 R, PK 87Z11R, KLS 87Z08R(RV), 48231 X711, 48231 87Z02, TX 002</t>
  </si>
  <si>
    <t>(*)   55350-38050, HS 1012R, JEEP 115HDE</t>
  </si>
  <si>
    <t xml:space="preserve">         48231 87Z11, 48231 87704 C, 9003 R, HS0208R, HS0211R, PALZ 1290 RL50, JEEP 115E</t>
  </si>
  <si>
    <t xml:space="preserve">TF036-PS, NIS 127 HDE </t>
  </si>
  <si>
    <t>NIS 114 HDE NS,  NIS 114E DS CIN 439, NIS 144E NS CIN 439, NIS 114 HL5E DS,</t>
  </si>
  <si>
    <t>NIS 114 HL5 E NS, NIS 114E DS , NIS 114E NS, NIS - 109E DS - CIN 453, NIS - 109E NS 453</t>
  </si>
  <si>
    <t>NIS 111E DS CIN 455, NIS 111 E CIN 455, NIS 114 HL4E DS , NIS 144 HL4 NS</t>
  </si>
  <si>
    <r>
      <t xml:space="preserve">         M2S 030 SPORT KITS, CS 0505 F, MWE 0013 F, </t>
    </r>
    <r>
      <rPr>
        <sz val="10"/>
        <color rgb="FFFF0000"/>
        <rFont val="Cambria"/>
        <family val="1"/>
        <scheme val="major"/>
      </rPr>
      <t>MIT 102E DS CIN 467, MIT 101 HDE NS</t>
    </r>
  </si>
  <si>
    <t>MIT 130E DS, MIT 102 E NS - CIN 467, MIT 101 HDE DS -CIN 466, MIT 101 DDE NS -CIN 466</t>
  </si>
  <si>
    <t>MIT 101 E DS CIN 438, MIT 101 E NS CIN 438</t>
  </si>
  <si>
    <t>Up Date on 29/01/2018</t>
  </si>
  <si>
    <t xml:space="preserve">TOOLING MASTER LIST 
COILING MACHINE </t>
  </si>
  <si>
    <t>Up Date on 92/01/2018</t>
  </si>
  <si>
    <t>Z1</t>
  </si>
  <si>
    <t>Z3</t>
  </si>
  <si>
    <t>Up Date on 02/06/2018</t>
  </si>
  <si>
    <t>ZONA (Z)</t>
  </si>
  <si>
    <t xml:space="preserve">TOOLING MASTER LIST
COILING MACHINE </t>
  </si>
  <si>
    <t>ZONA 
(Z)</t>
  </si>
  <si>
    <t xml:space="preserve">TOOLING MASTER LIST
</t>
  </si>
  <si>
    <t>TOOLING MASTER LIST
COILING MACHINE</t>
  </si>
  <si>
    <t>Authorized : Wahyu S</t>
  </si>
  <si>
    <t>ZONE                    ( Z )</t>
  </si>
  <si>
    <t>ZONE (Z)</t>
  </si>
  <si>
    <t>ZONE</t>
  </si>
  <si>
    <t>ZONE 
(Z)</t>
  </si>
  <si>
    <t>L1</t>
  </si>
  <si>
    <t>L2</t>
  </si>
  <si>
    <t>(*)   202 321 0004, 210 321 1404, 7010 R, 69H007, 52214 4050, CS 0403 R , FORD 120 E</t>
  </si>
  <si>
    <t>D10</t>
  </si>
  <si>
    <t>C33</t>
  </si>
  <si>
    <t>E 28</t>
  </si>
  <si>
    <t>E 25</t>
  </si>
  <si>
    <t>C 27</t>
  </si>
  <si>
    <t>(*)   TLC-118HHDE TLC 118E HDE, TLC 118 HDE, TFR 123</t>
  </si>
  <si>
    <t>(*)   7005 F, CS 0703 F, SUZ 112HHDE RH, SUZ 112HHDE LH</t>
  </si>
  <si>
    <t>E 23</t>
  </si>
  <si>
    <t>30*41</t>
  </si>
  <si>
    <t>72.0 - 83.0</t>
  </si>
  <si>
    <t>46.0 - 105.0</t>
  </si>
  <si>
    <t>(*)   JEEP 113HE</t>
  </si>
  <si>
    <t>LINE 
(L)</t>
  </si>
  <si>
    <t>LINE
(L)</t>
  </si>
  <si>
    <r>
      <t xml:space="preserve">68.6 </t>
    </r>
    <r>
      <rPr>
        <sz val="11"/>
        <rFont val="Calibri"/>
        <family val="2"/>
      </rPr>
      <t>-</t>
    </r>
    <r>
      <rPr>
        <sz val="11"/>
        <rFont val="Cambria"/>
        <family val="1"/>
        <scheme val="major"/>
      </rPr>
      <t xml:space="preserve"> 97.0</t>
    </r>
  </si>
  <si>
    <r>
      <t xml:space="preserve">0.63 </t>
    </r>
    <r>
      <rPr>
        <sz val="11"/>
        <rFont val="Calibri"/>
        <family val="2"/>
      </rPr>
      <t>– 1.00</t>
    </r>
  </si>
  <si>
    <r>
      <t xml:space="preserve">0.50 </t>
    </r>
    <r>
      <rPr>
        <sz val="11"/>
        <rFont val="Calibri"/>
        <family val="2"/>
      </rPr>
      <t>–</t>
    </r>
    <r>
      <rPr>
        <sz val="11"/>
        <rFont val="Cambria"/>
        <family val="1"/>
      </rPr>
      <t xml:space="preserve"> 1.00</t>
    </r>
  </si>
  <si>
    <t>D21</t>
  </si>
  <si>
    <t>SGMW</t>
  </si>
  <si>
    <t>D11</t>
  </si>
  <si>
    <t>(*)   8021 R, 48231 OD070, JEEP 103E DS, JEEP 103E NS</t>
  </si>
  <si>
    <t>64.0 - 99.0</t>
  </si>
  <si>
    <t>(*) JEEP 100E DS, JEEP 101E NS, JEEP 100 HDE NS&amp;DS</t>
  </si>
  <si>
    <t>E 30</t>
  </si>
  <si>
    <t>E 43</t>
  </si>
  <si>
    <t>70.0 - 140.0</t>
  </si>
  <si>
    <t>71.0 - 90.0</t>
  </si>
  <si>
    <t>(*)   SUZ 116E</t>
  </si>
  <si>
    <t>C 11</t>
  </si>
  <si>
    <t>CS 0130 R, CS 0131 R, CS 0194 R, CS 0140 R, HS 4132 R</t>
  </si>
  <si>
    <t>HS 4123 R, HS 4141 R, 55330-2B201</t>
  </si>
  <si>
    <t>120 1909 R, SP 1902 R(RV), 120 1902 R, T 0055</t>
  </si>
  <si>
    <t>120 1903 R, M2S 022 SPORT KITS, 8056 R, TAZ 1400R SP</t>
  </si>
  <si>
    <t>M2S 031 A SPORT KITS, 8051 R, 48231 BZ400</t>
  </si>
  <si>
    <t>48231 BZ160, M2S 022A SPORT KITS, TR 0033 TR</t>
  </si>
  <si>
    <t>SSWF 6310 L30, 7024 R, 41311 M60 M00-000</t>
  </si>
  <si>
    <t>HC 0203 RA, HFR D0000 R L30</t>
  </si>
  <si>
    <t>48231 0D240 R,8020-2 RR PROTO</t>
  </si>
  <si>
    <t>PPSN 16 R</t>
  </si>
  <si>
    <t>WIRA 16910874 NGV</t>
  </si>
  <si>
    <t>PSG 6089 RHD, PW 826089, PSG 6089 RSP</t>
  </si>
  <si>
    <t>M2S 011 SPORTS KITS, M2S 024 A SPORTS KITS</t>
  </si>
  <si>
    <t>S0021, 41111 60A01</t>
  </si>
  <si>
    <t>HS0703F, CS 0702 F, CS 0704 F</t>
  </si>
  <si>
    <t>CS 0309 R</t>
  </si>
  <si>
    <t>85.0 – 125,0</t>
  </si>
  <si>
    <t>E 24</t>
  </si>
  <si>
    <t xml:space="preserve">87.0 – 131.5 </t>
  </si>
  <si>
    <t>86.0 - 123.0</t>
  </si>
  <si>
    <t>M2S 027 SPORT KITS</t>
  </si>
  <si>
    <t>HSM 42 380 00 MA</t>
  </si>
  <si>
    <t>NIS 101 HDE NS</t>
  </si>
  <si>
    <t>M2S 026A SPORT KITS</t>
  </si>
  <si>
    <t>NIS 101 HDE NS, NIS-101 HL3E DS, NIS HL3E NS</t>
  </si>
  <si>
    <t>NIS-101HE-DS, NIS-101 HE NS, NIS 101 HDE DS, NIS 101 HL4E DS</t>
  </si>
  <si>
    <t>C 57</t>
  </si>
  <si>
    <t>(*)   51401 TG1 T020 M10, 51401 TG4 T010 M1, HMB 0030F 1</t>
  </si>
  <si>
    <t>E 10</t>
  </si>
  <si>
    <t>(*)   120 1915 R, TRR 122 HD DS</t>
  </si>
  <si>
    <t>E 21</t>
  </si>
  <si>
    <t>100.0 - 139.5</t>
  </si>
  <si>
    <t>(*)   TA TY 049 R, HS0143R, CS 0143 R, THX 101E NS &amp; DS</t>
  </si>
  <si>
    <t>54630-4L100</t>
  </si>
  <si>
    <t>HS 4144 R, TLC 0037 TR</t>
  </si>
  <si>
    <t>CS 0135 F, CS 0185 F</t>
  </si>
  <si>
    <t>R 1010002 RH</t>
  </si>
  <si>
    <t>R 1020008AV RH</t>
  </si>
  <si>
    <t>48131 02G90, TAL 1290 F L30</t>
  </si>
  <si>
    <t>E 44</t>
  </si>
  <si>
    <t>115.5 - 149.5</t>
  </si>
  <si>
    <t>89.0 - 129.5</t>
  </si>
  <si>
    <t>(*)   JEEP 118E</t>
  </si>
  <si>
    <t>E 15</t>
  </si>
  <si>
    <t>HS 4157 F, HS 4150 F, 48131 O6D80, HS 4150 F</t>
  </si>
  <si>
    <t xml:space="preserve">(*)   JEEP 108 E </t>
  </si>
  <si>
    <t>50.0 - 106.5</t>
  </si>
  <si>
    <t>91.0 - 117.5</t>
  </si>
  <si>
    <t>91.0 - 116.0</t>
  </si>
  <si>
    <t>92.0 - 124.5</t>
  </si>
  <si>
    <t>Z2</t>
  </si>
  <si>
    <t>Z4</t>
  </si>
  <si>
    <t>SUPPORT GUIDE ROLLER</t>
  </si>
  <si>
    <t>SUPPORT GRR 1</t>
  </si>
  <si>
    <t>SUPPORT GRR 2</t>
  </si>
  <si>
    <t>R 13.5</t>
  </si>
  <si>
    <t>R 9</t>
  </si>
  <si>
    <t>D30REAR</t>
  </si>
  <si>
    <t>HPM/2MD</t>
  </si>
  <si>
    <t>77.5 - 107.8</t>
  </si>
  <si>
    <t>86.0 - 121.0</t>
  </si>
  <si>
    <t>ZONA 1</t>
  </si>
  <si>
    <t>ZONA 2</t>
  </si>
  <si>
    <t>15,0</t>
  </si>
  <si>
    <t>17,0</t>
  </si>
  <si>
    <t>`</t>
  </si>
  <si>
    <t>85,0</t>
  </si>
  <si>
    <t>89,0</t>
  </si>
  <si>
    <t>Up Date on 26/06/2018</t>
  </si>
  <si>
    <t>(*)   124 324 1204, MB 430535, 41111 85200 K, 41111 85200 L, MJ 0023 F, 151997, 152997, 151995, 152995, 151996, 152996, 151994, 152994</t>
  </si>
  <si>
    <t>98H024, JEEP 107E, NIS126HHDE</t>
  </si>
  <si>
    <t>(*)   48231 BZ270 H, 8038 FRONT</t>
  </si>
  <si>
    <t xml:space="preserve">         T 0031 T, 48231 OK150, HS 0244 R, NSR 0009TR, DA 0033 SPR, 8052R-SCFT, 8038REAR</t>
  </si>
  <si>
    <t>(*)   PK 8701 R, PK 87Z11R, KLS 87Z08R(RV), 48231 X711, 48231 87Z02, TX 002, 159418, 159422, 7774A</t>
  </si>
  <si>
    <t xml:space="preserve">        HS 4169 R, HS 4170 R, HS 4172 R, HS 4143 R, 54630-1C220, 55010-OMO02</t>
  </si>
  <si>
    <t>(*)   4000 F , F ST191, F AT190 2P780, FAT190 2P740, 120 1062 F, 7020 F, CS 0503 R, NIS 116E</t>
  </si>
  <si>
    <t>CARROLLS (SPECIAL SHAPE)</t>
  </si>
  <si>
    <t>E29</t>
  </si>
  <si>
    <t>F27</t>
  </si>
  <si>
    <t xml:space="preserve">        NSR 0008 TF, MPJ 5014 R</t>
  </si>
  <si>
    <t xml:space="preserve">         M2S 030 SPORT KITS, CS 0505 F, MWE 0013 F, MIT 102E DS CIN 467, MIT 101 HDE NS</t>
  </si>
  <si>
    <t xml:space="preserve">         98H014, HS0103F, HS0115F, HS0503R, CS 0103 F, CS 0115 F, CS 0168 R, SUZ-115 SPE</t>
  </si>
  <si>
    <t xml:space="preserve">         SGVT 7020 F L30, Z 001, HS 0168 R, HS 4153 F, HS 4125 F, SGV 0014 TF, SUZ -115E</t>
  </si>
  <si>
    <t xml:space="preserve">         CS 0304 F, CS 0228 R, 6001 R, LAN 113 HDE DS _CIN 464, LAN 113 HDE NS CIN 464, </t>
  </si>
  <si>
    <t xml:space="preserve">        55020 50M10, MLC 0003F, TF014-DS, TF014-PS, TF015-DS, TF105-PS, TF018-DS,</t>
  </si>
  <si>
    <t xml:space="preserve">         HS 4109 R, 54630-1C210, 4511009511, 4511009551, 4511032001, MIT 103E DS, </t>
  </si>
  <si>
    <t>(*)   4006 F, PMV 1310 R, PVV1100 R, TA TY 029 R, CS 0172 F, CS 0149 F, JEEP 1020 DS</t>
  </si>
  <si>
    <t xml:space="preserve">(*)   55020 01B11, KLS 88Z25F, S 0018, B 1300, 41311 86260 A, FORD 120 HDE, </t>
  </si>
  <si>
    <t>(*)   41311 86260 A, FORD - 120 HHE</t>
  </si>
  <si>
    <t xml:space="preserve">         DES 0008 TF, 8001HD R, 48231 DA010 PROTO, 48131 BZ820 K</t>
  </si>
  <si>
    <t>62.0 - 91.0</t>
  </si>
  <si>
    <t>F1</t>
  </si>
  <si>
    <t>(*)   MB 864815, HS 1107 R</t>
  </si>
  <si>
    <t xml:space="preserve">(*)   R 1047001, R 1027002, 5009 FR PROTO, 5014,  </t>
  </si>
  <si>
    <t xml:space="preserve">        48131 OK640 AL30, UCTHL 05, THL 1621F 360, 7828 C</t>
  </si>
  <si>
    <t>E31</t>
  </si>
  <si>
    <t>(*)   48131 0K030 L40, 48131 0K030 L50, 120-1910 FRONT</t>
  </si>
  <si>
    <t>(*)   7000 F, S 001T, M2S 053 SPORT KITS, 48131-OD110</t>
  </si>
  <si>
    <t>30*50</t>
  </si>
  <si>
    <t>35*45</t>
  </si>
  <si>
    <t>(*)   270070A, 280070, 280074</t>
  </si>
  <si>
    <t>28*42</t>
  </si>
  <si>
    <t>65.0 - 96.0</t>
  </si>
  <si>
    <t>66.0 - 87.0</t>
  </si>
  <si>
    <t>66.0 - 95.0</t>
  </si>
  <si>
    <t>68.5 - 96.0</t>
  </si>
  <si>
    <t>(*)   1203 REAR</t>
  </si>
  <si>
    <t>(*)   120-8031 FRONT</t>
  </si>
  <si>
    <t>(*)   HOL 106E</t>
  </si>
  <si>
    <t>60*40</t>
  </si>
  <si>
    <t>(*)   8005R, HS 4134R, 8005 CMFT REAR</t>
  </si>
  <si>
    <t xml:space="preserve">         SUZ 11E</t>
  </si>
  <si>
    <t>C37</t>
  </si>
  <si>
    <t>89.0 - 135.0</t>
  </si>
  <si>
    <t>(*)   8030 R, TCY 0053 HR, HS 0110 R</t>
  </si>
  <si>
    <t>69.5 - 115.0</t>
  </si>
  <si>
    <t>(*) TPR 103E DS</t>
  </si>
  <si>
    <t>52.5 - 92.0</t>
  </si>
  <si>
    <t>(*)   48231 F4110</t>
  </si>
  <si>
    <t>104.0 - 140.5</t>
  </si>
  <si>
    <t>(*)   48131 F4090</t>
  </si>
  <si>
    <t>77.0 - 89.0</t>
  </si>
  <si>
    <t>(*)   55020 OMO12</t>
  </si>
  <si>
    <t>86.0 - 129.5</t>
  </si>
  <si>
    <t>(*) TRR 119 HD DS</t>
  </si>
  <si>
    <t>99.5 - 133.5</t>
  </si>
  <si>
    <t>(*)  THX 101 HDE DS</t>
  </si>
  <si>
    <t>64.0 - 107.0</t>
  </si>
  <si>
    <t>(*)  8021REAR</t>
  </si>
  <si>
    <t>87.0 - 103.0</t>
  </si>
  <si>
    <t>(*)     TCL 103 HL4E</t>
  </si>
  <si>
    <t>F22</t>
  </si>
  <si>
    <t>F8</t>
  </si>
  <si>
    <t>F7</t>
  </si>
  <si>
    <t>C40</t>
  </si>
  <si>
    <t>(*)   JEEP 110E</t>
  </si>
  <si>
    <t>F23</t>
  </si>
  <si>
    <t>F33</t>
  </si>
  <si>
    <t>C60</t>
  </si>
  <si>
    <t>F19</t>
  </si>
  <si>
    <t>61.5 - 109.0</t>
  </si>
  <si>
    <t>63.5 - 81.0</t>
  </si>
  <si>
    <t>64.0 - 95.0</t>
  </si>
  <si>
    <t>64.0 - 106.0</t>
  </si>
  <si>
    <t>71.0 - 80.0</t>
  </si>
  <si>
    <t>71.0 - 92.5</t>
  </si>
  <si>
    <t>72.0 - 91.5</t>
  </si>
  <si>
    <t>72.0 - 120.0</t>
  </si>
  <si>
    <t>74.0 - 76.0</t>
  </si>
  <si>
    <t>74.0 - 101.5</t>
  </si>
  <si>
    <t>87.5 - 123.0</t>
  </si>
  <si>
    <t>105.0 - 142.0</t>
  </si>
  <si>
    <t>108.0 - 138.0</t>
  </si>
  <si>
    <t>D12</t>
  </si>
  <si>
    <t>D14</t>
  </si>
  <si>
    <t>D13</t>
  </si>
  <si>
    <t>(*)   05 H058, CGL 00003</t>
  </si>
  <si>
    <t>E9</t>
  </si>
  <si>
    <t>0.6 - 1.0</t>
  </si>
  <si>
    <t>(*) NIS 101 E DS, NIS 100E NS/DS</t>
  </si>
  <si>
    <t>F9</t>
  </si>
  <si>
    <t>(*)   R 1061003 RH, R1061003LH, R 1061001 LH, R1061001RH, NIS 101 V HE NS/DS, TLC 114HDE DS/NS</t>
  </si>
  <si>
    <t>D16</t>
  </si>
  <si>
    <t>D18</t>
  </si>
  <si>
    <t>E17</t>
  </si>
  <si>
    <t>71.0 - 81.0</t>
  </si>
  <si>
    <t>(*)   SUZ 114E</t>
  </si>
  <si>
    <t>F28</t>
  </si>
  <si>
    <t>F 20</t>
  </si>
  <si>
    <t>F 29</t>
  </si>
  <si>
    <t>35 * 65</t>
  </si>
  <si>
    <t>30 * 36</t>
  </si>
  <si>
    <t>71.0 - 116.0</t>
  </si>
  <si>
    <t>(*)   SUZ 103 E</t>
  </si>
  <si>
    <t>26 * 33</t>
  </si>
  <si>
    <t>28 * 50</t>
  </si>
  <si>
    <t>F 18</t>
  </si>
  <si>
    <t>F 17</t>
  </si>
  <si>
    <t>F 34</t>
  </si>
  <si>
    <t>F 3</t>
  </si>
  <si>
    <t>F 16</t>
  </si>
  <si>
    <t>F 2</t>
  </si>
  <si>
    <t>F 5</t>
  </si>
  <si>
    <t>Prepared : Bambang I</t>
  </si>
  <si>
    <t>Up Date on 21/12/2018</t>
  </si>
  <si>
    <t xml:space="preserve">         PRM 3C450 REAR </t>
  </si>
  <si>
    <t xml:space="preserve">         MIT 130E NS</t>
  </si>
  <si>
    <t xml:space="preserve">         LAN 113 HDE DS, LAN 113HDE NS, LAN -113-DS, LAN -113E NS, LAN 112E DS/NS</t>
  </si>
  <si>
    <t xml:space="preserve">         TF 042 DS, LAN 108HDE NS, LAN 108HDE DS, LAN 106HDE DS, LAN 106E NS</t>
  </si>
  <si>
    <t xml:space="preserve">        TF018-PS, TF 042 -DS, TF 042 -PS, TF052 - DS, TF052-PS, NIS 127 E, TF036 -DS</t>
  </si>
  <si>
    <t xml:space="preserve">        TF 023V DS, TF 023V PS, TF 027 V DS, TF 027V PS, TF 036 DS, TF 036 PS, TF 037V DS</t>
  </si>
  <si>
    <t>F6</t>
  </si>
  <si>
    <t>118,5</t>
  </si>
  <si>
    <t>B33</t>
  </si>
  <si>
    <t>118,0</t>
  </si>
  <si>
    <t xml:space="preserve">        TF 037V PS, LAN 108E DS/NS</t>
  </si>
  <si>
    <t>(*)   1003 F, TF010, TF011, TF038 DS, TF038 PS, TF 019, LAN-102HDE</t>
  </si>
  <si>
    <t xml:space="preserve">         NIS - 114 HDE DS, NIS 114 E  HDE NS, NIS 114E HDE DS, NIS 113E DS, NIS 113E NS, NIS 114UHE DS/NS</t>
  </si>
  <si>
    <t xml:space="preserve">         NIS 114HL3E DS, NIS 114HL3E NS, NIS 114HE DS, NIS 114HE NS, NIS 114 HDE DS, </t>
  </si>
  <si>
    <t xml:space="preserve">      NIS 114 HDE NS,  NIS 114E DS CIN 439, NIS 144E NS CIN 439, NIS 114 HL5E DS,</t>
  </si>
  <si>
    <t xml:space="preserve">      NIS 114 HL5 E NS, NIS 114E DS , NIS 114E NS, NIS - 109E DS - CIN 453, NIS - 109E NS 453</t>
  </si>
  <si>
    <t xml:space="preserve">      NIS 111E DS CIN 455, NIS 111 E CIN 455, NIS 114 HL4E DS , NIS 144 HL4 NS, NIS120E DS/NS</t>
  </si>
  <si>
    <t xml:space="preserve">        MIT 130E DS, MIT 102 E NS - CIN 467, MIT 101 HDE DS -CIN 466, MIT 101 DDE NS -CIN 466</t>
  </si>
  <si>
    <t xml:space="preserve">        MIT 101 E DS CIN 438, MIT 101 E NS CIN 438, 7259A, 7447B</t>
  </si>
  <si>
    <t>C 8</t>
  </si>
  <si>
    <t>A 4/C25</t>
  </si>
  <si>
    <t>C71</t>
  </si>
  <si>
    <t>C32</t>
  </si>
  <si>
    <t>C41</t>
  </si>
  <si>
    <t>C 6</t>
  </si>
  <si>
    <t>C13</t>
  </si>
  <si>
    <t>C103</t>
  </si>
  <si>
    <t>99,0</t>
  </si>
  <si>
    <t>116,5</t>
  </si>
  <si>
    <t>100,0-118,0</t>
  </si>
  <si>
    <t>E12</t>
  </si>
  <si>
    <t>(*)   TAV1124, TAV 0038-035R</t>
  </si>
  <si>
    <t xml:space="preserve">        120-1901 REAR</t>
  </si>
  <si>
    <t>(*)   48231-02E30, 48231-02E10, 48231-02E40</t>
  </si>
  <si>
    <t>(*)   MIT 109 HHE</t>
  </si>
  <si>
    <t xml:space="preserve">        TPR - 101E, TPRN- 104 HHE</t>
  </si>
  <si>
    <t>(*)    MIT 100 HHDE, MIT 100HDE</t>
  </si>
  <si>
    <t>(*)   TPR 103 HDE</t>
  </si>
  <si>
    <t>(*)   MIT 100 HDE</t>
  </si>
  <si>
    <t>(*)   JEEP 106 HE LH,JEEP 106HE RH</t>
  </si>
  <si>
    <t>(*)   TPR 104 EHDE</t>
  </si>
  <si>
    <t xml:space="preserve">        TLC 102 HL4E DS CIN 430, TLC 102 HL4E NS CIN 430, TLC 106E DS</t>
  </si>
  <si>
    <t xml:space="preserve">        TLC - 102E DS, TLC 102E NS, TLC 102 HL3E NS,TLC 102 HL3E DS </t>
  </si>
  <si>
    <t xml:space="preserve">        48131 0D340 F, 8031 CMFT F, TLC 102 HDE DS, TLC 102 HDE NS            </t>
  </si>
  <si>
    <t xml:space="preserve">        TLC 113EDS, TLC 113E NS, TLC 113 HDE DS, TLC 113 HDE NS</t>
  </si>
  <si>
    <t xml:space="preserve">        TLC 113 HL3E NS, TLC 113HL3 DS, TLC 113L4E DS </t>
  </si>
  <si>
    <t>(*)    MIT 103 HDE RH</t>
  </si>
  <si>
    <t>(*)    NIS 102E</t>
  </si>
  <si>
    <t xml:space="preserve">        6003-1- FRONT , 6003 CMFT FRONT </t>
  </si>
  <si>
    <t xml:space="preserve">(*)   120 1061 R, CS 0205 R, 55020 8H370, HS 0232 R, </t>
  </si>
  <si>
    <t xml:space="preserve">        HS 0234 R, 6003-1 Rear</t>
  </si>
  <si>
    <t>(*)   JEEP-114HL 3E</t>
  </si>
  <si>
    <t xml:space="preserve">        M2S 031 A SPORT KITS, 8051 R, 48231 BZ400</t>
  </si>
  <si>
    <t xml:space="preserve">       48231 BZ160, M2S 022A SPORT KITS, TR 0033 TR</t>
  </si>
  <si>
    <t>(*)   JEEP 114 E</t>
  </si>
  <si>
    <t xml:space="preserve">        SSWF 6310 L30, 7024 R, 41311 M60 M00-000</t>
  </si>
  <si>
    <t>C14</t>
  </si>
  <si>
    <t>C18</t>
  </si>
  <si>
    <t>C12</t>
  </si>
  <si>
    <t>E5</t>
  </si>
  <si>
    <t>(*)   51406 T2A A11</t>
  </si>
  <si>
    <t>E35</t>
  </si>
  <si>
    <t>E11</t>
  </si>
  <si>
    <t>E7</t>
  </si>
  <si>
    <t>(*)  THX 101 HDE DS/NS</t>
  </si>
  <si>
    <t>84,5</t>
  </si>
  <si>
    <t>129,0</t>
  </si>
  <si>
    <t>55,0</t>
  </si>
  <si>
    <t>117,5</t>
  </si>
  <si>
    <t>F13</t>
  </si>
  <si>
    <t>FEO</t>
  </si>
  <si>
    <t>(*)   TPR 105 SK</t>
  </si>
  <si>
    <t>43,0</t>
  </si>
  <si>
    <t>53,0</t>
  </si>
  <si>
    <t>50,5</t>
  </si>
  <si>
    <t>58,0</t>
  </si>
  <si>
    <t>59,0</t>
  </si>
  <si>
    <t>60,0</t>
  </si>
  <si>
    <t>63,0</t>
  </si>
  <si>
    <t>73,0</t>
  </si>
  <si>
    <t>74,0</t>
  </si>
  <si>
    <t>75,0</t>
  </si>
  <si>
    <t>102,0</t>
  </si>
  <si>
    <t>109,0</t>
  </si>
  <si>
    <t>SUPPORT GRR 3</t>
  </si>
  <si>
    <t>R11</t>
  </si>
  <si>
    <t>12,8</t>
  </si>
  <si>
    <t>6,0</t>
  </si>
  <si>
    <t>COILING LINE 1</t>
  </si>
  <si>
    <t>11,0</t>
  </si>
  <si>
    <t>10,5</t>
  </si>
  <si>
    <t>COILING LINE 2</t>
  </si>
  <si>
    <t>11,5</t>
  </si>
  <si>
    <t>14,0</t>
  </si>
  <si>
    <t>15,5</t>
  </si>
  <si>
    <t>16,5</t>
  </si>
  <si>
    <t>SHEARING DIE &amp; SHEARING BLADE</t>
  </si>
  <si>
    <t>66,0</t>
  </si>
  <si>
    <t>COIL SEAT PITCH UPPER</t>
  </si>
  <si>
    <t>COIL SEAT PITCH LOWER</t>
  </si>
  <si>
    <t>88.0 - 107.0</t>
  </si>
  <si>
    <t>(*)   1203 R FRONT</t>
  </si>
  <si>
    <t>F 31</t>
  </si>
  <si>
    <t>(*)   1203 L FRONT</t>
  </si>
  <si>
    <t>F 32</t>
  </si>
  <si>
    <t>80.0 – 122.0</t>
  </si>
  <si>
    <t>(*)   NIS-130-SK</t>
  </si>
  <si>
    <t>F 12</t>
  </si>
  <si>
    <t>40 * 47</t>
  </si>
  <si>
    <t>74.0 – 77.0</t>
  </si>
  <si>
    <t>(*)   TPR 104 HDEX</t>
  </si>
  <si>
    <t>60 * 80</t>
  </si>
  <si>
    <t xml:space="preserve">67,0 – 77,0 </t>
  </si>
  <si>
    <t>(*)   TPR 104 HD SK</t>
  </si>
  <si>
    <t>PEDDERS</t>
  </si>
  <si>
    <t>E21</t>
  </si>
  <si>
    <t>90 - 126</t>
  </si>
  <si>
    <t>0.5 - 0.9</t>
  </si>
  <si>
    <t>(*) 7800 L</t>
  </si>
  <si>
    <t>0.5-1.25</t>
  </si>
  <si>
    <t>101,0</t>
  </si>
  <si>
    <t>C26</t>
  </si>
  <si>
    <t>C25=L = 600 mm</t>
  </si>
  <si>
    <t>(*)   DNJ 07,INKA</t>
  </si>
  <si>
    <t>(*)   5002 R, MR 150816, 123 321 2704, 67 380, MR 210451, 120 3000 F, 9021 F, MK 0024F,120-1938FR</t>
  </si>
  <si>
    <t>(*)   MB 109353, 5010 F, PK 87Z01C, 5011 F, TA TY 003 F, 5012 F, HS 4129 F, HS 4152 F,SLBM 5039</t>
  </si>
  <si>
    <t xml:space="preserve">         8052 R-SCFT,TFO-102 HDE</t>
  </si>
  <si>
    <t>(*)   54010 06M02, 54010 06M01, CS 0108 R, CS 0109 R, 54010 06M04, 5401006M03,TLC-104 EHDE</t>
  </si>
  <si>
    <t>(*)   HS 4142 R,TLC-104 HDE DS, TLC-104E NS/DS,TLC 104HHDE NS</t>
  </si>
  <si>
    <t>(*)   1010 F, HOL 103E IMAGE, HOL 103E, HOL-103HDE, HOL-130E, NIS112E,8083 F,ULT HA 19R</t>
  </si>
  <si>
    <t>(*)   811834011,7757 A, 7457 A</t>
  </si>
  <si>
    <t>(*)   5003 F, TA TY 002 F, NRC 9448, M2S 029 SPORT KITS, 55020 55E01,280188 RH</t>
  </si>
  <si>
    <t>121,0</t>
  </si>
  <si>
    <t>(*)   280191, 290191,280139 A/270015A/280015 A</t>
  </si>
  <si>
    <t xml:space="preserve">        NRC 9449, CS 0120 F, OK2NC 34 011, MR 197451 T, CS 0506 R, HS 4111 F,270189-RH, 270188-LH, 270189-RH, 270189-LH,</t>
  </si>
  <si>
    <t xml:space="preserve">        69H004, 54010 52Y03, 69H001, 54010 52Y02, 48131 1A670 D, FNV, LAN 107E RH/LH,LAN 107 HDE DS</t>
  </si>
  <si>
    <t>(*)51401-S9A-034,51401-S9A-034, 7752L B, 7752R B,  7753L B,  7753R B, 7852L B, 7852R B,</t>
  </si>
  <si>
    <t>(*)   MIT 109E,HS0315R</t>
  </si>
  <si>
    <t>(*)   D MAX TH, 8 9794 7183 0, 8 97947117 1, 8-97947183-0-L40</t>
  </si>
  <si>
    <t>C21</t>
  </si>
  <si>
    <t>C19</t>
  </si>
  <si>
    <t>(*)   SUZ 105E, SUZ 108E,SUZ 109E,SUZ 101E</t>
  </si>
  <si>
    <t>C22</t>
  </si>
  <si>
    <t>103,5</t>
  </si>
  <si>
    <t>95,0 –103,5</t>
  </si>
  <si>
    <t>(*)   48231 BZ661, 48231 BZ670</t>
  </si>
  <si>
    <t>(*)   48231 BZ671, 48231 BZ670</t>
  </si>
  <si>
    <t xml:space="preserve">        TLC 113HL4E NS,PPTV-MP-0225-1</t>
  </si>
  <si>
    <t>(*)  NIS 122 HDE</t>
  </si>
  <si>
    <t>(*) TLC 119 EHDE LH</t>
  </si>
  <si>
    <t>F37</t>
  </si>
  <si>
    <t>DAIHATSU</t>
  </si>
  <si>
    <t>108,0</t>
  </si>
  <si>
    <t>156,0</t>
  </si>
  <si>
    <t>109,0 - 157,0</t>
  </si>
  <si>
    <t>CARROLL</t>
  </si>
  <si>
    <t>(*)  8028 FRONT</t>
  </si>
  <si>
    <t>F35</t>
  </si>
  <si>
    <t>(*)  MIT 100 HD</t>
  </si>
  <si>
    <t>(*)  JEEP 112 HL3E</t>
  </si>
  <si>
    <t>F11</t>
  </si>
  <si>
    <t>E2</t>
  </si>
  <si>
    <t>C65</t>
  </si>
  <si>
    <t>C67</t>
  </si>
  <si>
    <t>64,5</t>
  </si>
  <si>
    <t>72 -92</t>
  </si>
  <si>
    <t>(*)   MORITA/8025 REAR</t>
  </si>
  <si>
    <t>64.0 - 94.0</t>
  </si>
  <si>
    <t>F14</t>
  </si>
  <si>
    <t>(*)   120 1907 F, 120 1902 F, 120 1900 FR</t>
  </si>
  <si>
    <t>136,0</t>
  </si>
  <si>
    <t>(*)   8028 REAR</t>
  </si>
  <si>
    <t>30 * 380</t>
  </si>
  <si>
    <t>88,0 - 137,0</t>
  </si>
  <si>
    <t>F24</t>
  </si>
  <si>
    <t>(*)   24561213,23993956</t>
  </si>
  <si>
    <t>D21/D23</t>
  </si>
  <si>
    <t>F 23</t>
  </si>
  <si>
    <t xml:space="preserve">       120 1900 REAR</t>
  </si>
  <si>
    <t>(*) 7891</t>
  </si>
  <si>
    <t>56,0 - 119,0</t>
  </si>
  <si>
    <t>C45</t>
  </si>
  <si>
    <t>(*)   120 2900 F, 8055 F, T 0029 T, 8905 DSL FR</t>
  </si>
  <si>
    <t>F10</t>
  </si>
  <si>
    <t>97,0</t>
  </si>
  <si>
    <t>144,0</t>
  </si>
  <si>
    <t>(*)   270096, 7745 C, 7845 B</t>
  </si>
  <si>
    <t>F4</t>
  </si>
  <si>
    <t>79,0</t>
  </si>
  <si>
    <t>(*)   280129</t>
  </si>
  <si>
    <t>F15</t>
  </si>
  <si>
    <t>95,0</t>
  </si>
  <si>
    <t>(*)   7845</t>
  </si>
  <si>
    <t>F36</t>
  </si>
  <si>
    <t>(*)   7245 C</t>
  </si>
  <si>
    <t>E36</t>
  </si>
  <si>
    <t>94,0</t>
  </si>
  <si>
    <t>107,0</t>
  </si>
  <si>
    <t>110,0</t>
  </si>
  <si>
    <t>51,5</t>
  </si>
  <si>
    <t>(*)   9004 REAR</t>
  </si>
  <si>
    <t>(*)   TF 042 DS</t>
  </si>
  <si>
    <t>59.4 - 94.0</t>
  </si>
  <si>
    <t>0.5 - 0.75</t>
  </si>
  <si>
    <t>104.5 - 85.5</t>
  </si>
  <si>
    <t xml:space="preserve">0.5 - 0.75 </t>
  </si>
  <si>
    <t>59 - 110.0</t>
  </si>
  <si>
    <t>0.5 - 1.25</t>
  </si>
  <si>
    <t xml:space="preserve">(*)  55441 SLA 003, </t>
  </si>
  <si>
    <t>(*)  51406 SNA 991 ,</t>
  </si>
  <si>
    <r>
      <t>(*)   1004 F/ SH4 31 380 20 MA L50/ M2S 014 SPORT KITS/ HSH 31 380 20 MA/ MTK 002 /</t>
    </r>
    <r>
      <rPr>
        <sz val="9"/>
        <color rgb="FFFF0000"/>
        <rFont val="Cambria"/>
        <family val="1"/>
        <scheme val="major"/>
      </rPr>
      <t xml:space="preserve"> CT -800</t>
    </r>
  </si>
  <si>
    <t>TMG</t>
  </si>
  <si>
    <t>68.9 - 101.9</t>
  </si>
  <si>
    <t xml:space="preserve">0.50 - 1.00 </t>
  </si>
  <si>
    <t xml:space="preserve">50.3 - 100.6 </t>
  </si>
  <si>
    <t>70.1 - 128.3</t>
  </si>
  <si>
    <t>68.5 - 131.2</t>
  </si>
  <si>
    <t>68,0</t>
  </si>
  <si>
    <t>104,0</t>
  </si>
  <si>
    <t>105.8 - 137.2</t>
  </si>
  <si>
    <t>1.00 - 1.50</t>
  </si>
  <si>
    <t>69.9 - 136.5</t>
  </si>
  <si>
    <t xml:space="preserve">(*) RM60485 / </t>
  </si>
  <si>
    <t xml:space="preserve">(*) RM60130 / </t>
  </si>
  <si>
    <t>(*) RM60150 /</t>
  </si>
  <si>
    <t xml:space="preserve">(*) 57490-1 / </t>
  </si>
  <si>
    <t>(*) 55404-1 /</t>
  </si>
  <si>
    <t>G09</t>
  </si>
  <si>
    <t>G08</t>
  </si>
  <si>
    <t>G14</t>
  </si>
  <si>
    <t>G15</t>
  </si>
  <si>
    <t>G16</t>
  </si>
  <si>
    <r>
      <t>(*)   1027 R, 82441 S5H T51, 52441 S7A G01, FORD 120TE /</t>
    </r>
    <r>
      <rPr>
        <sz val="10"/>
        <color rgb="FFFF0000"/>
        <rFont val="Cambria"/>
        <family val="1"/>
        <scheme val="major"/>
      </rPr>
      <t xml:space="preserve"> DOD-110E</t>
    </r>
  </si>
  <si>
    <t>26*36</t>
  </si>
  <si>
    <t>60-80</t>
  </si>
  <si>
    <t>(*) 48231-12C00</t>
  </si>
  <si>
    <t>G05</t>
  </si>
  <si>
    <t>D19</t>
  </si>
  <si>
    <t>G01</t>
  </si>
  <si>
    <t>(*)  120 1323 REAR / PTL 120 - 1923 REAR</t>
  </si>
  <si>
    <t>120,0</t>
  </si>
  <si>
    <t>80,0 - 121,0</t>
  </si>
  <si>
    <t>0,50 - 1,50</t>
  </si>
  <si>
    <t>(*)   HSR 3238020 MA L50, 8052 F,TFOR 1910 FL30, TFT0034TF,</t>
  </si>
  <si>
    <t xml:space="preserve">        280069A</t>
  </si>
  <si>
    <r>
      <t xml:space="preserve">(*)   HS 042 3800 AMA, TFS 118 . </t>
    </r>
    <r>
      <rPr>
        <sz val="10"/>
        <color rgb="FFFF0000"/>
        <rFont val="Cambria"/>
        <family val="1"/>
        <scheme val="major"/>
      </rPr>
      <t xml:space="preserve">TPR 104PE </t>
    </r>
  </si>
  <si>
    <r>
      <t>(*)   120 1908 F, 120 1909 F, TR 0032 TF, 8051-1 FRONT,</t>
    </r>
    <r>
      <rPr>
        <sz val="10"/>
        <color rgb="FFFF0000"/>
        <rFont val="Cambria"/>
        <family val="1"/>
        <scheme val="major"/>
      </rPr>
      <t>120-1940 FRONT</t>
    </r>
  </si>
  <si>
    <t xml:space="preserve"> CARROLS</t>
  </si>
  <si>
    <t>(*)DOD-100E LH,DOD-100E RH</t>
  </si>
  <si>
    <t>G12</t>
  </si>
  <si>
    <t>68,0 - 110,0</t>
  </si>
  <si>
    <t>67,0</t>
  </si>
  <si>
    <t>0,50 - 1,00</t>
  </si>
  <si>
    <t>30*53</t>
  </si>
  <si>
    <t>29*120</t>
  </si>
  <si>
    <t>68,5 - 131,2</t>
  </si>
  <si>
    <t>G06</t>
  </si>
  <si>
    <r>
      <t>(*)   48231 BZ270 H,120-1938 REAR,MTK001,</t>
    </r>
    <r>
      <rPr>
        <sz val="9"/>
        <color rgb="FFFF0000"/>
        <rFont val="Cambria"/>
        <family val="1"/>
        <scheme val="major"/>
      </rPr>
      <t>AM23000A</t>
    </r>
  </si>
  <si>
    <r>
      <t xml:space="preserve"> TF036-PS, NIS 127</t>
    </r>
    <r>
      <rPr>
        <sz val="9"/>
        <rFont val="Cambria"/>
        <family val="1"/>
        <scheme val="major"/>
      </rPr>
      <t xml:space="preserve"> HDE</t>
    </r>
    <r>
      <rPr>
        <sz val="9"/>
        <color rgb="FFFF0000"/>
        <rFont val="Cambria"/>
        <family val="1"/>
        <scheme val="major"/>
      </rPr>
      <t xml:space="preserve"> ,290188-LH,290191-RH,290191-LH,280191-LH,280191-RH,290188-LH,290188-RH</t>
    </r>
  </si>
  <si>
    <r>
      <t>(*) TF 038 V DS,270190-LH, 290190-A, 7419 A, 7777 A,  270190-RH,290190 A,270190-LH,LAN102E,</t>
    </r>
    <r>
      <rPr>
        <sz val="9"/>
        <color rgb="FFFF0000"/>
        <rFont val="Cambria"/>
        <family val="1"/>
        <scheme val="major"/>
      </rPr>
      <t xml:space="preserve">280190 A,240190 , </t>
    </r>
  </si>
  <si>
    <t>(*)   48131 BZ830 H,120-1958 FRONT</t>
  </si>
  <si>
    <r>
      <t xml:space="preserve">        HS0147F, HS0154F, CS 0176 F, CS 0177 F, DA 0032SPF, ML 30020 F, ML 30019F,</t>
    </r>
    <r>
      <rPr>
        <sz val="9"/>
        <color rgb="FFFF0000"/>
        <rFont val="Cambria"/>
        <family val="1"/>
        <scheme val="major"/>
      </rPr>
      <t>ML30017F-PP</t>
    </r>
  </si>
  <si>
    <t>(*)   TVS 1420F L65, T 0047 SP, 48131 OD420, 8031 CMFT</t>
  </si>
  <si>
    <r>
      <t xml:space="preserve">        SUZ 112 HE NS CIN 446,</t>
    </r>
    <r>
      <rPr>
        <sz val="11"/>
        <color rgb="FFFF0000"/>
        <rFont val="Calibri"/>
        <family val="2"/>
        <scheme val="minor"/>
      </rPr>
      <t>SUZ-101-SK</t>
    </r>
  </si>
  <si>
    <t>(*)   1007 R, HFER 1007 R L30, 48131 OK110 PROTO, 48131 OKD30</t>
  </si>
  <si>
    <t>(*) 1262 F-LH</t>
  </si>
  <si>
    <t>0,5 - 1,00</t>
  </si>
  <si>
    <t>(*)   52441 SNA Y12A, 52441 SNA A02</t>
  </si>
  <si>
    <t>80,0</t>
  </si>
  <si>
    <t>105,0</t>
  </si>
  <si>
    <t>G10</t>
  </si>
  <si>
    <t>G11</t>
  </si>
  <si>
    <t xml:space="preserve">         48231 BZ350 L, 120-9058 REAR,120-1958,RR</t>
  </si>
  <si>
    <t>54.0 - 111,2</t>
  </si>
  <si>
    <t>49,5</t>
  </si>
  <si>
    <t xml:space="preserve">  50,0 -  108.2</t>
  </si>
  <si>
    <t xml:space="preserve">   0.50 - 1.00</t>
  </si>
  <si>
    <t>TOOLING MASTER LIST COIL SPRING</t>
  </si>
  <si>
    <t>NAME</t>
  </si>
  <si>
    <t>REMAKS</t>
  </si>
  <si>
    <t>MANDREL STANDARD</t>
  </si>
  <si>
    <t>ALL MANDREL</t>
  </si>
  <si>
    <t>MANDREL CYLINDRICAL</t>
  </si>
  <si>
    <t>COILING AREA L1&amp;L2</t>
  </si>
  <si>
    <t>MANDREL SEMICONICAL</t>
  </si>
  <si>
    <t>MANDREL CONICAL</t>
  </si>
  <si>
    <t>MANDREL PIGTAIL</t>
  </si>
  <si>
    <t>COIL SEAT FLAT &amp; PITCH</t>
  </si>
  <si>
    <t>PRESET AND LOAD TEST AREA</t>
  </si>
  <si>
    <t>COIL SEAT UPPER &amp; LOWER</t>
  </si>
  <si>
    <t>SHEARING DIE / BLADE</t>
  </si>
  <si>
    <t>SHEARING MACHINE AREA</t>
  </si>
  <si>
    <t>END ROLLER</t>
  </si>
  <si>
    <t>COILING AREA &amp; TOOLING AREA</t>
  </si>
  <si>
    <t>GUIDE ROLLER (GRR)</t>
  </si>
  <si>
    <t>SUPPORT GRR</t>
  </si>
  <si>
    <t>0.50-0.95</t>
  </si>
  <si>
    <t>SUMBER  MAS</t>
  </si>
  <si>
    <t>51.0-108.4</t>
  </si>
  <si>
    <t>91.5-106.5</t>
  </si>
  <si>
    <t>0.50-0.75</t>
  </si>
  <si>
    <t>G22</t>
  </si>
  <si>
    <t>G23</t>
  </si>
  <si>
    <t>G21</t>
  </si>
  <si>
    <t>(*) 51401-SNA-911</t>
  </si>
  <si>
    <t>(*) 55020-1VAOC</t>
  </si>
  <si>
    <t>65.0-77.0</t>
  </si>
  <si>
    <t>0.50-1.50</t>
  </si>
  <si>
    <t>G32</t>
  </si>
  <si>
    <t>1.00-1.50</t>
  </si>
  <si>
    <t>H1</t>
  </si>
  <si>
    <t>64.0-96.0</t>
  </si>
  <si>
    <t>H2</t>
  </si>
  <si>
    <t>(*) 120-1942 REAR</t>
  </si>
  <si>
    <t>(*) 120-1923 FRONT</t>
  </si>
  <si>
    <t>(*) 7428 C</t>
  </si>
  <si>
    <t>(*) 7444 A</t>
  </si>
  <si>
    <t>(*) 7744 A</t>
  </si>
  <si>
    <t>50.3-102.0</t>
  </si>
  <si>
    <t>0.00-1.00</t>
  </si>
  <si>
    <t>(*)280019 B</t>
  </si>
  <si>
    <t>G29</t>
  </si>
  <si>
    <t>75.0-104.0</t>
  </si>
  <si>
    <t>(*) 280108 A</t>
  </si>
  <si>
    <t>G26</t>
  </si>
  <si>
    <t>(*)280150 A</t>
  </si>
  <si>
    <t>72.0-83.0</t>
  </si>
  <si>
    <t>G13</t>
  </si>
  <si>
    <t>95.5-103.0</t>
  </si>
  <si>
    <t>(*) 290108 A</t>
  </si>
  <si>
    <t>G27</t>
  </si>
  <si>
    <t>73.5-121.0</t>
  </si>
  <si>
    <t>(*)290192 B</t>
  </si>
  <si>
    <t>G28</t>
  </si>
  <si>
    <t>86.0-121.0</t>
  </si>
  <si>
    <t>(*) 7702 B</t>
  </si>
  <si>
    <t>G33</t>
  </si>
  <si>
    <t>60 -102</t>
  </si>
  <si>
    <t>(*) 280110 B</t>
  </si>
  <si>
    <t>G34</t>
  </si>
  <si>
    <t>85.5-118.0</t>
  </si>
  <si>
    <t>(*) 7403 D</t>
  </si>
  <si>
    <t>G30</t>
  </si>
  <si>
    <t>81,0-106.0</t>
  </si>
  <si>
    <t>44,0 – 109,0</t>
  </si>
  <si>
    <t>52,0</t>
  </si>
  <si>
    <t>53.0-100.6</t>
  </si>
  <si>
    <t>98.0 - 145.0</t>
  </si>
  <si>
    <t>96.0 - 145.0</t>
  </si>
  <si>
    <t>80.0 - 145.0</t>
  </si>
  <si>
    <t>95.0 - 108.0</t>
  </si>
  <si>
    <t>(*)  51406 SNA 991 (LH)</t>
  </si>
  <si>
    <t>85.0 - 106.0</t>
  </si>
  <si>
    <t>84.0 – 129,0</t>
  </si>
  <si>
    <t>C38</t>
  </si>
  <si>
    <t>(*)   4432409400, 4432409350,HS1201FR</t>
  </si>
  <si>
    <t>(*)    VW 100HE,280073R A,280073L A</t>
  </si>
  <si>
    <t>87.0- 120.0</t>
  </si>
  <si>
    <t>G2</t>
  </si>
  <si>
    <t>(*)  MIT 100HD/CG J05001</t>
  </si>
  <si>
    <t>74.0 - 105.0</t>
  </si>
  <si>
    <t>HS 4157 F, HS 4150 F, 48131 O6D80, HS 4150 F,120 8028 FR,120 8060 FR,</t>
  </si>
  <si>
    <t xml:space="preserve">         CS 0186 R, HS 0148 R, 48231 06670,120-8026 REAR</t>
  </si>
  <si>
    <t>(*)   48131 33750, CS 0181 F, 48131 06760 A, CS 0111 FM,120-8026 FR</t>
  </si>
  <si>
    <t>(*)   JEEP 116 HDE LH,280130 A</t>
  </si>
  <si>
    <t>(*)   1006 F, 1005 F, 48131 6B010, M2S 051 SPORT KITS,291071</t>
  </si>
  <si>
    <t>60.0 – 76.7</t>
  </si>
  <si>
    <t>(*)  120-1052 REAR</t>
  </si>
  <si>
    <t>(*)   51401 SAE T01, 1023R, M2S010SPORT KITS, HCT 0033HR</t>
  </si>
  <si>
    <t>G24</t>
  </si>
  <si>
    <t>85.0 - 100.0</t>
  </si>
  <si>
    <t>(*)  TLC 103 HD</t>
  </si>
  <si>
    <t>G20</t>
  </si>
  <si>
    <t>87.5 - 104.0</t>
  </si>
  <si>
    <t>(*)   TR8052F</t>
  </si>
  <si>
    <t>G31</t>
  </si>
  <si>
    <t>35 * 110</t>
  </si>
  <si>
    <t>118.0 – 148.0</t>
  </si>
  <si>
    <t>(*)    NIS 105E</t>
  </si>
  <si>
    <t>G25</t>
  </si>
  <si>
    <t>31 * 45</t>
  </si>
  <si>
    <t>67.0 – 82.0</t>
  </si>
  <si>
    <t>CARROLS</t>
  </si>
  <si>
    <t>(*)   DOD 110E</t>
  </si>
  <si>
    <t>G18</t>
  </si>
  <si>
    <t>0.65-1.00</t>
  </si>
  <si>
    <t>(*)    NIS 126 HDE, NIS 126E HDE, NIS 126E, NIS-125E, JEEP 107 HDE, NIS 126 HDE , NIS 125E, 98H024 JEEP,JEEP-117E/NIS-130E,JEEP-107HHDE
          107E, NIS126HHDE, JEEP 117E, NIS-130E</t>
  </si>
  <si>
    <t>0,65 –1,10</t>
  </si>
  <si>
    <t>66,5</t>
  </si>
  <si>
    <t>81,0</t>
  </si>
  <si>
    <t>67,0 - 82,0</t>
  </si>
  <si>
    <t>0,50 -2,00</t>
  </si>
  <si>
    <t>65,0 – 116.0</t>
  </si>
  <si>
    <t>(*)   DOD-125HE</t>
  </si>
  <si>
    <t>71.5 - 156.0</t>
  </si>
  <si>
    <t>(*)   DOD-150HE</t>
  </si>
  <si>
    <t>H42</t>
  </si>
  <si>
    <t>1.00 - 2.00</t>
  </si>
  <si>
    <t>(*) INDONESIA 290080</t>
  </si>
  <si>
    <t>H6</t>
  </si>
  <si>
    <t>46 * 55</t>
  </si>
  <si>
    <t>99.0– 146,0</t>
  </si>
  <si>
    <t>(*) INDONESIA 290081</t>
  </si>
  <si>
    <t>H41</t>
  </si>
  <si>
    <t>63.0-109</t>
  </si>
  <si>
    <t>H7</t>
  </si>
  <si>
    <t>(*) 120 1903 CO REAR</t>
  </si>
  <si>
    <t>65.0-80.0</t>
  </si>
  <si>
    <t>(*) 120 8052 TRD FRONT</t>
  </si>
  <si>
    <t>H 4</t>
  </si>
  <si>
    <t>1.0 – 1,50</t>
  </si>
  <si>
    <t>(*)   TYR001 L30 K15</t>
  </si>
  <si>
    <t xml:space="preserve">71,0- 119,5 </t>
  </si>
  <si>
    <t>0,50 – 1,35</t>
  </si>
  <si>
    <t>F25</t>
  </si>
  <si>
    <t>82.5 – 95.0</t>
  </si>
  <si>
    <t>(*)  JEEP 106E LH/RH,JEEP 106 HE LH,JEEP 106HDE LH</t>
  </si>
  <si>
    <t>(*)  55020 IKTOA</t>
  </si>
  <si>
    <t>(*)   CS 4103 R / RM60120</t>
  </si>
  <si>
    <t>NIS 101 HDE NS, NIS-101 HL3E DS, NIS HL3E NS, TLC 114 HDE DS,NIS-101E DS</t>
  </si>
  <si>
    <t>(*)     TLC 103 HL4E , 120-1901 FRONT</t>
  </si>
  <si>
    <t>(*)   HJZ 1012 FL30 K , HJZ1010F-L50C,HJZ1012F-L30-K15/K,120-1610 FR</t>
  </si>
  <si>
    <t>H8</t>
  </si>
  <si>
    <t>H3</t>
  </si>
  <si>
    <t>(*)DOD-110HDE</t>
  </si>
  <si>
    <t xml:space="preserve">52.0 - 97.0 </t>
  </si>
  <si>
    <t>MMKI</t>
  </si>
  <si>
    <t>(*) 550209170P</t>
  </si>
  <si>
    <t>H9</t>
  </si>
  <si>
    <t>EXPANDER</t>
  </si>
  <si>
    <t>H10</t>
  </si>
  <si>
    <t>38* 48</t>
  </si>
  <si>
    <t>74.0 – 93.0</t>
  </si>
  <si>
    <t>85.0 - 102.0</t>
  </si>
  <si>
    <t xml:space="preserve">0.5 - 1.00 </t>
  </si>
  <si>
    <t>(*)  7736 A</t>
  </si>
  <si>
    <t>H12</t>
  </si>
  <si>
    <t>96,0</t>
  </si>
  <si>
    <t>53.0 - 97.0</t>
  </si>
  <si>
    <t>0.50-1.00</t>
  </si>
  <si>
    <t>(*) 4140 A497</t>
  </si>
  <si>
    <t>H13</t>
  </si>
  <si>
    <t>58,5 – 92,0</t>
  </si>
  <si>
    <t>(*)   48231-02P30</t>
  </si>
  <si>
    <t>H15</t>
  </si>
  <si>
    <t>52.5 - 95.0</t>
  </si>
  <si>
    <t>(*)   48231 0A050</t>
  </si>
  <si>
    <t>H16</t>
  </si>
  <si>
    <t>0.50 - 1.25</t>
  </si>
  <si>
    <t>(*)   120-4494 FRONT</t>
  </si>
  <si>
    <t>H29</t>
  </si>
  <si>
    <t>(*)   HS4191R</t>
  </si>
  <si>
    <t>H31</t>
  </si>
  <si>
    <t>131,0</t>
  </si>
  <si>
    <t>16*373</t>
  </si>
  <si>
    <t>89.5 – 132,0</t>
  </si>
  <si>
    <t>106.0 - 146,0</t>
  </si>
  <si>
    <t>0,50- 1.00</t>
  </si>
  <si>
    <t>(*) 48131 0A080</t>
  </si>
  <si>
    <t>H43</t>
  </si>
  <si>
    <t>LINE 2</t>
  </si>
  <si>
    <t>58,5</t>
  </si>
  <si>
    <t>70,0</t>
  </si>
  <si>
    <t>84,0</t>
  </si>
  <si>
    <t>77,5</t>
  </si>
  <si>
    <t>104,5</t>
  </si>
  <si>
    <t>92,5</t>
  </si>
  <si>
    <t>106,5</t>
  </si>
  <si>
    <t>65,0</t>
  </si>
  <si>
    <t>51,0</t>
  </si>
  <si>
    <t>111,0</t>
  </si>
  <si>
    <t>LINE 1</t>
  </si>
  <si>
    <t>90,0</t>
  </si>
  <si>
    <t>71,0</t>
  </si>
  <si>
    <t>88,0</t>
  </si>
  <si>
    <t>93,0</t>
  </si>
  <si>
    <t>95,5</t>
  </si>
  <si>
    <t>103,0</t>
  </si>
  <si>
    <t>Date 30/09/2021</t>
  </si>
  <si>
    <t>Up Date on 30/09/2021</t>
  </si>
  <si>
    <t>AUTO PIGTAIL BLOCK</t>
  </si>
  <si>
    <t>PROJECT &amp; ENGINEERING DEPARTMENT</t>
  </si>
  <si>
    <t>COIL SPRING</t>
  </si>
  <si>
    <t>TOOLING MASTER LIST
COIL SPRING</t>
  </si>
  <si>
    <t xml:space="preserve">TOOLING MASTER LIST 
COIL SPRING </t>
  </si>
  <si>
    <t xml:space="preserve">(*) RM60485 </t>
  </si>
  <si>
    <t xml:space="preserve">TOOLING MASTER LIST
COIL SPRING </t>
  </si>
  <si>
    <t>(*)   MIT 111 HDE,MIT 111HE,</t>
  </si>
  <si>
    <t>(*)   51401 TG1 T020 M10, 51401 TG4 T010 M1, HMB0030F-1</t>
  </si>
  <si>
    <t>48231 0D240 R,8020-2 RR  , DOD-100HDE LH , DOD-100HDE RH</t>
  </si>
  <si>
    <t xml:space="preserve">(*)   CS 0169 F, HS 4113 F, </t>
  </si>
  <si>
    <t>(*)   TA TY 033 R, CS 0179 R, CS 0193 R, HS 4120 R, TPR 101 HDE,VW-100E</t>
  </si>
  <si>
    <t xml:space="preserve">           JEEF 1021 NS, JEEP 102 CE, JEEP 102 CE NS,</t>
  </si>
  <si>
    <t>96858417, MLC 0004 R, 10-001 RR PROTO, 55020JN 80AF PROTO,  PRM 3C450 REAR,2032 R/L,2033L/R,2123 C</t>
  </si>
  <si>
    <t xml:space="preserve">66,0 – 77,0 </t>
  </si>
  <si>
    <t>FF</t>
  </si>
  <si>
    <t>66.5 – 103.0</t>
  </si>
  <si>
    <t>(*)   TLC-103E, TLC - 107E, TLC - 103, TLC - 103CE,TLC 103 HDE</t>
  </si>
  <si>
    <t>Update 10/01/2022</t>
  </si>
  <si>
    <t>(*) RM60010-X / RM60020 / 55598-1 / RM60480/RM60120</t>
  </si>
  <si>
    <t>(*) 120-1941 A REAR.TR8053R</t>
  </si>
  <si>
    <t>65.5 - 100.0</t>
  </si>
  <si>
    <t>(*)  JEEP 100E DS,120 1045 45</t>
  </si>
  <si>
    <t>36*58</t>
  </si>
  <si>
    <t>100,0-145,0</t>
  </si>
  <si>
    <t>17 * 27</t>
  </si>
  <si>
    <t>91,0 – 106,0</t>
  </si>
  <si>
    <t>(*)   SM7174 FR</t>
  </si>
  <si>
    <t>(*)   1025 CMFT F,HBR0034F,HJZ2008F</t>
  </si>
  <si>
    <t>87.0- 90.0</t>
  </si>
  <si>
    <t>34*28</t>
  </si>
  <si>
    <t>(*)  48231-OK320</t>
  </si>
  <si>
    <t>H11</t>
  </si>
  <si>
    <t>64.0 - 111.0</t>
  </si>
  <si>
    <t>0,50–1,00</t>
  </si>
  <si>
    <t>(*)  2957 B</t>
  </si>
  <si>
    <t>H 23</t>
  </si>
  <si>
    <t>66.0 – 78.0</t>
  </si>
  <si>
    <t>0.50 – 1.50</t>
  </si>
  <si>
    <t>(*)  7838 A</t>
  </si>
  <si>
    <t>H 24</t>
  </si>
  <si>
    <t>66.5 – 90.5</t>
  </si>
  <si>
    <t>(*)  7485 A</t>
  </si>
  <si>
    <t>H 25</t>
  </si>
  <si>
    <t>0.75 – 1.50</t>
  </si>
  <si>
    <t>(*)   280077 A</t>
  </si>
  <si>
    <t>H 27</t>
  </si>
  <si>
    <t>117,0</t>
  </si>
  <si>
    <t>85.0 -130.0</t>
  </si>
  <si>
    <t>(*)   TLC 108E DS</t>
  </si>
  <si>
    <t>H 30</t>
  </si>
  <si>
    <t>F 30</t>
  </si>
  <si>
    <t>20 * 398</t>
  </si>
  <si>
    <t xml:space="preserve">71.0 – 91,5 </t>
  </si>
  <si>
    <t>(*)   7624 F</t>
  </si>
  <si>
    <t>H 32</t>
  </si>
  <si>
    <t>(*)   HS0504F</t>
  </si>
  <si>
    <t>111,0 – 140,0</t>
  </si>
  <si>
    <t>(*)   HS4180F</t>
  </si>
  <si>
    <t>H 36</t>
  </si>
  <si>
    <t>109.0 - 146.0</t>
  </si>
  <si>
    <t>(*)   2954 A</t>
  </si>
  <si>
    <t>H 38</t>
  </si>
  <si>
    <t>(*)   52441 SZY 003, 1029 CMFT R,120 1611 REAR</t>
  </si>
  <si>
    <t>84,0 – 108,5</t>
  </si>
  <si>
    <t>1,0 – 1,35</t>
  </si>
  <si>
    <t>HSR</t>
  </si>
  <si>
    <t>(*)   MZ2L-F01-22</t>
  </si>
  <si>
    <t>H 20</t>
  </si>
  <si>
    <t>82.5 – 108.5</t>
  </si>
  <si>
    <t>1.0 – 1,60</t>
  </si>
  <si>
    <t>(*)  ETGL-F01-22</t>
  </si>
  <si>
    <t>H 21</t>
  </si>
  <si>
    <t>113,5</t>
  </si>
  <si>
    <t>96.0 - 114.5</t>
  </si>
  <si>
    <t>72.0 – 91.0</t>
  </si>
  <si>
    <t xml:space="preserve">0,50 – 1,00 </t>
  </si>
  <si>
    <t>(*)   2994 B</t>
  </si>
  <si>
    <t>102,9</t>
  </si>
  <si>
    <t>90,0 – 104.0</t>
  </si>
  <si>
    <t>(*)   4040-A444</t>
  </si>
  <si>
    <t>H14</t>
  </si>
  <si>
    <t>0,50– 1,25</t>
  </si>
  <si>
    <t>H19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</si>
</sst>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Baskerville Old Face"/>
      <family val="1"/>
    </font>
    <font>
      <sz val="10"/>
      <color rgb="FFFF0000"/>
      <name val="Cambria"/>
      <family val="1"/>
      <scheme val="major"/>
    </font>
    <font>
      <sz val="1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8"/>
      <color theme="1"/>
      <name val="Cambria"/>
      <family val="1"/>
      <scheme val="major"/>
    </font>
    <font>
      <sz val="12"/>
      <color theme="1"/>
      <name val="Algerian"/>
      <family val="5"/>
    </font>
    <font>
      <sz val="11"/>
      <color rgb="FF000000"/>
      <name val="Calibri"/>
      <family val="2"/>
      <scheme val="minor"/>
    </font>
    <font>
      <sz val="20"/>
      <color theme="1"/>
      <name val="Algerian"/>
      <family val="5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name val="Cambria"/>
      <family val="1"/>
      <scheme val="maj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mbria"/>
      <family val="1"/>
      <scheme val="major"/>
    </font>
    <font>
      <sz val="12"/>
      <color theme="1"/>
      <name val="Calibri"/>
      <family val="2"/>
    </font>
    <font>
      <sz val="12"/>
      <color theme="1"/>
      <name val="Cambria"/>
      <family val="1"/>
    </font>
    <font>
      <b/>
      <sz val="18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mbria"/>
      <family val="1"/>
      <scheme val="major"/>
    </font>
    <font>
      <sz val="14"/>
      <name val="Cambria"/>
      <family val="1"/>
      <scheme val="major"/>
    </font>
    <font>
      <sz val="11"/>
      <color rgb="FFFF0000"/>
      <name val="Cambria"/>
      <family val="1"/>
      <scheme val="major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0"/>
      <name val="Cambria"/>
      <family val="1"/>
    </font>
    <font>
      <b/>
      <sz val="16"/>
      <name val="Cambria"/>
      <family val="1"/>
      <scheme val="major"/>
    </font>
    <font>
      <b/>
      <sz val="12"/>
      <name val="Calibri"/>
      <family val="2"/>
      <scheme val="minor"/>
    </font>
    <font>
      <b/>
      <sz val="14"/>
      <name val="Cambria"/>
      <family val="1"/>
      <scheme val="major"/>
    </font>
    <font>
      <sz val="11"/>
      <name val="Cambria"/>
      <family val="1"/>
    </font>
    <font>
      <sz val="11"/>
      <color theme="1"/>
      <name val="Cambria"/>
      <family val="1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FF0000"/>
      <name val="Cambria"/>
      <family val="1"/>
      <scheme val="major"/>
    </font>
    <font>
      <sz val="11"/>
      <color theme="5"/>
      <name val="Calibri"/>
      <family val="2"/>
      <scheme val="minor"/>
    </font>
    <font>
      <sz val="10"/>
      <color theme="5"/>
      <name val="Cambria"/>
      <family val="1"/>
      <scheme val="major"/>
    </font>
    <font>
      <b/>
      <sz val="10"/>
      <color theme="5"/>
      <name val="Cambria"/>
      <family val="1"/>
      <scheme val="major"/>
    </font>
    <font>
      <sz val="11"/>
      <color theme="5"/>
      <name val="Cambria"/>
      <family val="1"/>
      <scheme val="major"/>
    </font>
    <font>
      <sz val="1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name val="Cambria"/>
      <family val="1"/>
      <scheme val="major"/>
    </font>
    <font>
      <b/>
      <sz val="28"/>
      <color rgb="FFFF0000"/>
      <name val="Cambria"/>
      <family val="1"/>
      <scheme val="major"/>
    </font>
    <font>
      <b/>
      <sz val="28"/>
      <color theme="1"/>
      <name val="Cambria"/>
      <family val="1"/>
      <scheme val="major"/>
    </font>
    <font>
      <b/>
      <sz val="18"/>
      <name val="Cambria"/>
      <family val="1"/>
      <scheme val="major"/>
    </font>
    <font>
      <sz val="18"/>
      <name val="Cambria"/>
      <family val="1"/>
      <scheme val="major"/>
    </font>
    <font>
      <b/>
      <sz val="20"/>
      <name val="Cambria"/>
      <family val="1"/>
      <scheme val="major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sz val="10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249">
    <xf numFmtId="0" fontId="0" fillId="0" borderId="0" xfId="0"/>
    <xf numFmtId="0" fontId="6" fillId="0" borderId="0" xfId="0" applyFont="1"/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/>
    <xf numFmtId="0" fontId="16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18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8" xfId="0" applyBorder="1"/>
    <xf numFmtId="0" fontId="6" fillId="0" borderId="1" xfId="0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0" fillId="0" borderId="9" xfId="0" applyBorder="1"/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/>
    </xf>
    <xf numFmtId="164" fontId="0" fillId="0" borderId="11" xfId="0" applyNumberForma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16" fillId="0" borderId="0" xfId="0" applyFont="1" applyFill="1"/>
    <xf numFmtId="0" fontId="0" fillId="0" borderId="0" xfId="0" applyFill="1" applyBorder="1"/>
    <xf numFmtId="0" fontId="18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0" xfId="0" applyFont="1"/>
    <xf numFmtId="0" fontId="10" fillId="0" borderId="0" xfId="0" applyFont="1"/>
    <xf numFmtId="0" fontId="24" fillId="0" borderId="0" xfId="0" applyFont="1"/>
    <xf numFmtId="0" fontId="25" fillId="0" borderId="0" xfId="0" applyFont="1"/>
    <xf numFmtId="0" fontId="23" fillId="0" borderId="0" xfId="0" applyFont="1" applyFill="1"/>
    <xf numFmtId="0" fontId="24" fillId="0" borderId="0" xfId="0" applyFont="1" applyFill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Fill="1"/>
    <xf numFmtId="0" fontId="4" fillId="0" borderId="9" xfId="0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Fill="1"/>
    <xf numFmtId="0" fontId="28" fillId="0" borderId="0" xfId="0" applyFont="1" applyFill="1"/>
    <xf numFmtId="0" fontId="4" fillId="0" borderId="0" xfId="0" applyFont="1" applyFill="1"/>
    <xf numFmtId="0" fontId="29" fillId="0" borderId="0" xfId="0" applyFont="1" applyFill="1" applyAlignment="1"/>
    <xf numFmtId="0" fontId="28" fillId="0" borderId="1" xfId="0" applyFont="1" applyFill="1" applyBorder="1"/>
    <xf numFmtId="0" fontId="18" fillId="0" borderId="0" xfId="0" applyFont="1" applyFill="1"/>
    <xf numFmtId="0" fontId="28" fillId="0" borderId="0" xfId="0" applyFont="1" applyFill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25" fillId="0" borderId="15" xfId="0" applyFont="1" applyFill="1" applyBorder="1" applyAlignment="1">
      <alignment horizontal="left"/>
    </xf>
    <xf numFmtId="0" fontId="3" fillId="0" borderId="8" xfId="0" applyFont="1" applyFill="1" applyBorder="1"/>
    <xf numFmtId="0" fontId="25" fillId="0" borderId="10" xfId="0" applyFont="1" applyFill="1" applyBorder="1"/>
    <xf numFmtId="0" fontId="10" fillId="0" borderId="8" xfId="0" applyFont="1" applyFill="1" applyBorder="1"/>
    <xf numFmtId="0" fontId="22" fillId="0" borderId="10" xfId="0" applyFont="1" applyFill="1" applyBorder="1"/>
    <xf numFmtId="0" fontId="4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vertical="center"/>
    </xf>
    <xf numFmtId="0" fontId="10" fillId="0" borderId="10" xfId="0" applyFont="1" applyFill="1" applyBorder="1"/>
    <xf numFmtId="0" fontId="20" fillId="0" borderId="1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left" vertical="center"/>
    </xf>
    <xf numFmtId="0" fontId="0" fillId="0" borderId="10" xfId="0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9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25" fillId="0" borderId="0" xfId="0" applyFont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/>
    <xf numFmtId="0" fontId="3" fillId="0" borderId="0" xfId="0" applyFont="1" applyBorder="1" applyAlignment="1">
      <alignment vertical="center"/>
    </xf>
    <xf numFmtId="0" fontId="25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25" fillId="0" borderId="6" xfId="0" applyFont="1" applyBorder="1" applyAlignment="1">
      <alignment vertical="center"/>
    </xf>
    <xf numFmtId="0" fontId="25" fillId="0" borderId="0" xfId="0" applyFont="1" applyFill="1"/>
    <xf numFmtId="0" fontId="18" fillId="0" borderId="6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0" xfId="1"/>
    <xf numFmtId="0" fontId="1" fillId="0" borderId="0" xfId="1" applyBorder="1"/>
    <xf numFmtId="0" fontId="6" fillId="0" borderId="0" xfId="1" applyFont="1"/>
    <xf numFmtId="0" fontId="10" fillId="0" borderId="15" xfId="1" applyFont="1" applyBorder="1"/>
    <xf numFmtId="0" fontId="10" fillId="0" borderId="0" xfId="1" applyFont="1" applyBorder="1"/>
    <xf numFmtId="0" fontId="10" fillId="0" borderId="7" xfId="1" applyFont="1" applyBorder="1"/>
    <xf numFmtId="0" fontId="10" fillId="0" borderId="0" xfId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right" vertical="center"/>
    </xf>
    <xf numFmtId="0" fontId="10" fillId="0" borderId="0" xfId="1" applyFont="1" applyBorder="1" applyAlignment="1">
      <alignment horizontal="left" vertical="center"/>
    </xf>
    <xf numFmtId="0" fontId="10" fillId="0" borderId="7" xfId="1" applyFont="1" applyBorder="1" applyAlignment="1">
      <alignment horizontal="right" vertical="center"/>
    </xf>
    <xf numFmtId="0" fontId="10" fillId="0" borderId="10" xfId="1" applyFont="1" applyBorder="1"/>
    <xf numFmtId="0" fontId="10" fillId="0" borderId="9" xfId="1" applyFont="1" applyBorder="1"/>
    <xf numFmtId="0" fontId="10" fillId="0" borderId="8" xfId="1" applyFont="1" applyBorder="1"/>
    <xf numFmtId="0" fontId="10" fillId="0" borderId="10" xfId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0" fontId="33" fillId="0" borderId="8" xfId="1" applyFont="1" applyBorder="1" applyAlignment="1">
      <alignment horizontal="right" vertical="center"/>
    </xf>
    <xf numFmtId="0" fontId="34" fillId="0" borderId="1" xfId="1" applyFont="1" applyBorder="1" applyAlignment="1">
      <alignment vertical="center"/>
    </xf>
    <xf numFmtId="0" fontId="10" fillId="0" borderId="10" xfId="1" applyFont="1" applyBorder="1" applyAlignment="1">
      <alignment horizontal="left" vertical="center"/>
    </xf>
    <xf numFmtId="0" fontId="10" fillId="0" borderId="8" xfId="1" applyFont="1" applyBorder="1" applyAlignment="1">
      <alignment horizontal="right" vertical="center"/>
    </xf>
    <xf numFmtId="0" fontId="10" fillId="0" borderId="0" xfId="1" applyFont="1" applyBorder="1" applyAlignment="1">
      <alignment vertical="center"/>
    </xf>
    <xf numFmtId="0" fontId="10" fillId="0" borderId="7" xfId="1" applyFont="1" applyBorder="1" applyAlignment="1">
      <alignment horizontal="center" vertical="center"/>
    </xf>
    <xf numFmtId="0" fontId="33" fillId="0" borderId="1" xfId="1" applyFont="1" applyBorder="1" applyAlignment="1">
      <alignment vertical="center" wrapText="1"/>
    </xf>
    <xf numFmtId="0" fontId="10" fillId="0" borderId="10" xfId="1" applyFont="1" applyBorder="1" applyAlignment="1">
      <alignment vertical="center"/>
    </xf>
    <xf numFmtId="0" fontId="1" fillId="0" borderId="15" xfId="1" applyBorder="1"/>
    <xf numFmtId="0" fontId="1" fillId="0" borderId="7" xfId="1" applyBorder="1"/>
    <xf numFmtId="0" fontId="1" fillId="0" borderId="0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4" xfId="1" applyBorder="1"/>
    <xf numFmtId="0" fontId="1" fillId="0" borderId="11" xfId="1" applyBorder="1"/>
    <xf numFmtId="0" fontId="6" fillId="0" borderId="11" xfId="1" applyFont="1" applyBorder="1"/>
    <xf numFmtId="0" fontId="1" fillId="0" borderId="13" xfId="1" applyBorder="1"/>
    <xf numFmtId="0" fontId="0" fillId="0" borderId="0" xfId="0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Alignment="1">
      <alignment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8" xfId="0" applyFill="1" applyBorder="1"/>
    <xf numFmtId="164" fontId="3" fillId="0" borderId="10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5" fillId="0" borderId="6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1" xfId="0" applyFont="1" applyFill="1" applyBorder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25" fillId="0" borderId="0" xfId="0" applyFont="1" applyFill="1" applyBorder="1" applyAlignment="1">
      <alignment vertical="center"/>
    </xf>
    <xf numFmtId="0" fontId="18" fillId="0" borderId="0" xfId="0" applyFont="1" applyFill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3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36" fillId="0" borderId="0" xfId="0" applyFont="1" applyFill="1"/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0" fontId="37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38" fillId="0" borderId="0" xfId="0" applyFont="1" applyFill="1" applyAlignment="1">
      <alignment horizontal="left" vertical="center"/>
    </xf>
    <xf numFmtId="0" fontId="37" fillId="0" borderId="6" xfId="0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29" fillId="0" borderId="0" xfId="0" applyFont="1" applyFill="1" applyAlignment="1">
      <alignment horizontal="left" vertical="center"/>
    </xf>
    <xf numFmtId="0" fontId="13" fillId="0" borderId="1" xfId="0" applyFont="1" applyFill="1" applyBorder="1"/>
    <xf numFmtId="0" fontId="6" fillId="0" borderId="0" xfId="0" applyFont="1" applyFill="1"/>
    <xf numFmtId="0" fontId="40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8" fillId="0" borderId="3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28" fillId="0" borderId="3" xfId="0" applyFont="1" applyFill="1" applyBorder="1"/>
    <xf numFmtId="0" fontId="4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indent="3"/>
    </xf>
    <xf numFmtId="0" fontId="4" fillId="0" borderId="9" xfId="0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5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/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0" xfId="0" applyFont="1" applyFill="1"/>
    <xf numFmtId="0" fontId="2" fillId="0" borderId="0" xfId="0" applyFont="1"/>
    <xf numFmtId="0" fontId="40" fillId="0" borderId="0" xfId="0" applyFont="1"/>
    <xf numFmtId="0" fontId="40" fillId="4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28" fillId="4" borderId="0" xfId="0" applyFont="1" applyFill="1"/>
    <xf numFmtId="164" fontId="4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6" fillId="4" borderId="0" xfId="0" applyFont="1" applyFill="1"/>
    <xf numFmtId="0" fontId="4" fillId="4" borderId="1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164" fontId="4" fillId="4" borderId="3" xfId="0" applyNumberFormat="1" applyFont="1" applyFill="1" applyBorder="1" applyAlignment="1">
      <alignment horizontal="center" vertical="center" wrapText="1"/>
    </xf>
    <xf numFmtId="0" fontId="13" fillId="4" borderId="0" xfId="0" applyFont="1" applyFill="1"/>
    <xf numFmtId="0" fontId="4" fillId="4" borderId="5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4" borderId="1" xfId="0" applyFill="1" applyBorder="1"/>
    <xf numFmtId="0" fontId="8" fillId="4" borderId="0" xfId="0" applyFont="1" applyFill="1" applyBorder="1" applyAlignment="1">
      <alignment horizontal="left" vertical="center" wrapText="1"/>
    </xf>
    <xf numFmtId="0" fontId="2" fillId="4" borderId="0" xfId="0" applyFont="1" applyFill="1"/>
    <xf numFmtId="0" fontId="8" fillId="4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0" fillId="0" borderId="1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28" fillId="0" borderId="1" xfId="0" applyFont="1" applyFill="1" applyBorder="1" applyAlignment="1">
      <alignment horizontal="center"/>
    </xf>
    <xf numFmtId="0" fontId="24" fillId="0" borderId="0" xfId="0" applyFont="1" applyFill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6" fillId="0" borderId="0" xfId="0" applyFont="1" applyFill="1"/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/>
    <xf numFmtId="0" fontId="26" fillId="0" borderId="3" xfId="0" applyFont="1" applyFill="1" applyBorder="1"/>
    <xf numFmtId="0" fontId="48" fillId="0" borderId="0" xfId="0" applyFont="1" applyFill="1" applyAlignment="1">
      <alignment horizontal="center"/>
    </xf>
    <xf numFmtId="0" fontId="26" fillId="0" borderId="1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wrapText="1"/>
    </xf>
    <xf numFmtId="0" fontId="26" fillId="4" borderId="3" xfId="0" applyFont="1" applyFill="1" applyBorder="1" applyAlignment="1">
      <alignment horizontal="center" wrapText="1"/>
    </xf>
    <xf numFmtId="0" fontId="48" fillId="0" borderId="1" xfId="0" applyFont="1" applyFill="1" applyBorder="1" applyAlignment="1">
      <alignment horizontal="center"/>
    </xf>
    <xf numFmtId="0" fontId="27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1" fillId="0" borderId="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10" fillId="0" borderId="9" xfId="0" applyFont="1" applyFill="1" applyBorder="1"/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41" fillId="0" borderId="0" xfId="0" applyFont="1" applyFill="1"/>
    <xf numFmtId="0" fontId="41" fillId="0" borderId="1" xfId="0" applyFont="1" applyFill="1" applyBorder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/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2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center"/>
    </xf>
    <xf numFmtId="0" fontId="13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164" fontId="13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3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4" fillId="0" borderId="0" xfId="0" applyFont="1" applyFill="1"/>
    <xf numFmtId="0" fontId="41" fillId="0" borderId="1" xfId="0" applyFont="1" applyFill="1" applyBorder="1" applyAlignment="1">
      <alignment vertical="top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4" borderId="0" xfId="0" applyFill="1" applyBorder="1"/>
    <xf numFmtId="0" fontId="4" fillId="4" borderId="1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51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8" fillId="0" borderId="1" xfId="0" applyFont="1" applyFill="1" applyBorder="1" applyAlignment="1">
      <alignment vertical="center"/>
    </xf>
    <xf numFmtId="0" fontId="48" fillId="0" borderId="0" xfId="0" applyFont="1" applyFill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4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164" fontId="13" fillId="0" borderId="12" xfId="0" applyNumberFormat="1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 wrapText="1"/>
    </xf>
    <xf numFmtId="0" fontId="52" fillId="0" borderId="0" xfId="0" applyFont="1" applyFill="1"/>
    <xf numFmtId="0" fontId="12" fillId="0" borderId="0" xfId="0" applyFont="1" applyFill="1" applyAlignment="1">
      <alignment horizontal="left" vertical="center"/>
    </xf>
    <xf numFmtId="0" fontId="43" fillId="0" borderId="0" xfId="0" applyFont="1" applyFill="1"/>
    <xf numFmtId="0" fontId="12" fillId="0" borderId="0" xfId="0" applyFont="1" applyFill="1"/>
    <xf numFmtId="0" fontId="53" fillId="0" borderId="0" xfId="0" applyFont="1"/>
    <xf numFmtId="0" fontId="12" fillId="0" borderId="1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42" fillId="0" borderId="0" xfId="0" applyFont="1"/>
    <xf numFmtId="0" fontId="42" fillId="0" borderId="1" xfId="0" applyFont="1" applyBorder="1"/>
    <xf numFmtId="0" fontId="42" fillId="0" borderId="1" xfId="0" applyFont="1" applyFill="1" applyBorder="1" applyAlignment="1">
      <alignment horizontal="left" vertical="center" wrapText="1" indent="3"/>
    </xf>
    <xf numFmtId="164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28" fillId="5" borderId="0" xfId="0" applyFont="1" applyFill="1"/>
    <xf numFmtId="164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/>
    </xf>
    <xf numFmtId="0" fontId="41" fillId="0" borderId="12" xfId="0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64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42" fillId="0" borderId="1" xfId="0" applyFont="1" applyFill="1" applyBorder="1"/>
    <xf numFmtId="0" fontId="4" fillId="5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5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1" fillId="0" borderId="3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horizontal="left"/>
    </xf>
    <xf numFmtId="0" fontId="55" fillId="0" borderId="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 wrapText="1"/>
    </xf>
    <xf numFmtId="0" fontId="55" fillId="0" borderId="1" xfId="0" applyFont="1" applyFill="1" applyBorder="1" applyAlignment="1">
      <alignment horizontal="center"/>
    </xf>
    <xf numFmtId="0" fontId="59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/>
    </xf>
    <xf numFmtId="0" fontId="60" fillId="0" borderId="0" xfId="0" applyFont="1" applyAlignment="1"/>
    <xf numFmtId="0" fontId="0" fillId="0" borderId="0" xfId="0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/>
    <xf numFmtId="0" fontId="0" fillId="0" borderId="15" xfId="0" applyBorder="1"/>
    <xf numFmtId="0" fontId="60" fillId="0" borderId="0" xfId="0" applyFont="1" applyBorder="1" applyAlignment="1"/>
    <xf numFmtId="0" fontId="60" fillId="0" borderId="15" xfId="0" applyFont="1" applyBorder="1" applyAlignment="1"/>
    <xf numFmtId="0" fontId="25" fillId="0" borderId="15" xfId="0" applyFont="1" applyBorder="1" applyAlignment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/>
    <xf numFmtId="0" fontId="6" fillId="0" borderId="4" xfId="1" applyFont="1" applyBorder="1"/>
    <xf numFmtId="0" fontId="6" fillId="0" borderId="6" xfId="1" applyFont="1" applyBorder="1"/>
    <xf numFmtId="0" fontId="6" fillId="0" borderId="5" xfId="1" applyFont="1" applyBorder="1"/>
    <xf numFmtId="0" fontId="60" fillId="0" borderId="7" xfId="0" applyFont="1" applyBorder="1" applyAlignment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29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top"/>
    </xf>
    <xf numFmtId="0" fontId="41" fillId="0" borderId="12" xfId="0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Alignment="1"/>
    <xf numFmtId="0" fontId="4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164" fontId="28" fillId="0" borderId="1" xfId="0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5" borderId="1" xfId="0" applyFont="1" applyFill="1" applyBorder="1" applyAlignment="1">
      <alignment horizontal="center"/>
    </xf>
    <xf numFmtId="0" fontId="32" fillId="5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1" fillId="0" borderId="2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28" fillId="0" borderId="1" xfId="0" applyFont="1" applyFill="1" applyBorder="1" applyAlignment="1"/>
    <xf numFmtId="0" fontId="18" fillId="0" borderId="0" xfId="0" applyFont="1" applyFill="1" applyBorder="1"/>
    <xf numFmtId="0" fontId="10" fillId="0" borderId="9" xfId="1" applyFont="1" applyBorder="1" applyAlignment="1">
      <alignment horizontal="center" vertical="center"/>
    </xf>
    <xf numFmtId="164" fontId="13" fillId="0" borderId="2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vertical="center" wrapText="1"/>
    </xf>
    <xf numFmtId="164" fontId="13" fillId="0" borderId="12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32" fillId="0" borderId="2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/>
    <xf numFmtId="0" fontId="63" fillId="0" borderId="0" xfId="0" applyFont="1" applyFill="1" applyBorder="1"/>
    <xf numFmtId="0" fontId="6" fillId="0" borderId="0" xfId="0" applyFont="1" applyFill="1" applyBorder="1"/>
    <xf numFmtId="0" fontId="24" fillId="0" borderId="0" xfId="0" applyFont="1" applyFill="1" applyBorder="1"/>
    <xf numFmtId="0" fontId="65" fillId="0" borderId="0" xfId="0" applyFont="1" applyFill="1" applyBorder="1" applyAlignment="1">
      <alignment horizontal="center" vertical="center"/>
    </xf>
    <xf numFmtId="0" fontId="10" fillId="0" borderId="4" xfId="1" applyFont="1" applyBorder="1"/>
    <xf numFmtId="0" fontId="10" fillId="0" borderId="6" xfId="1" applyFont="1" applyBorder="1"/>
    <xf numFmtId="0" fontId="10" fillId="0" borderId="5" xfId="1" applyFont="1" applyBorder="1"/>
    <xf numFmtId="0" fontId="29" fillId="0" borderId="11" xfId="0" applyFont="1" applyFill="1" applyBorder="1" applyAlignment="1">
      <alignment vertical="center"/>
    </xf>
    <xf numFmtId="0" fontId="1" fillId="0" borderId="4" xfId="1" applyBorder="1"/>
    <xf numFmtId="0" fontId="29" fillId="0" borderId="6" xfId="0" applyFont="1" applyFill="1" applyBorder="1" applyAlignment="1">
      <alignment vertical="center"/>
    </xf>
    <xf numFmtId="0" fontId="1" fillId="0" borderId="6" xfId="1" applyBorder="1"/>
    <xf numFmtId="0" fontId="4" fillId="0" borderId="5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vertical="center"/>
    </xf>
    <xf numFmtId="0" fontId="6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1" fillId="0" borderId="0" xfId="0" applyFont="1" applyFill="1" applyBorder="1"/>
    <xf numFmtId="0" fontId="11" fillId="0" borderId="0" xfId="0" applyFont="1" applyFill="1" applyBorder="1"/>
    <xf numFmtId="0" fontId="13" fillId="0" borderId="0" xfId="0" applyFont="1" applyFill="1" applyBorder="1"/>
    <xf numFmtId="0" fontId="26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25" fillId="0" borderId="1" xfId="0" applyFont="1" applyFill="1" applyBorder="1"/>
    <xf numFmtId="0" fontId="1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164" fontId="13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69" fillId="0" borderId="0" xfId="0" applyFont="1" applyFill="1"/>
    <xf numFmtId="0" fontId="6" fillId="0" borderId="0" xfId="0" applyFont="1" applyFill="1" applyBorder="1" applyAlignment="1">
      <alignment vertical="center"/>
    </xf>
    <xf numFmtId="0" fontId="52" fillId="0" borderId="6" xfId="0" applyFont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164" fontId="13" fillId="5" borderId="3" xfId="0" applyNumberFormat="1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28" fillId="5" borderId="1" xfId="0" applyFont="1" applyFill="1" applyBorder="1"/>
    <xf numFmtId="0" fontId="26" fillId="5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wrapText="1"/>
    </xf>
    <xf numFmtId="0" fontId="0" fillId="5" borderId="0" xfId="0" applyFill="1" applyBorder="1"/>
    <xf numFmtId="0" fontId="0" fillId="5" borderId="0" xfId="0" applyFill="1"/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28" fillId="5" borderId="0" xfId="0" applyFont="1" applyFill="1" applyAlignment="1">
      <alignment horizontal="center"/>
    </xf>
    <xf numFmtId="0" fontId="66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top"/>
    </xf>
    <xf numFmtId="0" fontId="3" fillId="0" borderId="8" xfId="1" applyFont="1" applyBorder="1" applyAlignment="1">
      <alignment horizontal="left" vertical="top"/>
    </xf>
    <xf numFmtId="0" fontId="3" fillId="0" borderId="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35" fillId="0" borderId="13" xfId="1" applyFont="1" applyBorder="1" applyAlignment="1">
      <alignment horizontal="center" vertical="center"/>
    </xf>
    <xf numFmtId="0" fontId="35" fillId="0" borderId="11" xfId="1" applyFont="1" applyBorder="1" applyAlignment="1">
      <alignment horizontal="center" vertical="center"/>
    </xf>
    <xf numFmtId="0" fontId="35" fillId="0" borderId="14" xfId="1" applyFont="1" applyBorder="1" applyAlignment="1">
      <alignment horizontal="center" vertical="center"/>
    </xf>
    <xf numFmtId="0" fontId="35" fillId="0" borderId="7" xfId="1" applyFont="1" applyBorder="1" applyAlignment="1">
      <alignment horizontal="center" vertical="center"/>
    </xf>
    <xf numFmtId="0" fontId="35" fillId="0" borderId="0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4" xfId="1" applyFont="1" applyBorder="1" applyAlignment="1">
      <alignment horizontal="center" vertical="center"/>
    </xf>
    <xf numFmtId="0" fontId="35" fillId="0" borderId="6" xfId="1" applyFont="1" applyBorder="1" applyAlignment="1">
      <alignment horizontal="center" vertical="center"/>
    </xf>
    <xf numFmtId="0" fontId="35" fillId="0" borderId="5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0" fontId="49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/>
    </xf>
    <xf numFmtId="0" fontId="3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4" fontId="13" fillId="2" borderId="2" xfId="0" applyNumberFormat="1" applyFont="1" applyFill="1" applyBorder="1" applyAlignment="1">
      <alignment horizontal="center" vertical="center" wrapText="1"/>
    </xf>
    <xf numFmtId="164" fontId="13" fillId="2" borderId="3" xfId="0" applyNumberFormat="1" applyFont="1" applyFill="1" applyBorder="1" applyAlignment="1">
      <alignment horizontal="center" vertical="center" wrapText="1"/>
    </xf>
    <xf numFmtId="164" fontId="13" fillId="0" borderId="2" xfId="0" applyNumberFormat="1" applyFont="1" applyFill="1" applyBorder="1" applyAlignment="1">
      <alignment horizontal="center" vertical="center" wrapText="1"/>
    </xf>
    <xf numFmtId="164" fontId="1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right" vertical="center"/>
    </xf>
    <xf numFmtId="0" fontId="26" fillId="0" borderId="2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7" fillId="0" borderId="0" xfId="0" applyFont="1" applyFill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1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164" fontId="4" fillId="0" borderId="1" xfId="0" applyNumberFormat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 wrapText="1"/>
    </xf>
    <xf numFmtId="164" fontId="13" fillId="5" borderId="2" xfId="0" applyNumberFormat="1" applyFont="1" applyFill="1" applyBorder="1" applyAlignment="1">
      <alignment horizontal="center" vertical="center" wrapText="1"/>
    </xf>
    <xf numFmtId="164" fontId="13" fillId="5" borderId="3" xfId="0" applyNumberFormat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0" borderId="12" xfId="0" applyFont="1" applyBorder="1"/>
    <xf numFmtId="0" fontId="0" fillId="0" borderId="3" xfId="0" applyFont="1" applyBorder="1"/>
    <xf numFmtId="0" fontId="13" fillId="0" borderId="11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164" fontId="13" fillId="0" borderId="11" xfId="0" applyNumberFormat="1" applyFont="1" applyFill="1" applyBorder="1" applyAlignment="1">
      <alignment horizontal="center" vertical="center" wrapText="1"/>
    </xf>
    <xf numFmtId="164" fontId="13" fillId="0" borderId="6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wrapText="1"/>
    </xf>
    <xf numFmtId="0" fontId="32" fillId="0" borderId="3" xfId="0" applyFont="1" applyFill="1" applyBorder="1" applyAlignment="1">
      <alignment horizontal="center" wrapText="1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9" fillId="0" borderId="0" xfId="0" applyFont="1" applyFill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41" fillId="0" borderId="2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0" fontId="32" fillId="0" borderId="1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7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00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2209800</xdr:colOff>
      <xdr:row>8</xdr:row>
      <xdr:rowOff>1095375</xdr:rowOff>
    </xdr:from>
    <xdr:to>
      <xdr:col>1</xdr:col>
      <xdr:colOff>2971800</xdr:colOff>
      <xdr:row>11</xdr:row>
      <xdr:rowOff>19050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AF769C87-A47C-40B9-ADE9-025D0E1E8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56"/>
        <a:stretch>
          <a:fillRect/>
        </a:stretch>
      </xdr:blipFill>
      <xdr:spPr bwMode="auto">
        <a:xfrm>
          <a:off x="2505075" y="5343525"/>
          <a:ext cx="7620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419100</xdr:colOff>
      <xdr:row>1</xdr:row>
      <xdr:rowOff>1389</xdr:rowOff>
    </xdr:to>
    <xdr:pic>
      <xdr:nvPicPr>
        <xdr:cNvPr id="8" name="Picture 7" descr="AAS LOGO.jp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285750"/>
          <a:ext cx="371475" cy="21093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</xdr:row>
      <xdr:rowOff>38100</xdr:rowOff>
    </xdr:from>
    <xdr:to>
      <xdr:col>0</xdr:col>
      <xdr:colOff>419100</xdr:colOff>
      <xdr:row>31</xdr:row>
      <xdr:rowOff>1389</xdr:rowOff>
    </xdr:to>
    <xdr:pic>
      <xdr:nvPicPr>
        <xdr:cNvPr id="3" name="Picture 2" descr="AAS LOGO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38100"/>
          <a:ext cx="371475" cy="21093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</xdr:row>
      <xdr:rowOff>38100</xdr:rowOff>
    </xdr:from>
    <xdr:to>
      <xdr:col>0</xdr:col>
      <xdr:colOff>419100</xdr:colOff>
      <xdr:row>31</xdr:row>
      <xdr:rowOff>1389</xdr:rowOff>
    </xdr:to>
    <xdr:pic>
      <xdr:nvPicPr>
        <xdr:cNvPr id="5" name="Picture 4" descr="AAS LOGO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14897100"/>
          <a:ext cx="371475" cy="21093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0</xdr:row>
      <xdr:rowOff>38100</xdr:rowOff>
    </xdr:from>
    <xdr:to>
      <xdr:col>0</xdr:col>
      <xdr:colOff>419100</xdr:colOff>
      <xdr:row>1</xdr:row>
      <xdr:rowOff>1389</xdr:rowOff>
    </xdr:to>
    <xdr:pic>
      <xdr:nvPicPr>
        <xdr:cNvPr id="6" name="Picture 5" descr="AAS LOGO.jp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14897100"/>
          <a:ext cx="371475" cy="21093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60</xdr:row>
      <xdr:rowOff>38100</xdr:rowOff>
    </xdr:from>
    <xdr:to>
      <xdr:col>0</xdr:col>
      <xdr:colOff>419100</xdr:colOff>
      <xdr:row>61</xdr:row>
      <xdr:rowOff>1389</xdr:rowOff>
    </xdr:to>
    <xdr:pic>
      <xdr:nvPicPr>
        <xdr:cNvPr id="10" name="Picture 9" descr="AAS LOGO.jp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7433982"/>
          <a:ext cx="371475" cy="2098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60</xdr:row>
      <xdr:rowOff>38100</xdr:rowOff>
    </xdr:from>
    <xdr:to>
      <xdr:col>0</xdr:col>
      <xdr:colOff>419100</xdr:colOff>
      <xdr:row>61</xdr:row>
      <xdr:rowOff>1389</xdr:rowOff>
    </xdr:to>
    <xdr:pic>
      <xdr:nvPicPr>
        <xdr:cNvPr id="11" name="Picture 10" descr="AAS LOGO.jp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7433982"/>
          <a:ext cx="371475" cy="209819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38100</xdr:rowOff>
    </xdr:from>
    <xdr:to>
      <xdr:col>1</xdr:col>
      <xdr:colOff>380999</xdr:colOff>
      <xdr:row>1</xdr:row>
      <xdr:rowOff>24625</xdr:rowOff>
    </xdr:to>
    <xdr:pic>
      <xdr:nvPicPr>
        <xdr:cNvPr id="8" name="Picture 224" descr="APMLOGO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33375" y="38100"/>
          <a:ext cx="514349" cy="234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371475</xdr:colOff>
      <xdr:row>70</xdr:row>
      <xdr:rowOff>38100</xdr:rowOff>
    </xdr:from>
    <xdr:to>
      <xdr:col>1</xdr:col>
      <xdr:colOff>419099</xdr:colOff>
      <xdr:row>71</xdr:row>
      <xdr:rowOff>24625</xdr:rowOff>
    </xdr:to>
    <xdr:pic>
      <xdr:nvPicPr>
        <xdr:cNvPr id="9" name="Picture 224" descr="APMLOGO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1475" y="17325975"/>
          <a:ext cx="514349" cy="234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300245</xdr:colOff>
      <xdr:row>35</xdr:row>
      <xdr:rowOff>54665</xdr:rowOff>
    </xdr:from>
    <xdr:to>
      <xdr:col>1</xdr:col>
      <xdr:colOff>347869</xdr:colOff>
      <xdr:row>36</xdr:row>
      <xdr:rowOff>41190</xdr:rowOff>
    </xdr:to>
    <xdr:pic>
      <xdr:nvPicPr>
        <xdr:cNvPr id="10" name="Picture 224" descr="APMLOGO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0245" y="8950187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144954</xdr:colOff>
      <xdr:row>0</xdr:row>
      <xdr:rowOff>85989</xdr:rowOff>
    </xdr:from>
    <xdr:to>
      <xdr:col>1</xdr:col>
      <xdr:colOff>564747</xdr:colOff>
      <xdr:row>1</xdr:row>
      <xdr:rowOff>74865</xdr:rowOff>
    </xdr:to>
    <xdr:pic>
      <xdr:nvPicPr>
        <xdr:cNvPr id="2" name="Picture 224" descr="APMLOG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85133" y="85989"/>
          <a:ext cx="419793" cy="2338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47625</xdr:colOff>
      <xdr:row>70</xdr:row>
      <xdr:rowOff>133349</xdr:rowOff>
    </xdr:from>
    <xdr:to>
      <xdr:col>1</xdr:col>
      <xdr:colOff>470693</xdr:colOff>
      <xdr:row>71</xdr:row>
      <xdr:rowOff>119874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87804" y="18339706"/>
          <a:ext cx="423068" cy="2314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118249</xdr:colOff>
      <xdr:row>37</xdr:row>
      <xdr:rowOff>129504</xdr:rowOff>
    </xdr:from>
    <xdr:to>
      <xdr:col>1</xdr:col>
      <xdr:colOff>500949</xdr:colOff>
      <xdr:row>38</xdr:row>
      <xdr:rowOff>116029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58428" y="9436790"/>
          <a:ext cx="382700" cy="23145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81642</xdr:colOff>
      <xdr:row>99</xdr:row>
      <xdr:rowOff>95251</xdr:rowOff>
    </xdr:from>
    <xdr:to>
      <xdr:col>1</xdr:col>
      <xdr:colOff>502442</xdr:colOff>
      <xdr:row>100</xdr:row>
      <xdr:rowOff>31428</xdr:rowOff>
    </xdr:to>
    <xdr:pic>
      <xdr:nvPicPr>
        <xdr:cNvPr id="5" name="Picture 224" descr="APMLOGO">
          <a:extLst>
            <a:ext uri="{FF2B5EF4-FFF2-40B4-BE49-F238E27FC236}">
              <a16:creationId xmlns:a16="http://schemas.microsoft.com/office/drawing/2014/main" id="{1B3DC3F6-E342-48D9-8046-8383888D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21821" y="26452287"/>
          <a:ext cx="420800" cy="2355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26705</xdr:colOff>
      <xdr:row>0</xdr:row>
      <xdr:rowOff>31158</xdr:rowOff>
    </xdr:from>
    <xdr:to>
      <xdr:col>0</xdr:col>
      <xdr:colOff>369428</xdr:colOff>
      <xdr:row>0</xdr:row>
      <xdr:rowOff>231450</xdr:rowOff>
    </xdr:to>
    <xdr:pic>
      <xdr:nvPicPr>
        <xdr:cNvPr id="19" name="Picture 18" descr="AAS LOGO.jpg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26705" y="280410"/>
          <a:ext cx="342723" cy="20029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26705</xdr:colOff>
      <xdr:row>30</xdr:row>
      <xdr:rowOff>31158</xdr:rowOff>
    </xdr:from>
    <xdr:to>
      <xdr:col>0</xdr:col>
      <xdr:colOff>369428</xdr:colOff>
      <xdr:row>30</xdr:row>
      <xdr:rowOff>231450</xdr:rowOff>
    </xdr:to>
    <xdr:pic>
      <xdr:nvPicPr>
        <xdr:cNvPr id="8" name="Picture 7" descr="AAS LOGO.jpg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26705" y="31158"/>
          <a:ext cx="342723" cy="20029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26705</xdr:colOff>
      <xdr:row>60</xdr:row>
      <xdr:rowOff>31158</xdr:rowOff>
    </xdr:from>
    <xdr:to>
      <xdr:col>0</xdr:col>
      <xdr:colOff>369428</xdr:colOff>
      <xdr:row>60</xdr:row>
      <xdr:rowOff>231450</xdr:rowOff>
    </xdr:to>
    <xdr:pic>
      <xdr:nvPicPr>
        <xdr:cNvPr id="9" name="Picture 8" descr="AAS LOGO.jpg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26705" y="31158"/>
          <a:ext cx="342723" cy="20029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26705</xdr:colOff>
      <xdr:row>90</xdr:row>
      <xdr:rowOff>31158</xdr:rowOff>
    </xdr:from>
    <xdr:to>
      <xdr:col>0</xdr:col>
      <xdr:colOff>369428</xdr:colOff>
      <xdr:row>90</xdr:row>
      <xdr:rowOff>231450</xdr:rowOff>
    </xdr:to>
    <xdr:pic>
      <xdr:nvPicPr>
        <xdr:cNvPr id="10" name="Picture 9" descr="AAS LOGO.jpg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26705" y="31158"/>
          <a:ext cx="342723" cy="20029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26705</xdr:colOff>
      <xdr:row>120</xdr:row>
      <xdr:rowOff>31158</xdr:rowOff>
    </xdr:from>
    <xdr:to>
      <xdr:col>0</xdr:col>
      <xdr:colOff>369428</xdr:colOff>
      <xdr:row>120</xdr:row>
      <xdr:rowOff>231450</xdr:rowOff>
    </xdr:to>
    <xdr:pic>
      <xdr:nvPicPr>
        <xdr:cNvPr id="11" name="Picture 10" descr="AAS LOGO.jpg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26705" y="31158"/>
          <a:ext cx="342723" cy="20029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26705</xdr:colOff>
      <xdr:row>150</xdr:row>
      <xdr:rowOff>31158</xdr:rowOff>
    </xdr:from>
    <xdr:to>
      <xdr:col>0</xdr:col>
      <xdr:colOff>369428</xdr:colOff>
      <xdr:row>150</xdr:row>
      <xdr:rowOff>231450</xdr:rowOff>
    </xdr:to>
    <xdr:pic>
      <xdr:nvPicPr>
        <xdr:cNvPr id="12" name="Picture 11" descr="AAS LOGO.jpg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26705" y="31158"/>
          <a:ext cx="342723" cy="200292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38100</xdr:rowOff>
    </xdr:from>
    <xdr:to>
      <xdr:col>1</xdr:col>
      <xdr:colOff>406675</xdr:colOff>
      <xdr:row>1</xdr:row>
      <xdr:rowOff>25453</xdr:rowOff>
    </xdr:to>
    <xdr:pic>
      <xdr:nvPicPr>
        <xdr:cNvPr id="8" name="Picture 224" descr="APMLOGO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76225" y="3810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304800</xdr:colOff>
      <xdr:row>37</xdr:row>
      <xdr:rowOff>47625</xdr:rowOff>
    </xdr:from>
    <xdr:to>
      <xdr:col>1</xdr:col>
      <xdr:colOff>435250</xdr:colOff>
      <xdr:row>38</xdr:row>
      <xdr:rowOff>34978</xdr:rowOff>
    </xdr:to>
    <xdr:pic>
      <xdr:nvPicPr>
        <xdr:cNvPr id="9" name="Picture 224" descr="APMLOGO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4800" y="942975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304800</xdr:colOff>
      <xdr:row>72</xdr:row>
      <xdr:rowOff>47625</xdr:rowOff>
    </xdr:from>
    <xdr:to>
      <xdr:col>1</xdr:col>
      <xdr:colOff>435250</xdr:colOff>
      <xdr:row>73</xdr:row>
      <xdr:rowOff>34978</xdr:rowOff>
    </xdr:to>
    <xdr:pic>
      <xdr:nvPicPr>
        <xdr:cNvPr id="10" name="Picture 224" descr="APMLOGO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4800" y="1830705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352425</xdr:colOff>
      <xdr:row>107</xdr:row>
      <xdr:rowOff>57150</xdr:rowOff>
    </xdr:from>
    <xdr:to>
      <xdr:col>1</xdr:col>
      <xdr:colOff>482875</xdr:colOff>
      <xdr:row>108</xdr:row>
      <xdr:rowOff>44503</xdr:rowOff>
    </xdr:to>
    <xdr:pic>
      <xdr:nvPicPr>
        <xdr:cNvPr id="11" name="Picture 224" descr="APMLOGO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52425" y="27193875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314325</xdr:colOff>
      <xdr:row>147</xdr:row>
      <xdr:rowOff>47625</xdr:rowOff>
    </xdr:from>
    <xdr:to>
      <xdr:col>1</xdr:col>
      <xdr:colOff>444775</xdr:colOff>
      <xdr:row>148</xdr:row>
      <xdr:rowOff>34978</xdr:rowOff>
    </xdr:to>
    <xdr:pic>
      <xdr:nvPicPr>
        <xdr:cNvPr id="12" name="Picture 224" descr="APMLOGO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4325" y="3709035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304800</xdr:colOff>
      <xdr:row>189</xdr:row>
      <xdr:rowOff>66675</xdr:rowOff>
    </xdr:from>
    <xdr:to>
      <xdr:col>1</xdr:col>
      <xdr:colOff>435250</xdr:colOff>
      <xdr:row>190</xdr:row>
      <xdr:rowOff>54028</xdr:rowOff>
    </xdr:to>
    <xdr:pic>
      <xdr:nvPicPr>
        <xdr:cNvPr id="13" name="Picture 224" descr="APMLOGO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4800" y="4751070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38100</xdr:rowOff>
    </xdr:from>
    <xdr:to>
      <xdr:col>1</xdr:col>
      <xdr:colOff>406675</xdr:colOff>
      <xdr:row>1</xdr:row>
      <xdr:rowOff>25453</xdr:rowOff>
    </xdr:to>
    <xdr:pic>
      <xdr:nvPicPr>
        <xdr:cNvPr id="2" name="Picture 224" descr="APMLOG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76225" y="3810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304800</xdr:colOff>
      <xdr:row>38</xdr:row>
      <xdr:rowOff>47625</xdr:rowOff>
    </xdr:from>
    <xdr:to>
      <xdr:col>1</xdr:col>
      <xdr:colOff>435250</xdr:colOff>
      <xdr:row>39</xdr:row>
      <xdr:rowOff>34978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4800" y="942975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304800</xdr:colOff>
      <xdr:row>74</xdr:row>
      <xdr:rowOff>47625</xdr:rowOff>
    </xdr:from>
    <xdr:to>
      <xdr:col>1</xdr:col>
      <xdr:colOff>435250</xdr:colOff>
      <xdr:row>75</xdr:row>
      <xdr:rowOff>34978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4800" y="1830705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352425</xdr:colOff>
      <xdr:row>112</xdr:row>
      <xdr:rowOff>57150</xdr:rowOff>
    </xdr:from>
    <xdr:to>
      <xdr:col>1</xdr:col>
      <xdr:colOff>482875</xdr:colOff>
      <xdr:row>113</xdr:row>
      <xdr:rowOff>44503</xdr:rowOff>
    </xdr:to>
    <xdr:pic>
      <xdr:nvPicPr>
        <xdr:cNvPr id="5" name="Picture 224" descr="APMLOGO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52425" y="27193875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314325</xdr:colOff>
      <xdr:row>154</xdr:row>
      <xdr:rowOff>47625</xdr:rowOff>
    </xdr:from>
    <xdr:to>
      <xdr:col>1</xdr:col>
      <xdr:colOff>444775</xdr:colOff>
      <xdr:row>155</xdr:row>
      <xdr:rowOff>34978</xdr:rowOff>
    </xdr:to>
    <xdr:pic>
      <xdr:nvPicPr>
        <xdr:cNvPr id="6" name="Picture 224" descr="APMLOG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4325" y="3733800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304800</xdr:colOff>
      <xdr:row>199</xdr:row>
      <xdr:rowOff>66675</xdr:rowOff>
    </xdr:from>
    <xdr:to>
      <xdr:col>1</xdr:col>
      <xdr:colOff>435250</xdr:colOff>
      <xdr:row>200</xdr:row>
      <xdr:rowOff>54028</xdr:rowOff>
    </xdr:to>
    <xdr:pic>
      <xdr:nvPicPr>
        <xdr:cNvPr id="7" name="Picture 224" descr="APMLOGO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04800" y="47967900"/>
          <a:ext cx="511450" cy="2350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121443</xdr:colOff>
      <xdr:row>0</xdr:row>
      <xdr:rowOff>85725</xdr:rowOff>
    </xdr:from>
    <xdr:to>
      <xdr:col>2</xdr:col>
      <xdr:colOff>597174</xdr:colOff>
      <xdr:row>1</xdr:row>
      <xdr:rowOff>73078</xdr:rowOff>
    </xdr:to>
    <xdr:pic>
      <xdr:nvPicPr>
        <xdr:cNvPr id="2" name="Picture 224" descr="APM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09662" y="85725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114300</xdr:colOff>
      <xdr:row>32</xdr:row>
      <xdr:rowOff>83343</xdr:rowOff>
    </xdr:from>
    <xdr:to>
      <xdr:col>2</xdr:col>
      <xdr:colOff>590031</xdr:colOff>
      <xdr:row>33</xdr:row>
      <xdr:rowOff>70696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02519" y="14847093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54767</xdr:colOff>
      <xdr:row>62</xdr:row>
      <xdr:rowOff>71437</xdr:rowOff>
    </xdr:from>
    <xdr:to>
      <xdr:col>2</xdr:col>
      <xdr:colOff>530498</xdr:colOff>
      <xdr:row>63</xdr:row>
      <xdr:rowOff>58790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42986" y="26122312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473869</xdr:colOff>
      <xdr:row>95</xdr:row>
      <xdr:rowOff>134472</xdr:rowOff>
    </xdr:from>
    <xdr:to>
      <xdr:col>2</xdr:col>
      <xdr:colOff>238125</xdr:colOff>
      <xdr:row>96</xdr:row>
      <xdr:rowOff>68315</xdr:rowOff>
    </xdr:to>
    <xdr:pic>
      <xdr:nvPicPr>
        <xdr:cNvPr id="5" name="Picture 224" descr="APMLOGO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819150" y="25768628"/>
          <a:ext cx="407194" cy="27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40481</xdr:colOff>
      <xdr:row>128</xdr:row>
      <xdr:rowOff>71438</xdr:rowOff>
    </xdr:from>
    <xdr:to>
      <xdr:col>2</xdr:col>
      <xdr:colOff>516212</xdr:colOff>
      <xdr:row>129</xdr:row>
      <xdr:rowOff>58791</xdr:rowOff>
    </xdr:to>
    <xdr:pic>
      <xdr:nvPicPr>
        <xdr:cNvPr id="6" name="Picture 224" descr="APMLOGO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28700" y="34385251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42862</xdr:colOff>
      <xdr:row>160</xdr:row>
      <xdr:rowOff>66675</xdr:rowOff>
    </xdr:from>
    <xdr:to>
      <xdr:col>2</xdr:col>
      <xdr:colOff>518593</xdr:colOff>
      <xdr:row>161</xdr:row>
      <xdr:rowOff>54028</xdr:rowOff>
    </xdr:to>
    <xdr:pic>
      <xdr:nvPicPr>
        <xdr:cNvPr id="7" name="Picture 224" descr="APMLOGO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31081" y="43191113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42863</xdr:colOff>
      <xdr:row>195</xdr:row>
      <xdr:rowOff>102394</xdr:rowOff>
    </xdr:from>
    <xdr:to>
      <xdr:col>2</xdr:col>
      <xdr:colOff>518594</xdr:colOff>
      <xdr:row>196</xdr:row>
      <xdr:rowOff>89747</xdr:rowOff>
    </xdr:to>
    <xdr:pic>
      <xdr:nvPicPr>
        <xdr:cNvPr id="8" name="Picture 224" descr="APMLOGO">
          <a:extLst>
            <a:ext uri="{FF2B5EF4-FFF2-40B4-BE49-F238E27FC236}">
              <a16:creationId xmlns:a16="http://schemas.microsoft.com/office/drawing/2014/main" id="{1E1E259B-1DE8-4F95-B4B8-4013031C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31082" y="51656457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42863</xdr:colOff>
      <xdr:row>226</xdr:row>
      <xdr:rowOff>102394</xdr:rowOff>
    </xdr:from>
    <xdr:to>
      <xdr:col>2</xdr:col>
      <xdr:colOff>518594</xdr:colOff>
      <xdr:row>227</xdr:row>
      <xdr:rowOff>89747</xdr:rowOff>
    </xdr:to>
    <xdr:pic>
      <xdr:nvPicPr>
        <xdr:cNvPr id="9" name="Picture 224" descr="APMLOGO">
          <a:extLst>
            <a:ext uri="{FF2B5EF4-FFF2-40B4-BE49-F238E27FC236}">
              <a16:creationId xmlns:a16="http://schemas.microsoft.com/office/drawing/2014/main" id="{DF8363EC-0092-4F8E-9207-B88032C84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31082" y="51656457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42863</xdr:colOff>
      <xdr:row>261</xdr:row>
      <xdr:rowOff>102394</xdr:rowOff>
    </xdr:from>
    <xdr:to>
      <xdr:col>2</xdr:col>
      <xdr:colOff>518594</xdr:colOff>
      <xdr:row>262</xdr:row>
      <xdr:rowOff>89747</xdr:rowOff>
    </xdr:to>
    <xdr:pic>
      <xdr:nvPicPr>
        <xdr:cNvPr id="10" name="Picture 224" descr="APMLOGO">
          <a:extLst>
            <a:ext uri="{FF2B5EF4-FFF2-40B4-BE49-F238E27FC236}">
              <a16:creationId xmlns:a16="http://schemas.microsoft.com/office/drawing/2014/main" id="{30C59A96-9C4F-4869-B7E5-F5EBEA98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31082" y="60276582"/>
          <a:ext cx="475731" cy="23738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42863</xdr:colOff>
      <xdr:row>292</xdr:row>
      <xdr:rowOff>123676</xdr:rowOff>
    </xdr:from>
    <xdr:to>
      <xdr:col>2</xdr:col>
      <xdr:colOff>488156</xdr:colOff>
      <xdr:row>293</xdr:row>
      <xdr:rowOff>89747</xdr:rowOff>
    </xdr:to>
    <xdr:pic>
      <xdr:nvPicPr>
        <xdr:cNvPr id="11" name="Picture 224" descr="APMLOGO">
          <a:extLst>
            <a:ext uri="{FF2B5EF4-FFF2-40B4-BE49-F238E27FC236}">
              <a16:creationId xmlns:a16="http://schemas.microsoft.com/office/drawing/2014/main" id="{7D8B1888-7EF7-4116-A29A-3D892A4AE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031082" y="77573832"/>
          <a:ext cx="445293" cy="3113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66675</xdr:rowOff>
    </xdr:from>
    <xdr:to>
      <xdr:col>1</xdr:col>
      <xdr:colOff>419099</xdr:colOff>
      <xdr:row>1</xdr:row>
      <xdr:rowOff>76200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19100" y="66675"/>
          <a:ext cx="295274" cy="200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84364</xdr:colOff>
      <xdr:row>90</xdr:row>
      <xdr:rowOff>80163</xdr:rowOff>
    </xdr:from>
    <xdr:to>
      <xdr:col>1</xdr:col>
      <xdr:colOff>557893</xdr:colOff>
      <xdr:row>91</xdr:row>
      <xdr:rowOff>47757</xdr:rowOff>
    </xdr:to>
    <xdr:pic>
      <xdr:nvPicPr>
        <xdr:cNvPr id="9" name="Picture 224" descr="APMLOGO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33400" y="21878806"/>
          <a:ext cx="473529" cy="2125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28575</xdr:colOff>
      <xdr:row>0</xdr:row>
      <xdr:rowOff>97031</xdr:rowOff>
    </xdr:from>
    <xdr:to>
      <xdr:col>1</xdr:col>
      <xdr:colOff>476250</xdr:colOff>
      <xdr:row>1</xdr:row>
      <xdr:rowOff>53200</xdr:rowOff>
    </xdr:to>
    <xdr:pic>
      <xdr:nvPicPr>
        <xdr:cNvPr id="10" name="Picture 224" descr="APMLOGO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76250" y="97031"/>
          <a:ext cx="447675" cy="2038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27214</xdr:colOff>
      <xdr:row>0</xdr:row>
      <xdr:rowOff>97031</xdr:rowOff>
    </xdr:from>
    <xdr:to>
      <xdr:col>1</xdr:col>
      <xdr:colOff>474889</xdr:colOff>
      <xdr:row>1</xdr:row>
      <xdr:rowOff>53200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7B76940C-1515-4D6E-9FFE-728A61DE3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76250" y="97031"/>
          <a:ext cx="447675" cy="20109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68035</xdr:colOff>
      <xdr:row>47</xdr:row>
      <xdr:rowOff>176893</xdr:rowOff>
    </xdr:from>
    <xdr:to>
      <xdr:col>1</xdr:col>
      <xdr:colOff>515710</xdr:colOff>
      <xdr:row>48</xdr:row>
      <xdr:rowOff>37812</xdr:rowOff>
    </xdr:to>
    <xdr:pic>
      <xdr:nvPicPr>
        <xdr:cNvPr id="5" name="Picture 224" descr="APMLOGO">
          <a:extLst>
            <a:ext uri="{FF2B5EF4-FFF2-40B4-BE49-F238E27FC236}">
              <a16:creationId xmlns:a16="http://schemas.microsoft.com/office/drawing/2014/main" id="{BD37797A-0D59-4244-8EE3-E90EA0F91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17071" y="11293929"/>
          <a:ext cx="447675" cy="2283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124754</xdr:rowOff>
    </xdr:from>
    <xdr:to>
      <xdr:col>1</xdr:col>
      <xdr:colOff>485775</xdr:colOff>
      <xdr:row>1</xdr:row>
      <xdr:rowOff>72250</xdr:rowOff>
    </xdr:to>
    <xdr:pic>
      <xdr:nvPicPr>
        <xdr:cNvPr id="6" name="Picture 224" descr="APMLOGO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04825" y="124754"/>
          <a:ext cx="428625" cy="19514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47626</xdr:colOff>
      <xdr:row>46</xdr:row>
      <xdr:rowOff>91842</xdr:rowOff>
    </xdr:from>
    <xdr:to>
      <xdr:col>1</xdr:col>
      <xdr:colOff>485776</xdr:colOff>
      <xdr:row>47</xdr:row>
      <xdr:rowOff>43675</xdr:rowOff>
    </xdr:to>
    <xdr:pic>
      <xdr:nvPicPr>
        <xdr:cNvPr id="7" name="Picture 224" descr="APMLOGO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95301" y="11702817"/>
          <a:ext cx="438150" cy="1994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47625</xdr:colOff>
      <xdr:row>90</xdr:row>
      <xdr:rowOff>97031</xdr:rowOff>
    </xdr:from>
    <xdr:to>
      <xdr:col>1</xdr:col>
      <xdr:colOff>495300</xdr:colOff>
      <xdr:row>91</xdr:row>
      <xdr:rowOff>53200</xdr:rowOff>
    </xdr:to>
    <xdr:pic>
      <xdr:nvPicPr>
        <xdr:cNvPr id="8" name="Picture 224" descr="APMLOGO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95300" y="22661756"/>
          <a:ext cx="447675" cy="2038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</xdr:colOff>
      <xdr:row>137</xdr:row>
      <xdr:rowOff>102219</xdr:rowOff>
    </xdr:from>
    <xdr:to>
      <xdr:col>1</xdr:col>
      <xdr:colOff>457201</xdr:colOff>
      <xdr:row>138</xdr:row>
      <xdr:rowOff>62725</xdr:rowOff>
    </xdr:to>
    <xdr:pic>
      <xdr:nvPicPr>
        <xdr:cNvPr id="9" name="Picture 224" descr="APMLOGO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47676" y="34373169"/>
          <a:ext cx="457200" cy="2081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19050</xdr:rowOff>
    </xdr:from>
    <xdr:to>
      <xdr:col>1</xdr:col>
      <xdr:colOff>19050</xdr:colOff>
      <xdr:row>1</xdr:row>
      <xdr:rowOff>15023</xdr:rowOff>
    </xdr:to>
    <xdr:pic>
      <xdr:nvPicPr>
        <xdr:cNvPr id="2" name="Picture 224" descr="APM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76200" y="19050"/>
          <a:ext cx="409575" cy="1864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0</xdr:row>
      <xdr:rowOff>104363</xdr:rowOff>
    </xdr:from>
    <xdr:to>
      <xdr:col>1</xdr:col>
      <xdr:colOff>542925</xdr:colOff>
      <xdr:row>1</xdr:row>
      <xdr:rowOff>38100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52451" y="104363"/>
          <a:ext cx="342899" cy="238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0</xdr:col>
      <xdr:colOff>368753</xdr:colOff>
      <xdr:row>0</xdr:row>
      <xdr:rowOff>180295</xdr:rowOff>
    </xdr:to>
    <xdr:pic>
      <xdr:nvPicPr>
        <xdr:cNvPr id="2" name="Picture 1" descr="AAS LOGO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76200" y="28575"/>
          <a:ext cx="292553" cy="1517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57151</xdr:rowOff>
    </xdr:from>
    <xdr:to>
      <xdr:col>1</xdr:col>
      <xdr:colOff>597299</xdr:colOff>
      <xdr:row>1</xdr:row>
      <xdr:rowOff>105833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39751" y="57151"/>
          <a:ext cx="502048" cy="2391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95251</xdr:colOff>
      <xdr:row>36</xdr:row>
      <xdr:rowOff>77552</xdr:rowOff>
    </xdr:from>
    <xdr:to>
      <xdr:col>1</xdr:col>
      <xdr:colOff>560917</xdr:colOff>
      <xdr:row>37</xdr:row>
      <xdr:rowOff>105833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B032001C-088C-4905-AFE3-0B970DEB7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39751" y="8332552"/>
          <a:ext cx="465666" cy="2611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57151</xdr:rowOff>
    </xdr:from>
    <xdr:to>
      <xdr:col>1</xdr:col>
      <xdr:colOff>597299</xdr:colOff>
      <xdr:row>1</xdr:row>
      <xdr:rowOff>76200</xdr:rowOff>
    </xdr:to>
    <xdr:pic>
      <xdr:nvPicPr>
        <xdr:cNvPr id="2" name="Picture 224" descr="APMLOGO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42926" y="57151"/>
          <a:ext cx="502048" cy="209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0</xdr:row>
      <xdr:rowOff>47626</xdr:rowOff>
    </xdr:from>
    <xdr:to>
      <xdr:col>1</xdr:col>
      <xdr:colOff>711599</xdr:colOff>
      <xdr:row>1</xdr:row>
      <xdr:rowOff>66675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23876" y="47626"/>
          <a:ext cx="502048" cy="209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25173</xdr:rowOff>
    </xdr:from>
    <xdr:to>
      <xdr:col>0</xdr:col>
      <xdr:colOff>363990</xdr:colOff>
      <xdr:row>0</xdr:row>
      <xdr:rowOff>176893</xdr:rowOff>
    </xdr:to>
    <xdr:pic>
      <xdr:nvPicPr>
        <xdr:cNvPr id="2" name="Picture 1" descr="AAS LOGO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71437" y="25173"/>
          <a:ext cx="292553" cy="1517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25173</xdr:rowOff>
    </xdr:from>
    <xdr:to>
      <xdr:col>0</xdr:col>
      <xdr:colOff>363990</xdr:colOff>
      <xdr:row>0</xdr:row>
      <xdr:rowOff>176893</xdr:rowOff>
    </xdr:to>
    <xdr:pic>
      <xdr:nvPicPr>
        <xdr:cNvPr id="2" name="Picture 1" descr="AAS LOGO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71437" y="25173"/>
          <a:ext cx="292553" cy="151720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57151</xdr:rowOff>
    </xdr:from>
    <xdr:to>
      <xdr:col>1</xdr:col>
      <xdr:colOff>587774</xdr:colOff>
      <xdr:row>1</xdr:row>
      <xdr:rowOff>76200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42926" y="57151"/>
          <a:ext cx="492523" cy="209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57151</xdr:rowOff>
    </xdr:from>
    <xdr:to>
      <xdr:col>1</xdr:col>
      <xdr:colOff>587774</xdr:colOff>
      <xdr:row>1</xdr:row>
      <xdr:rowOff>76200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42926" y="57151"/>
          <a:ext cx="492523" cy="209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57151</xdr:rowOff>
    </xdr:from>
    <xdr:to>
      <xdr:col>1</xdr:col>
      <xdr:colOff>587774</xdr:colOff>
      <xdr:row>1</xdr:row>
      <xdr:rowOff>76200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42926" y="57151"/>
          <a:ext cx="492523" cy="209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95250</xdr:rowOff>
    </xdr:from>
    <xdr:to>
      <xdr:col>1</xdr:col>
      <xdr:colOff>933450</xdr:colOff>
      <xdr:row>1</xdr:row>
      <xdr:rowOff>104775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2E2E2A12-04AC-43A0-9C3E-F1B0817CE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56"/>
        <a:stretch>
          <a:fillRect/>
        </a:stretch>
      </xdr:blipFill>
      <xdr:spPr bwMode="auto">
        <a:xfrm>
          <a:off x="704850" y="95250"/>
          <a:ext cx="523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0</xdr:row>
      <xdr:rowOff>85725</xdr:rowOff>
    </xdr:from>
    <xdr:to>
      <xdr:col>3</xdr:col>
      <xdr:colOff>295275</xdr:colOff>
      <xdr:row>1</xdr:row>
      <xdr:rowOff>149679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1D7C3A27-1CA0-4444-98B7-457C4449E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56"/>
        <a:stretch>
          <a:fillRect/>
        </a:stretch>
      </xdr:blipFill>
      <xdr:spPr bwMode="auto">
        <a:xfrm>
          <a:off x="895350" y="85725"/>
          <a:ext cx="523875" cy="254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38100</xdr:rowOff>
    </xdr:from>
    <xdr:to>
      <xdr:col>0</xdr:col>
      <xdr:colOff>445295</xdr:colOff>
      <xdr:row>0</xdr:row>
      <xdr:rowOff>161925</xdr:rowOff>
    </xdr:to>
    <xdr:pic>
      <xdr:nvPicPr>
        <xdr:cNvPr id="5" name="Picture 4" descr="AAS LOGO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152401" y="38100"/>
          <a:ext cx="292894" cy="123825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36</xdr:row>
      <xdr:rowOff>47625</xdr:rowOff>
    </xdr:from>
    <xdr:to>
      <xdr:col>1</xdr:col>
      <xdr:colOff>409575</xdr:colOff>
      <xdr:row>37</xdr:row>
      <xdr:rowOff>34150</xdr:rowOff>
    </xdr:to>
    <xdr:pic>
      <xdr:nvPicPr>
        <xdr:cNvPr id="8" name="Picture 224" descr="APMLOG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4326" y="9182100"/>
          <a:ext cx="514349" cy="234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342901</xdr:colOff>
      <xdr:row>0</xdr:row>
      <xdr:rowOff>38100</xdr:rowOff>
    </xdr:from>
    <xdr:to>
      <xdr:col>1</xdr:col>
      <xdr:colOff>438150</xdr:colOff>
      <xdr:row>1</xdr:row>
      <xdr:rowOff>24625</xdr:rowOff>
    </xdr:to>
    <xdr:pic>
      <xdr:nvPicPr>
        <xdr:cNvPr id="9" name="Picture 224" descr="APMLOG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42901" y="38100"/>
          <a:ext cx="514349" cy="234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333376</xdr:colOff>
      <xdr:row>72</xdr:row>
      <xdr:rowOff>38100</xdr:rowOff>
    </xdr:from>
    <xdr:to>
      <xdr:col>1</xdr:col>
      <xdr:colOff>428625</xdr:colOff>
      <xdr:row>73</xdr:row>
      <xdr:rowOff>24625</xdr:rowOff>
    </xdr:to>
    <xdr:pic>
      <xdr:nvPicPr>
        <xdr:cNvPr id="12" name="Picture 224" descr="APMLOG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33376" y="18307050"/>
          <a:ext cx="514349" cy="234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314326</xdr:colOff>
      <xdr:row>107</xdr:row>
      <xdr:rowOff>47625</xdr:rowOff>
    </xdr:from>
    <xdr:to>
      <xdr:col>1</xdr:col>
      <xdr:colOff>409575</xdr:colOff>
      <xdr:row>108</xdr:row>
      <xdr:rowOff>34150</xdr:rowOff>
    </xdr:to>
    <xdr:pic>
      <xdr:nvPicPr>
        <xdr:cNvPr id="13" name="Picture 224" descr="APMLOG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4326" y="27203400"/>
          <a:ext cx="514349" cy="2341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266701</xdr:colOff>
      <xdr:row>144</xdr:row>
      <xdr:rowOff>47625</xdr:rowOff>
    </xdr:from>
    <xdr:to>
      <xdr:col>1</xdr:col>
      <xdr:colOff>361950</xdr:colOff>
      <xdr:row>145</xdr:row>
      <xdr:rowOff>34150</xdr:rowOff>
    </xdr:to>
    <xdr:pic>
      <xdr:nvPicPr>
        <xdr:cNvPr id="14" name="Picture 224" descr="APMLOG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66701" y="36576000"/>
          <a:ext cx="514349" cy="234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374803</xdr:colOff>
      <xdr:row>36</xdr:row>
      <xdr:rowOff>68792</xdr:rowOff>
    </xdr:from>
    <xdr:to>
      <xdr:col>1</xdr:col>
      <xdr:colOff>471564</xdr:colOff>
      <xdr:row>37</xdr:row>
      <xdr:rowOff>74083</xdr:rowOff>
    </xdr:to>
    <xdr:pic>
      <xdr:nvPicPr>
        <xdr:cNvPr id="2" name="Picture 224" descr="APM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4803" y="9661828"/>
          <a:ext cx="518582" cy="2502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386747</xdr:colOff>
      <xdr:row>0</xdr:row>
      <xdr:rowOff>56242</xdr:rowOff>
    </xdr:from>
    <xdr:to>
      <xdr:col>1</xdr:col>
      <xdr:colOff>483508</xdr:colOff>
      <xdr:row>1</xdr:row>
      <xdr:rowOff>71059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86747" y="56242"/>
          <a:ext cx="518582" cy="25974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392339</xdr:colOff>
      <xdr:row>72</xdr:row>
      <xdr:rowOff>80433</xdr:rowOff>
    </xdr:from>
    <xdr:to>
      <xdr:col>1</xdr:col>
      <xdr:colOff>489100</xdr:colOff>
      <xdr:row>73</xdr:row>
      <xdr:rowOff>66958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92339" y="18858290"/>
          <a:ext cx="518582" cy="2314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10433</xdr:colOff>
      <xdr:row>107</xdr:row>
      <xdr:rowOff>76351</xdr:rowOff>
    </xdr:from>
    <xdr:to>
      <xdr:col>1</xdr:col>
      <xdr:colOff>529015</xdr:colOff>
      <xdr:row>108</xdr:row>
      <xdr:rowOff>62876</xdr:rowOff>
    </xdr:to>
    <xdr:pic>
      <xdr:nvPicPr>
        <xdr:cNvPr id="5" name="Picture 224" descr="APM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32254" y="27726065"/>
          <a:ext cx="518582" cy="2314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420915</xdr:colOff>
      <xdr:row>147</xdr:row>
      <xdr:rowOff>92982</xdr:rowOff>
    </xdr:from>
    <xdr:to>
      <xdr:col>1</xdr:col>
      <xdr:colOff>517676</xdr:colOff>
      <xdr:row>148</xdr:row>
      <xdr:rowOff>79507</xdr:rowOff>
    </xdr:to>
    <xdr:pic>
      <xdr:nvPicPr>
        <xdr:cNvPr id="6" name="Picture 224" descr="APMLOG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20915" y="37594268"/>
          <a:ext cx="518582" cy="23145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420915</xdr:colOff>
      <xdr:row>180</xdr:row>
      <xdr:rowOff>79375</xdr:rowOff>
    </xdr:from>
    <xdr:to>
      <xdr:col>1</xdr:col>
      <xdr:colOff>517676</xdr:colOff>
      <xdr:row>181</xdr:row>
      <xdr:rowOff>95250</xdr:rowOff>
    </xdr:to>
    <xdr:pic>
      <xdr:nvPicPr>
        <xdr:cNvPr id="7" name="Picture 224" descr="APMLOGO">
          <a:extLst>
            <a:ext uri="{FF2B5EF4-FFF2-40B4-BE49-F238E27FC236}">
              <a16:creationId xmlns:a16="http://schemas.microsoft.com/office/drawing/2014/main" id="{81ECC328-5428-4CC5-94F5-86D4DE02C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20915" y="46017089"/>
          <a:ext cx="518582" cy="2608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16168</xdr:rowOff>
    </xdr:from>
    <xdr:to>
      <xdr:col>0</xdr:col>
      <xdr:colOff>419100</xdr:colOff>
      <xdr:row>0</xdr:row>
      <xdr:rowOff>227106</xdr:rowOff>
    </xdr:to>
    <xdr:pic>
      <xdr:nvPicPr>
        <xdr:cNvPr id="19" name="Picture 18" descr="AAS LOGO.jp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263693"/>
          <a:ext cx="371475" cy="21093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31</xdr:row>
      <xdr:rowOff>16168</xdr:rowOff>
    </xdr:from>
    <xdr:to>
      <xdr:col>0</xdr:col>
      <xdr:colOff>419100</xdr:colOff>
      <xdr:row>31</xdr:row>
      <xdr:rowOff>227106</xdr:rowOff>
    </xdr:to>
    <xdr:pic>
      <xdr:nvPicPr>
        <xdr:cNvPr id="8" name="Picture 7" descr="AAS LOGO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16168"/>
          <a:ext cx="371475" cy="21093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62</xdr:row>
      <xdr:rowOff>16168</xdr:rowOff>
    </xdr:from>
    <xdr:to>
      <xdr:col>0</xdr:col>
      <xdr:colOff>419100</xdr:colOff>
      <xdr:row>62</xdr:row>
      <xdr:rowOff>227106</xdr:rowOff>
    </xdr:to>
    <xdr:pic>
      <xdr:nvPicPr>
        <xdr:cNvPr id="12" name="Picture 11" descr="AAS LOGO.jp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7693318"/>
          <a:ext cx="371475" cy="21093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93</xdr:row>
      <xdr:rowOff>16168</xdr:rowOff>
    </xdr:from>
    <xdr:to>
      <xdr:col>0</xdr:col>
      <xdr:colOff>419100</xdr:colOff>
      <xdr:row>93</xdr:row>
      <xdr:rowOff>227106</xdr:rowOff>
    </xdr:to>
    <xdr:pic>
      <xdr:nvPicPr>
        <xdr:cNvPr id="13" name="Picture 12" descr="AAS LOGO.jp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16168"/>
          <a:ext cx="371475" cy="21093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124</xdr:row>
      <xdr:rowOff>16168</xdr:rowOff>
    </xdr:from>
    <xdr:to>
      <xdr:col>0</xdr:col>
      <xdr:colOff>419100</xdr:colOff>
      <xdr:row>124</xdr:row>
      <xdr:rowOff>227106</xdr:rowOff>
    </xdr:to>
    <xdr:pic>
      <xdr:nvPicPr>
        <xdr:cNvPr id="16" name="Picture 15" descr="AAS LOGO.jp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16168"/>
          <a:ext cx="371475" cy="21093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155</xdr:row>
      <xdr:rowOff>16168</xdr:rowOff>
    </xdr:from>
    <xdr:to>
      <xdr:col>0</xdr:col>
      <xdr:colOff>419100</xdr:colOff>
      <xdr:row>155</xdr:row>
      <xdr:rowOff>227106</xdr:rowOff>
    </xdr:to>
    <xdr:pic>
      <xdr:nvPicPr>
        <xdr:cNvPr id="17" name="Picture 16" descr="AAS LOGO.jp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30000" contrast="64000"/>
        </a:blip>
        <a:srcRect/>
        <a:stretch>
          <a:fillRect/>
        </a:stretch>
      </xdr:blipFill>
      <xdr:spPr bwMode="auto">
        <a:xfrm>
          <a:off x="47625" y="16168"/>
          <a:ext cx="371475" cy="210938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334737</xdr:colOff>
      <xdr:row>0</xdr:row>
      <xdr:rowOff>9525</xdr:rowOff>
    </xdr:from>
    <xdr:to>
      <xdr:col>1</xdr:col>
      <xdr:colOff>386443</xdr:colOff>
      <xdr:row>1</xdr:row>
      <xdr:rowOff>39593</xdr:rowOff>
    </xdr:to>
    <xdr:pic>
      <xdr:nvPicPr>
        <xdr:cNvPr id="8" name="Picture 224" descr="APMLOGO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34737" y="9525"/>
          <a:ext cx="518431" cy="2300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315687</xdr:colOff>
      <xdr:row>40</xdr:row>
      <xdr:rowOff>47625</xdr:rowOff>
    </xdr:from>
    <xdr:to>
      <xdr:col>1</xdr:col>
      <xdr:colOff>367393</xdr:colOff>
      <xdr:row>41</xdr:row>
      <xdr:rowOff>30068</xdr:rowOff>
    </xdr:to>
    <xdr:pic>
      <xdr:nvPicPr>
        <xdr:cNvPr id="9" name="Picture 224" descr="APMLOGO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5687" y="10134600"/>
          <a:ext cx="518431" cy="2300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344262</xdr:colOff>
      <xdr:row>77</xdr:row>
      <xdr:rowOff>38100</xdr:rowOff>
    </xdr:from>
    <xdr:to>
      <xdr:col>1</xdr:col>
      <xdr:colOff>395968</xdr:colOff>
      <xdr:row>78</xdr:row>
      <xdr:rowOff>20543</xdr:rowOff>
    </xdr:to>
    <xdr:pic>
      <xdr:nvPicPr>
        <xdr:cNvPr id="10" name="Picture 224" descr="APMLOGO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44262" y="19592925"/>
          <a:ext cx="518431" cy="2300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363312</xdr:colOff>
      <xdr:row>119</xdr:row>
      <xdr:rowOff>47625</xdr:rowOff>
    </xdr:from>
    <xdr:to>
      <xdr:col>1</xdr:col>
      <xdr:colOff>415018</xdr:colOff>
      <xdr:row>120</xdr:row>
      <xdr:rowOff>30068</xdr:rowOff>
    </xdr:to>
    <xdr:pic>
      <xdr:nvPicPr>
        <xdr:cNvPr id="11" name="Picture 224" descr="APMLOGO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3312" y="30251400"/>
          <a:ext cx="518431" cy="2300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363312</xdr:colOff>
      <xdr:row>160</xdr:row>
      <xdr:rowOff>38100</xdr:rowOff>
    </xdr:from>
    <xdr:to>
      <xdr:col>1</xdr:col>
      <xdr:colOff>415018</xdr:colOff>
      <xdr:row>161</xdr:row>
      <xdr:rowOff>20543</xdr:rowOff>
    </xdr:to>
    <xdr:pic>
      <xdr:nvPicPr>
        <xdr:cNvPr id="12" name="Picture 224" descr="APMLOGO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3312" y="40709850"/>
          <a:ext cx="518431" cy="2300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344262</xdr:colOff>
      <xdr:row>201</xdr:row>
      <xdr:rowOff>38100</xdr:rowOff>
    </xdr:from>
    <xdr:to>
      <xdr:col>1</xdr:col>
      <xdr:colOff>395968</xdr:colOff>
      <xdr:row>202</xdr:row>
      <xdr:rowOff>20543</xdr:rowOff>
    </xdr:to>
    <xdr:pic>
      <xdr:nvPicPr>
        <xdr:cNvPr id="13" name="Picture 224" descr="APMLOGO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44262" y="51158775"/>
          <a:ext cx="518431" cy="2300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378960</xdr:colOff>
      <xdr:row>0</xdr:row>
      <xdr:rowOff>79261</xdr:rowOff>
    </xdr:from>
    <xdr:to>
      <xdr:col>1</xdr:col>
      <xdr:colOff>434068</xdr:colOff>
      <xdr:row>1</xdr:row>
      <xdr:rowOff>141173</xdr:rowOff>
    </xdr:to>
    <xdr:pic>
      <xdr:nvPicPr>
        <xdr:cNvPr id="2" name="Picture 224" descr="APMLOG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8960" y="79261"/>
          <a:ext cx="517751" cy="26601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427946</xdr:colOff>
      <xdr:row>37</xdr:row>
      <xdr:rowOff>83344</xdr:rowOff>
    </xdr:from>
    <xdr:to>
      <xdr:col>1</xdr:col>
      <xdr:colOff>483054</xdr:colOff>
      <xdr:row>38</xdr:row>
      <xdr:rowOff>65787</xdr:rowOff>
    </xdr:to>
    <xdr:pic>
      <xdr:nvPicPr>
        <xdr:cNvPr id="3" name="Picture 224" descr="APMLOG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27946" y="9785237"/>
          <a:ext cx="517751" cy="227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5784</xdr:colOff>
      <xdr:row>74</xdr:row>
      <xdr:rowOff>122466</xdr:rowOff>
    </xdr:from>
    <xdr:to>
      <xdr:col>1</xdr:col>
      <xdr:colOff>523535</xdr:colOff>
      <xdr:row>75</xdr:row>
      <xdr:rowOff>124298</xdr:rowOff>
    </xdr:to>
    <xdr:pic>
      <xdr:nvPicPr>
        <xdr:cNvPr id="4" name="Picture 224" descr="APMLOG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68427" y="19607895"/>
          <a:ext cx="517751" cy="2467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444956</xdr:colOff>
      <xdr:row>113</xdr:row>
      <xdr:rowOff>122464</xdr:rowOff>
    </xdr:from>
    <xdr:to>
      <xdr:col>1</xdr:col>
      <xdr:colOff>500064</xdr:colOff>
      <xdr:row>114</xdr:row>
      <xdr:rowOff>134370</xdr:rowOff>
    </xdr:to>
    <xdr:pic>
      <xdr:nvPicPr>
        <xdr:cNvPr id="5" name="Picture 224" descr="APMLOG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44956" y="29663571"/>
          <a:ext cx="517751" cy="21601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451759</xdr:colOff>
      <xdr:row>191</xdr:row>
      <xdr:rowOff>136400</xdr:rowOff>
    </xdr:from>
    <xdr:to>
      <xdr:col>1</xdr:col>
      <xdr:colOff>367394</xdr:colOff>
      <xdr:row>192</xdr:row>
      <xdr:rowOff>13607</xdr:rowOff>
    </xdr:to>
    <xdr:pic>
      <xdr:nvPicPr>
        <xdr:cNvPr id="6" name="Picture 224" descr="APMLOG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51759" y="49489507"/>
          <a:ext cx="378278" cy="28542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456522</xdr:colOff>
      <xdr:row>229</xdr:row>
      <xdr:rowOff>191182</xdr:rowOff>
    </xdr:from>
    <xdr:to>
      <xdr:col>1</xdr:col>
      <xdr:colOff>511630</xdr:colOff>
      <xdr:row>230</xdr:row>
      <xdr:rowOff>173625</xdr:rowOff>
    </xdr:to>
    <xdr:pic>
      <xdr:nvPicPr>
        <xdr:cNvPr id="7" name="Picture 224" descr="APMLOG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56522" y="59287003"/>
          <a:ext cx="517751" cy="2681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397330</xdr:colOff>
      <xdr:row>153</xdr:row>
      <xdr:rowOff>114641</xdr:rowOff>
    </xdr:from>
    <xdr:to>
      <xdr:col>1</xdr:col>
      <xdr:colOff>452438</xdr:colOff>
      <xdr:row>154</xdr:row>
      <xdr:rowOff>97084</xdr:rowOff>
    </xdr:to>
    <xdr:pic>
      <xdr:nvPicPr>
        <xdr:cNvPr id="8" name="Picture 224" descr="APMLOGO">
          <a:extLst>
            <a:ext uri="{FF2B5EF4-FFF2-40B4-BE49-F238E27FC236}">
              <a16:creationId xmlns:a16="http://schemas.microsoft.com/office/drawing/2014/main" id="{623439E3-98B3-4E71-A347-F0435096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97330" y="39616177"/>
          <a:ext cx="517751" cy="2273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7EB5-8361-4EAB-AE51-E4B754F272E9}">
  <sheetPr>
    <pageSetUpPr fitToPage="1"/>
  </sheetPr>
  <dimension ref="A2:S584"/>
  <sheetViews>
    <sheetView showGridLines="0" view="pageBreakPreview" zoomScaleSheetLayoutView="100" workbookViewId="0">
      <selection activeCell="F7" sqref="F7"/>
    </sheetView>
  </sheetViews>
  <sheetFormatPr defaultRowHeight="15" x14ac:dyDescent="0.25"/>
  <cols>
    <col min="1" max="1" width="4.42578125" style="70" customWidth="1"/>
    <col min="2" max="2" width="50.7109375" style="726" customWidth="1"/>
    <col min="3" max="3" width="17.7109375" style="726" customWidth="1"/>
    <col min="4" max="4" width="15.42578125" style="726" customWidth="1"/>
    <col min="5" max="5" width="0.28515625" style="726" customWidth="1"/>
    <col min="257" max="257" width="4.42578125" customWidth="1"/>
    <col min="258" max="258" width="50.7109375" customWidth="1"/>
    <col min="259" max="259" width="17.7109375" customWidth="1"/>
    <col min="260" max="260" width="15.42578125" customWidth="1"/>
    <col min="261" max="261" width="0.28515625" customWidth="1"/>
    <col min="513" max="513" width="4.42578125" customWidth="1"/>
    <col min="514" max="514" width="50.7109375" customWidth="1"/>
    <col min="515" max="515" width="17.7109375" customWidth="1"/>
    <col min="516" max="516" width="15.42578125" customWidth="1"/>
    <col min="517" max="517" width="0.28515625" customWidth="1"/>
    <col min="769" max="769" width="4.42578125" customWidth="1"/>
    <col min="770" max="770" width="50.7109375" customWidth="1"/>
    <col min="771" max="771" width="17.7109375" customWidth="1"/>
    <col min="772" max="772" width="15.42578125" customWidth="1"/>
    <col min="773" max="773" width="0.28515625" customWidth="1"/>
    <col min="1025" max="1025" width="4.42578125" customWidth="1"/>
    <col min="1026" max="1026" width="50.7109375" customWidth="1"/>
    <col min="1027" max="1027" width="17.7109375" customWidth="1"/>
    <col min="1028" max="1028" width="15.42578125" customWidth="1"/>
    <col min="1029" max="1029" width="0.28515625" customWidth="1"/>
    <col min="1281" max="1281" width="4.42578125" customWidth="1"/>
    <col min="1282" max="1282" width="50.7109375" customWidth="1"/>
    <col min="1283" max="1283" width="17.7109375" customWidth="1"/>
    <col min="1284" max="1284" width="15.42578125" customWidth="1"/>
    <col min="1285" max="1285" width="0.28515625" customWidth="1"/>
    <col min="1537" max="1537" width="4.42578125" customWidth="1"/>
    <col min="1538" max="1538" width="50.7109375" customWidth="1"/>
    <col min="1539" max="1539" width="17.7109375" customWidth="1"/>
    <col min="1540" max="1540" width="15.42578125" customWidth="1"/>
    <col min="1541" max="1541" width="0.28515625" customWidth="1"/>
    <col min="1793" max="1793" width="4.42578125" customWidth="1"/>
    <col min="1794" max="1794" width="50.7109375" customWidth="1"/>
    <col min="1795" max="1795" width="17.7109375" customWidth="1"/>
    <col min="1796" max="1796" width="15.42578125" customWidth="1"/>
    <col min="1797" max="1797" width="0.28515625" customWidth="1"/>
    <col min="2049" max="2049" width="4.42578125" customWidth="1"/>
    <col min="2050" max="2050" width="50.7109375" customWidth="1"/>
    <col min="2051" max="2051" width="17.7109375" customWidth="1"/>
    <col min="2052" max="2052" width="15.42578125" customWidth="1"/>
    <col min="2053" max="2053" width="0.28515625" customWidth="1"/>
    <col min="2305" max="2305" width="4.42578125" customWidth="1"/>
    <col min="2306" max="2306" width="50.7109375" customWidth="1"/>
    <col min="2307" max="2307" width="17.7109375" customWidth="1"/>
    <col min="2308" max="2308" width="15.42578125" customWidth="1"/>
    <col min="2309" max="2309" width="0.28515625" customWidth="1"/>
    <col min="2561" max="2561" width="4.42578125" customWidth="1"/>
    <col min="2562" max="2562" width="50.7109375" customWidth="1"/>
    <col min="2563" max="2563" width="17.7109375" customWidth="1"/>
    <col min="2564" max="2564" width="15.42578125" customWidth="1"/>
    <col min="2565" max="2565" width="0.28515625" customWidth="1"/>
    <col min="2817" max="2817" width="4.42578125" customWidth="1"/>
    <col min="2818" max="2818" width="50.7109375" customWidth="1"/>
    <col min="2819" max="2819" width="17.7109375" customWidth="1"/>
    <col min="2820" max="2820" width="15.42578125" customWidth="1"/>
    <col min="2821" max="2821" width="0.28515625" customWidth="1"/>
    <col min="3073" max="3073" width="4.42578125" customWidth="1"/>
    <col min="3074" max="3074" width="50.7109375" customWidth="1"/>
    <col min="3075" max="3075" width="17.7109375" customWidth="1"/>
    <col min="3076" max="3076" width="15.42578125" customWidth="1"/>
    <col min="3077" max="3077" width="0.28515625" customWidth="1"/>
    <col min="3329" max="3329" width="4.42578125" customWidth="1"/>
    <col min="3330" max="3330" width="50.7109375" customWidth="1"/>
    <col min="3331" max="3331" width="17.7109375" customWidth="1"/>
    <col min="3332" max="3332" width="15.42578125" customWidth="1"/>
    <col min="3333" max="3333" width="0.28515625" customWidth="1"/>
    <col min="3585" max="3585" width="4.42578125" customWidth="1"/>
    <col min="3586" max="3586" width="50.7109375" customWidth="1"/>
    <col min="3587" max="3587" width="17.7109375" customWidth="1"/>
    <col min="3588" max="3588" width="15.42578125" customWidth="1"/>
    <col min="3589" max="3589" width="0.28515625" customWidth="1"/>
    <col min="3841" max="3841" width="4.42578125" customWidth="1"/>
    <col min="3842" max="3842" width="50.7109375" customWidth="1"/>
    <col min="3843" max="3843" width="17.7109375" customWidth="1"/>
    <col min="3844" max="3844" width="15.42578125" customWidth="1"/>
    <col min="3845" max="3845" width="0.28515625" customWidth="1"/>
    <col min="4097" max="4097" width="4.42578125" customWidth="1"/>
    <col min="4098" max="4098" width="50.7109375" customWidth="1"/>
    <col min="4099" max="4099" width="17.7109375" customWidth="1"/>
    <col min="4100" max="4100" width="15.42578125" customWidth="1"/>
    <col min="4101" max="4101" width="0.28515625" customWidth="1"/>
    <col min="4353" max="4353" width="4.42578125" customWidth="1"/>
    <col min="4354" max="4354" width="50.7109375" customWidth="1"/>
    <col min="4355" max="4355" width="17.7109375" customWidth="1"/>
    <col min="4356" max="4356" width="15.42578125" customWidth="1"/>
    <col min="4357" max="4357" width="0.28515625" customWidth="1"/>
    <col min="4609" max="4609" width="4.42578125" customWidth="1"/>
    <col min="4610" max="4610" width="50.7109375" customWidth="1"/>
    <col min="4611" max="4611" width="17.7109375" customWidth="1"/>
    <col min="4612" max="4612" width="15.42578125" customWidth="1"/>
    <col min="4613" max="4613" width="0.28515625" customWidth="1"/>
    <col min="4865" max="4865" width="4.42578125" customWidth="1"/>
    <col min="4866" max="4866" width="50.7109375" customWidth="1"/>
    <col min="4867" max="4867" width="17.7109375" customWidth="1"/>
    <col min="4868" max="4868" width="15.42578125" customWidth="1"/>
    <col min="4869" max="4869" width="0.28515625" customWidth="1"/>
    <col min="5121" max="5121" width="4.42578125" customWidth="1"/>
    <col min="5122" max="5122" width="50.7109375" customWidth="1"/>
    <col min="5123" max="5123" width="17.7109375" customWidth="1"/>
    <col min="5124" max="5124" width="15.42578125" customWidth="1"/>
    <col min="5125" max="5125" width="0.28515625" customWidth="1"/>
    <col min="5377" max="5377" width="4.42578125" customWidth="1"/>
    <col min="5378" max="5378" width="50.7109375" customWidth="1"/>
    <col min="5379" max="5379" width="17.7109375" customWidth="1"/>
    <col min="5380" max="5380" width="15.42578125" customWidth="1"/>
    <col min="5381" max="5381" width="0.28515625" customWidth="1"/>
    <col min="5633" max="5633" width="4.42578125" customWidth="1"/>
    <col min="5634" max="5634" width="50.7109375" customWidth="1"/>
    <col min="5635" max="5635" width="17.7109375" customWidth="1"/>
    <col min="5636" max="5636" width="15.42578125" customWidth="1"/>
    <col min="5637" max="5637" width="0.28515625" customWidth="1"/>
    <col min="5889" max="5889" width="4.42578125" customWidth="1"/>
    <col min="5890" max="5890" width="50.7109375" customWidth="1"/>
    <col min="5891" max="5891" width="17.7109375" customWidth="1"/>
    <col min="5892" max="5892" width="15.42578125" customWidth="1"/>
    <col min="5893" max="5893" width="0.28515625" customWidth="1"/>
    <col min="6145" max="6145" width="4.42578125" customWidth="1"/>
    <col min="6146" max="6146" width="50.7109375" customWidth="1"/>
    <col min="6147" max="6147" width="17.7109375" customWidth="1"/>
    <col min="6148" max="6148" width="15.42578125" customWidth="1"/>
    <col min="6149" max="6149" width="0.28515625" customWidth="1"/>
    <col min="6401" max="6401" width="4.42578125" customWidth="1"/>
    <col min="6402" max="6402" width="50.7109375" customWidth="1"/>
    <col min="6403" max="6403" width="17.7109375" customWidth="1"/>
    <col min="6404" max="6404" width="15.42578125" customWidth="1"/>
    <col min="6405" max="6405" width="0.28515625" customWidth="1"/>
    <col min="6657" max="6657" width="4.42578125" customWidth="1"/>
    <col min="6658" max="6658" width="50.7109375" customWidth="1"/>
    <col min="6659" max="6659" width="17.7109375" customWidth="1"/>
    <col min="6660" max="6660" width="15.42578125" customWidth="1"/>
    <col min="6661" max="6661" width="0.28515625" customWidth="1"/>
    <col min="6913" max="6913" width="4.42578125" customWidth="1"/>
    <col min="6914" max="6914" width="50.7109375" customWidth="1"/>
    <col min="6915" max="6915" width="17.7109375" customWidth="1"/>
    <col min="6916" max="6916" width="15.42578125" customWidth="1"/>
    <col min="6917" max="6917" width="0.28515625" customWidth="1"/>
    <col min="7169" max="7169" width="4.42578125" customWidth="1"/>
    <col min="7170" max="7170" width="50.7109375" customWidth="1"/>
    <col min="7171" max="7171" width="17.7109375" customWidth="1"/>
    <col min="7172" max="7172" width="15.42578125" customWidth="1"/>
    <col min="7173" max="7173" width="0.28515625" customWidth="1"/>
    <col min="7425" max="7425" width="4.42578125" customWidth="1"/>
    <col min="7426" max="7426" width="50.7109375" customWidth="1"/>
    <col min="7427" max="7427" width="17.7109375" customWidth="1"/>
    <col min="7428" max="7428" width="15.42578125" customWidth="1"/>
    <col min="7429" max="7429" width="0.28515625" customWidth="1"/>
    <col min="7681" max="7681" width="4.42578125" customWidth="1"/>
    <col min="7682" max="7682" width="50.7109375" customWidth="1"/>
    <col min="7683" max="7683" width="17.7109375" customWidth="1"/>
    <col min="7684" max="7684" width="15.42578125" customWidth="1"/>
    <col min="7685" max="7685" width="0.28515625" customWidth="1"/>
    <col min="7937" max="7937" width="4.42578125" customWidth="1"/>
    <col min="7938" max="7938" width="50.7109375" customWidth="1"/>
    <col min="7939" max="7939" width="17.7109375" customWidth="1"/>
    <col min="7940" max="7940" width="15.42578125" customWidth="1"/>
    <col min="7941" max="7941" width="0.28515625" customWidth="1"/>
    <col min="8193" max="8193" width="4.42578125" customWidth="1"/>
    <col min="8194" max="8194" width="50.7109375" customWidth="1"/>
    <col min="8195" max="8195" width="17.7109375" customWidth="1"/>
    <col min="8196" max="8196" width="15.42578125" customWidth="1"/>
    <col min="8197" max="8197" width="0.28515625" customWidth="1"/>
    <col min="8449" max="8449" width="4.42578125" customWidth="1"/>
    <col min="8450" max="8450" width="50.7109375" customWidth="1"/>
    <col min="8451" max="8451" width="17.7109375" customWidth="1"/>
    <col min="8452" max="8452" width="15.42578125" customWidth="1"/>
    <col min="8453" max="8453" width="0.28515625" customWidth="1"/>
    <col min="8705" max="8705" width="4.42578125" customWidth="1"/>
    <col min="8706" max="8706" width="50.7109375" customWidth="1"/>
    <col min="8707" max="8707" width="17.7109375" customWidth="1"/>
    <col min="8708" max="8708" width="15.42578125" customWidth="1"/>
    <col min="8709" max="8709" width="0.28515625" customWidth="1"/>
    <col min="8961" max="8961" width="4.42578125" customWidth="1"/>
    <col min="8962" max="8962" width="50.7109375" customWidth="1"/>
    <col min="8963" max="8963" width="17.7109375" customWidth="1"/>
    <col min="8964" max="8964" width="15.42578125" customWidth="1"/>
    <col min="8965" max="8965" width="0.28515625" customWidth="1"/>
    <col min="9217" max="9217" width="4.42578125" customWidth="1"/>
    <col min="9218" max="9218" width="50.7109375" customWidth="1"/>
    <col min="9219" max="9219" width="17.7109375" customWidth="1"/>
    <col min="9220" max="9220" width="15.42578125" customWidth="1"/>
    <col min="9221" max="9221" width="0.28515625" customWidth="1"/>
    <col min="9473" max="9473" width="4.42578125" customWidth="1"/>
    <col min="9474" max="9474" width="50.7109375" customWidth="1"/>
    <col min="9475" max="9475" width="17.7109375" customWidth="1"/>
    <col min="9476" max="9476" width="15.42578125" customWidth="1"/>
    <col min="9477" max="9477" width="0.28515625" customWidth="1"/>
    <col min="9729" max="9729" width="4.42578125" customWidth="1"/>
    <col min="9730" max="9730" width="50.7109375" customWidth="1"/>
    <col min="9731" max="9731" width="17.7109375" customWidth="1"/>
    <col min="9732" max="9732" width="15.42578125" customWidth="1"/>
    <col min="9733" max="9733" width="0.28515625" customWidth="1"/>
    <col min="9985" max="9985" width="4.42578125" customWidth="1"/>
    <col min="9986" max="9986" width="50.7109375" customWidth="1"/>
    <col min="9987" max="9987" width="17.7109375" customWidth="1"/>
    <col min="9988" max="9988" width="15.42578125" customWidth="1"/>
    <col min="9989" max="9989" width="0.28515625" customWidth="1"/>
    <col min="10241" max="10241" width="4.42578125" customWidth="1"/>
    <col min="10242" max="10242" width="50.7109375" customWidth="1"/>
    <col min="10243" max="10243" width="17.7109375" customWidth="1"/>
    <col min="10244" max="10244" width="15.42578125" customWidth="1"/>
    <col min="10245" max="10245" width="0.28515625" customWidth="1"/>
    <col min="10497" max="10497" width="4.42578125" customWidth="1"/>
    <col min="10498" max="10498" width="50.7109375" customWidth="1"/>
    <col min="10499" max="10499" width="17.7109375" customWidth="1"/>
    <col min="10500" max="10500" width="15.42578125" customWidth="1"/>
    <col min="10501" max="10501" width="0.28515625" customWidth="1"/>
    <col min="10753" max="10753" width="4.42578125" customWidth="1"/>
    <col min="10754" max="10754" width="50.7109375" customWidth="1"/>
    <col min="10755" max="10755" width="17.7109375" customWidth="1"/>
    <col min="10756" max="10756" width="15.42578125" customWidth="1"/>
    <col min="10757" max="10757" width="0.28515625" customWidth="1"/>
    <col min="11009" max="11009" width="4.42578125" customWidth="1"/>
    <col min="11010" max="11010" width="50.7109375" customWidth="1"/>
    <col min="11011" max="11011" width="17.7109375" customWidth="1"/>
    <col min="11012" max="11012" width="15.42578125" customWidth="1"/>
    <col min="11013" max="11013" width="0.28515625" customWidth="1"/>
    <col min="11265" max="11265" width="4.42578125" customWidth="1"/>
    <col min="11266" max="11266" width="50.7109375" customWidth="1"/>
    <col min="11267" max="11267" width="17.7109375" customWidth="1"/>
    <col min="11268" max="11268" width="15.42578125" customWidth="1"/>
    <col min="11269" max="11269" width="0.28515625" customWidth="1"/>
    <col min="11521" max="11521" width="4.42578125" customWidth="1"/>
    <col min="11522" max="11522" width="50.7109375" customWidth="1"/>
    <col min="11523" max="11523" width="17.7109375" customWidth="1"/>
    <col min="11524" max="11524" width="15.42578125" customWidth="1"/>
    <col min="11525" max="11525" width="0.28515625" customWidth="1"/>
    <col min="11777" max="11777" width="4.42578125" customWidth="1"/>
    <col min="11778" max="11778" width="50.7109375" customWidth="1"/>
    <col min="11779" max="11779" width="17.7109375" customWidth="1"/>
    <col min="11780" max="11780" width="15.42578125" customWidth="1"/>
    <col min="11781" max="11781" width="0.28515625" customWidth="1"/>
    <col min="12033" max="12033" width="4.42578125" customWidth="1"/>
    <col min="12034" max="12034" width="50.7109375" customWidth="1"/>
    <col min="12035" max="12035" width="17.7109375" customWidth="1"/>
    <col min="12036" max="12036" width="15.42578125" customWidth="1"/>
    <col min="12037" max="12037" width="0.28515625" customWidth="1"/>
    <col min="12289" max="12289" width="4.42578125" customWidth="1"/>
    <col min="12290" max="12290" width="50.7109375" customWidth="1"/>
    <col min="12291" max="12291" width="17.7109375" customWidth="1"/>
    <col min="12292" max="12292" width="15.42578125" customWidth="1"/>
    <col min="12293" max="12293" width="0.28515625" customWidth="1"/>
    <col min="12545" max="12545" width="4.42578125" customWidth="1"/>
    <col min="12546" max="12546" width="50.7109375" customWidth="1"/>
    <col min="12547" max="12547" width="17.7109375" customWidth="1"/>
    <col min="12548" max="12548" width="15.42578125" customWidth="1"/>
    <col min="12549" max="12549" width="0.28515625" customWidth="1"/>
    <col min="12801" max="12801" width="4.42578125" customWidth="1"/>
    <col min="12802" max="12802" width="50.7109375" customWidth="1"/>
    <col min="12803" max="12803" width="17.7109375" customWidth="1"/>
    <col min="12804" max="12804" width="15.42578125" customWidth="1"/>
    <col min="12805" max="12805" width="0.28515625" customWidth="1"/>
    <col min="13057" max="13057" width="4.42578125" customWidth="1"/>
    <col min="13058" max="13058" width="50.7109375" customWidth="1"/>
    <col min="13059" max="13059" width="17.7109375" customWidth="1"/>
    <col min="13060" max="13060" width="15.42578125" customWidth="1"/>
    <col min="13061" max="13061" width="0.28515625" customWidth="1"/>
    <col min="13313" max="13313" width="4.42578125" customWidth="1"/>
    <col min="13314" max="13314" width="50.7109375" customWidth="1"/>
    <col min="13315" max="13315" width="17.7109375" customWidth="1"/>
    <col min="13316" max="13316" width="15.42578125" customWidth="1"/>
    <col min="13317" max="13317" width="0.28515625" customWidth="1"/>
    <col min="13569" max="13569" width="4.42578125" customWidth="1"/>
    <col min="13570" max="13570" width="50.7109375" customWidth="1"/>
    <col min="13571" max="13571" width="17.7109375" customWidth="1"/>
    <col min="13572" max="13572" width="15.42578125" customWidth="1"/>
    <col min="13573" max="13573" width="0.28515625" customWidth="1"/>
    <col min="13825" max="13825" width="4.42578125" customWidth="1"/>
    <col min="13826" max="13826" width="50.7109375" customWidth="1"/>
    <col min="13827" max="13827" width="17.7109375" customWidth="1"/>
    <col min="13828" max="13828" width="15.42578125" customWidth="1"/>
    <col min="13829" max="13829" width="0.28515625" customWidth="1"/>
    <col min="14081" max="14081" width="4.42578125" customWidth="1"/>
    <col min="14082" max="14082" width="50.7109375" customWidth="1"/>
    <col min="14083" max="14083" width="17.7109375" customWidth="1"/>
    <col min="14084" max="14084" width="15.42578125" customWidth="1"/>
    <col min="14085" max="14085" width="0.28515625" customWidth="1"/>
    <col min="14337" max="14337" width="4.42578125" customWidth="1"/>
    <col min="14338" max="14338" width="50.7109375" customWidth="1"/>
    <col min="14339" max="14339" width="17.7109375" customWidth="1"/>
    <col min="14340" max="14340" width="15.42578125" customWidth="1"/>
    <col min="14341" max="14341" width="0.28515625" customWidth="1"/>
    <col min="14593" max="14593" width="4.42578125" customWidth="1"/>
    <col min="14594" max="14594" width="50.7109375" customWidth="1"/>
    <col min="14595" max="14595" width="17.7109375" customWidth="1"/>
    <col min="14596" max="14596" width="15.42578125" customWidth="1"/>
    <col min="14597" max="14597" width="0.28515625" customWidth="1"/>
    <col min="14849" max="14849" width="4.42578125" customWidth="1"/>
    <col min="14850" max="14850" width="50.7109375" customWidth="1"/>
    <col min="14851" max="14851" width="17.7109375" customWidth="1"/>
    <col min="14852" max="14852" width="15.42578125" customWidth="1"/>
    <col min="14853" max="14853" width="0.28515625" customWidth="1"/>
    <col min="15105" max="15105" width="4.42578125" customWidth="1"/>
    <col min="15106" max="15106" width="50.7109375" customWidth="1"/>
    <col min="15107" max="15107" width="17.7109375" customWidth="1"/>
    <col min="15108" max="15108" width="15.42578125" customWidth="1"/>
    <col min="15109" max="15109" width="0.28515625" customWidth="1"/>
    <col min="15361" max="15361" width="4.42578125" customWidth="1"/>
    <col min="15362" max="15362" width="50.7109375" customWidth="1"/>
    <col min="15363" max="15363" width="17.7109375" customWidth="1"/>
    <col min="15364" max="15364" width="15.42578125" customWidth="1"/>
    <col min="15365" max="15365" width="0.28515625" customWidth="1"/>
    <col min="15617" max="15617" width="4.42578125" customWidth="1"/>
    <col min="15618" max="15618" width="50.7109375" customWidth="1"/>
    <col min="15619" max="15619" width="17.7109375" customWidth="1"/>
    <col min="15620" max="15620" width="15.42578125" customWidth="1"/>
    <col min="15621" max="15621" width="0.28515625" customWidth="1"/>
    <col min="15873" max="15873" width="4.42578125" customWidth="1"/>
    <col min="15874" max="15874" width="50.7109375" customWidth="1"/>
    <col min="15875" max="15875" width="17.7109375" customWidth="1"/>
    <col min="15876" max="15876" width="15.42578125" customWidth="1"/>
    <col min="15877" max="15877" width="0.28515625" customWidth="1"/>
    <col min="16129" max="16129" width="4.42578125" customWidth="1"/>
    <col min="16130" max="16130" width="50.7109375" customWidth="1"/>
    <col min="16131" max="16131" width="17.7109375" customWidth="1"/>
    <col min="16132" max="16132" width="15.42578125" customWidth="1"/>
    <col min="16133" max="16133" width="0.28515625" customWidth="1"/>
  </cols>
  <sheetData>
    <row r="2" spans="1:19" s="39" customFormat="1" ht="20.100000000000001" customHeight="1" x14ac:dyDescent="0.25">
      <c r="A2" s="897"/>
      <c r="B2" s="897"/>
      <c r="C2" s="897"/>
      <c r="D2" s="898"/>
      <c r="E2" s="899"/>
    </row>
    <row r="3" spans="1:19" s="39" customFormat="1" ht="20.100000000000001" customHeight="1" x14ac:dyDescent="0.25">
      <c r="A3" s="897"/>
      <c r="B3" s="897"/>
      <c r="C3" s="897"/>
      <c r="D3" s="898"/>
      <c r="E3" s="899"/>
    </row>
    <row r="4" spans="1:19" s="39" customFormat="1" ht="29.25" customHeight="1" x14ac:dyDescent="0.25">
      <c r="A4" s="897" t="s">
        <v>418</v>
      </c>
      <c r="C4" s="900"/>
      <c r="D4" s="898"/>
      <c r="E4" s="901" t="s">
        <v>2514</v>
      </c>
    </row>
    <row r="5" spans="1:19" s="39" customFormat="1" ht="29.25" customHeight="1" x14ac:dyDescent="0.25">
      <c r="A5" s="897"/>
      <c r="B5" s="900"/>
      <c r="C5" s="898"/>
      <c r="D5" s="898"/>
      <c r="E5" s="901"/>
    </row>
    <row r="6" spans="1:19" s="39" customFormat="1" ht="29.25" customHeight="1" x14ac:dyDescent="0.25">
      <c r="A6" s="897"/>
      <c r="B6" s="900"/>
      <c r="C6" s="898"/>
      <c r="D6" s="898"/>
      <c r="E6" s="901"/>
    </row>
    <row r="7" spans="1:19" s="52" customFormat="1" ht="99" customHeight="1" x14ac:dyDescent="0.25">
      <c r="A7" s="1017" t="s">
        <v>53</v>
      </c>
      <c r="B7" s="1017"/>
      <c r="C7" s="1017"/>
      <c r="D7" s="1017"/>
      <c r="E7" s="1017"/>
    </row>
    <row r="8" spans="1:19" s="52" customFormat="1" ht="88.5" customHeight="1" x14ac:dyDescent="0.25">
      <c r="A8" s="1017" t="s">
        <v>2498</v>
      </c>
      <c r="B8" s="1017"/>
      <c r="C8" s="1017"/>
      <c r="D8" s="1017"/>
      <c r="E8" s="1017"/>
    </row>
    <row r="9" spans="1:19" s="52" customFormat="1" ht="88.5" customHeight="1" x14ac:dyDescent="0.25">
      <c r="A9" s="902"/>
      <c r="B9" s="902"/>
      <c r="C9" s="902"/>
      <c r="D9" s="902"/>
      <c r="E9" s="902"/>
    </row>
    <row r="10" spans="1:19" s="216" customFormat="1" ht="20.100000000000001" customHeight="1" x14ac:dyDescent="0.45">
      <c r="A10" s="903"/>
      <c r="B10" s="904"/>
      <c r="C10" s="904"/>
      <c r="D10" s="904"/>
      <c r="E10" s="904"/>
      <c r="F10" s="905"/>
      <c r="G10" s="905"/>
      <c r="H10" s="905"/>
    </row>
    <row r="11" spans="1:19" s="216" customFormat="1" ht="20.100000000000001" customHeight="1" x14ac:dyDescent="0.45">
      <c r="A11" s="903"/>
      <c r="B11" s="904"/>
      <c r="C11" s="904"/>
      <c r="D11" s="904"/>
      <c r="E11" s="904"/>
      <c r="F11" s="905"/>
      <c r="G11" s="905"/>
      <c r="H11" s="905"/>
    </row>
    <row r="12" spans="1:19" s="216" customFormat="1" ht="20.100000000000001" customHeight="1" x14ac:dyDescent="0.45">
      <c r="A12" s="903"/>
      <c r="B12" s="904"/>
      <c r="C12" s="904"/>
      <c r="D12" s="904"/>
      <c r="E12" s="904"/>
      <c r="F12" s="905"/>
      <c r="G12" s="905"/>
      <c r="H12" s="905"/>
    </row>
    <row r="13" spans="1:19" s="53" customFormat="1" ht="17.25" customHeight="1" x14ac:dyDescent="0.25">
      <c r="A13" s="1016" t="s">
        <v>506</v>
      </c>
      <c r="B13" s="1016"/>
      <c r="C13" s="1016"/>
      <c r="D13" s="1016"/>
      <c r="E13" s="906"/>
      <c r="F13" s="906"/>
      <c r="G13" s="906"/>
    </row>
    <row r="14" spans="1:19" s="53" customFormat="1" ht="17.25" customHeight="1" x14ac:dyDescent="0.25">
      <c r="A14" s="907"/>
      <c r="B14" s="907"/>
      <c r="C14" s="907"/>
      <c r="D14" s="907"/>
      <c r="E14" s="906"/>
      <c r="F14" s="906"/>
      <c r="G14" s="906"/>
    </row>
    <row r="15" spans="1:19" s="53" customFormat="1" ht="17.25" customHeight="1" x14ac:dyDescent="0.25">
      <c r="A15" s="907"/>
      <c r="B15" s="907"/>
      <c r="C15" s="907"/>
      <c r="D15" s="907"/>
      <c r="E15" s="906"/>
      <c r="F15" s="906"/>
      <c r="G15" s="906"/>
    </row>
    <row r="16" spans="1:19" s="53" customFormat="1" ht="17.25" customHeight="1" x14ac:dyDescent="0.25">
      <c r="A16" s="906"/>
      <c r="B16" s="906"/>
      <c r="C16" s="906"/>
      <c r="D16" s="906"/>
      <c r="E16" s="906"/>
      <c r="F16" s="906"/>
      <c r="G16" s="906"/>
      <c r="H16" s="906"/>
      <c r="I16" s="906"/>
      <c r="J16" s="906"/>
      <c r="K16" s="906"/>
      <c r="L16" s="906"/>
      <c r="M16" s="906"/>
      <c r="N16" s="906"/>
      <c r="O16" s="906"/>
      <c r="P16" s="906"/>
      <c r="Q16" s="906"/>
      <c r="R16" s="906"/>
      <c r="S16" s="906"/>
    </row>
    <row r="17" spans="1:5" ht="34.5" customHeight="1" x14ac:dyDescent="0.25">
      <c r="A17" s="1015" t="s">
        <v>2497</v>
      </c>
      <c r="B17" s="1015"/>
      <c r="C17" s="1015"/>
      <c r="D17" s="1015"/>
      <c r="E17" s="1015"/>
    </row>
    <row r="18" spans="1:5" ht="34.5" customHeight="1" x14ac:dyDescent="0.25">
      <c r="A18"/>
      <c r="B18"/>
      <c r="C18"/>
      <c r="D18"/>
      <c r="E18"/>
    </row>
    <row r="19" spans="1:5" ht="34.5" customHeight="1" x14ac:dyDescent="0.25">
      <c r="A19"/>
      <c r="B19"/>
      <c r="C19"/>
      <c r="D19"/>
      <c r="E19"/>
    </row>
    <row r="20" spans="1:5" ht="34.5" customHeight="1" x14ac:dyDescent="0.25">
      <c r="A20"/>
      <c r="B20"/>
      <c r="C20"/>
      <c r="D20"/>
      <c r="E20"/>
    </row>
    <row r="21" spans="1:5" ht="34.5" customHeight="1" x14ac:dyDescent="0.25">
      <c r="A21"/>
      <c r="B21"/>
      <c r="C21"/>
      <c r="D21"/>
      <c r="E21"/>
    </row>
    <row r="22" spans="1:5" ht="34.5" customHeight="1" x14ac:dyDescent="0.25">
      <c r="A22"/>
      <c r="B22"/>
      <c r="C22"/>
      <c r="D22"/>
      <c r="E22"/>
    </row>
    <row r="23" spans="1:5" ht="34.5" customHeight="1" x14ac:dyDescent="0.25">
      <c r="A23"/>
      <c r="B23"/>
      <c r="C23"/>
      <c r="D23"/>
      <c r="E23"/>
    </row>
    <row r="24" spans="1:5" ht="34.5" customHeight="1" x14ac:dyDescent="0.25">
      <c r="A24"/>
      <c r="B24"/>
      <c r="C24"/>
      <c r="D24"/>
      <c r="E24"/>
    </row>
    <row r="25" spans="1:5" s="39" customFormat="1" ht="34.5" customHeight="1" x14ac:dyDescent="0.25"/>
    <row r="26" spans="1:5" ht="34.5" customHeight="1" x14ac:dyDescent="0.25">
      <c r="A26"/>
      <c r="B26"/>
      <c r="C26"/>
      <c r="D26"/>
      <c r="E26"/>
    </row>
    <row r="27" spans="1:5" ht="34.5" customHeight="1" x14ac:dyDescent="0.25">
      <c r="A27"/>
      <c r="B27"/>
      <c r="C27"/>
      <c r="D27"/>
      <c r="E27"/>
    </row>
    <row r="28" spans="1:5" ht="20.100000000000001" customHeight="1" x14ac:dyDescent="0.25">
      <c r="A28" s="72"/>
      <c r="B28" s="180"/>
      <c r="C28" s="180"/>
      <c r="D28" s="180"/>
      <c r="E28" s="180"/>
    </row>
    <row r="29" spans="1:5" ht="20.100000000000001" customHeight="1" x14ac:dyDescent="0.25">
      <c r="A29" s="72"/>
      <c r="B29" s="180"/>
      <c r="C29" s="180"/>
      <c r="D29" s="180"/>
      <c r="E29" s="180"/>
    </row>
    <row r="30" spans="1:5" ht="20.100000000000001" customHeight="1" x14ac:dyDescent="0.25">
      <c r="A30" s="72"/>
      <c r="B30" s="180"/>
      <c r="C30" s="180"/>
      <c r="D30" s="180"/>
      <c r="E30" s="180"/>
    </row>
    <row r="31" spans="1:5" ht="20.100000000000001" customHeight="1" x14ac:dyDescent="0.25">
      <c r="A31" s="72"/>
      <c r="B31" s="180"/>
      <c r="C31" s="180"/>
      <c r="D31" s="180"/>
      <c r="E31" s="180"/>
    </row>
    <row r="32" spans="1:5" ht="20.100000000000001" customHeight="1" x14ac:dyDescent="0.25">
      <c r="A32" s="72"/>
      <c r="B32" s="180"/>
      <c r="C32" s="180"/>
      <c r="D32" s="180"/>
      <c r="E32" s="180"/>
    </row>
    <row r="33" spans="1:5" ht="20.100000000000001" customHeight="1" x14ac:dyDescent="0.25">
      <c r="A33" s="72"/>
      <c r="B33" s="180"/>
      <c r="C33" s="180"/>
      <c r="D33" s="180"/>
      <c r="E33" s="180"/>
    </row>
    <row r="34" spans="1:5" ht="20.100000000000001" customHeight="1" x14ac:dyDescent="0.25">
      <c r="A34" s="72"/>
      <c r="B34" s="180"/>
      <c r="C34" s="180"/>
      <c r="D34" s="180"/>
      <c r="E34" s="180"/>
    </row>
    <row r="35" spans="1:5" ht="20.100000000000001" customHeight="1" x14ac:dyDescent="0.25">
      <c r="A35" s="72"/>
      <c r="B35" s="180"/>
      <c r="C35" s="180"/>
      <c r="D35" s="180"/>
      <c r="E35" s="180"/>
    </row>
    <row r="36" spans="1:5" ht="20.100000000000001" customHeight="1" x14ac:dyDescent="0.25">
      <c r="A36" s="72"/>
      <c r="B36" s="180"/>
      <c r="C36" s="180"/>
      <c r="D36" s="180"/>
      <c r="E36" s="180"/>
    </row>
    <row r="37" spans="1:5" ht="20.100000000000001" customHeight="1" x14ac:dyDescent="0.25">
      <c r="A37" s="72"/>
      <c r="B37" s="180"/>
      <c r="C37" s="180"/>
      <c r="D37" s="180"/>
      <c r="E37" s="180"/>
    </row>
    <row r="38" spans="1:5" ht="20.100000000000001" customHeight="1" x14ac:dyDescent="0.25">
      <c r="A38" s="72"/>
      <c r="B38" s="180"/>
      <c r="C38" s="180"/>
      <c r="D38" s="180"/>
      <c r="E38" s="180"/>
    </row>
    <row r="39" spans="1:5" ht="20.100000000000001" customHeight="1" x14ac:dyDescent="0.25">
      <c r="A39" s="72"/>
      <c r="B39" s="180"/>
      <c r="C39" s="180"/>
      <c r="D39" s="180"/>
      <c r="E39" s="180"/>
    </row>
    <row r="40" spans="1:5" ht="20.100000000000001" customHeight="1" x14ac:dyDescent="0.25">
      <c r="A40" s="72"/>
      <c r="B40" s="180"/>
      <c r="C40" s="180"/>
      <c r="D40" s="180"/>
      <c r="E40" s="180"/>
    </row>
    <row r="41" spans="1:5" ht="20.100000000000001" customHeight="1" x14ac:dyDescent="0.25">
      <c r="A41" s="72"/>
      <c r="B41" s="180"/>
      <c r="C41" s="180"/>
      <c r="D41" s="180"/>
      <c r="E41" s="180"/>
    </row>
    <row r="42" spans="1:5" ht="20.100000000000001" customHeight="1" x14ac:dyDescent="0.25">
      <c r="A42" s="72"/>
      <c r="B42" s="180"/>
      <c r="C42" s="180"/>
      <c r="D42" s="180"/>
      <c r="E42" s="180"/>
    </row>
    <row r="43" spans="1:5" ht="20.100000000000001" customHeight="1" x14ac:dyDescent="0.25">
      <c r="A43" s="72"/>
      <c r="B43" s="180"/>
      <c r="C43" s="180"/>
      <c r="D43" s="180"/>
      <c r="E43" s="180"/>
    </row>
    <row r="44" spans="1:5" ht="20.100000000000001" customHeight="1" x14ac:dyDescent="0.25">
      <c r="A44" s="72"/>
      <c r="B44" s="180"/>
      <c r="C44" s="180"/>
      <c r="D44" s="180"/>
      <c r="E44" s="180"/>
    </row>
    <row r="45" spans="1:5" ht="20.100000000000001" customHeight="1" x14ac:dyDescent="0.25">
      <c r="A45" s="72"/>
      <c r="B45" s="180"/>
      <c r="C45" s="180"/>
      <c r="D45" s="180"/>
      <c r="E45" s="180"/>
    </row>
    <row r="46" spans="1:5" ht="20.100000000000001" customHeight="1" x14ac:dyDescent="0.25">
      <c r="A46" s="72"/>
      <c r="B46" s="180"/>
      <c r="C46" s="180"/>
      <c r="D46" s="180"/>
      <c r="E46" s="180"/>
    </row>
    <row r="47" spans="1:5" ht="20.100000000000001" customHeight="1" x14ac:dyDescent="0.25">
      <c r="A47" s="72"/>
      <c r="B47" s="180"/>
      <c r="C47" s="180"/>
      <c r="D47" s="180"/>
      <c r="E47" s="180"/>
    </row>
    <row r="48" spans="1:5" ht="20.100000000000001" customHeight="1" x14ac:dyDescent="0.25">
      <c r="A48" s="72"/>
      <c r="B48" s="180"/>
      <c r="C48" s="180"/>
      <c r="D48" s="180"/>
      <c r="E48" s="180"/>
    </row>
    <row r="49" spans="1:5" ht="20.100000000000001" customHeight="1" x14ac:dyDescent="0.25">
      <c r="A49" s="72"/>
      <c r="B49" s="180"/>
      <c r="C49" s="180"/>
      <c r="D49" s="180"/>
      <c r="E49" s="180"/>
    </row>
    <row r="50" spans="1:5" ht="20.100000000000001" customHeight="1" x14ac:dyDescent="0.25">
      <c r="A50" s="72"/>
      <c r="B50" s="180"/>
      <c r="C50" s="180"/>
      <c r="D50" s="180"/>
      <c r="E50" s="180"/>
    </row>
    <row r="51" spans="1:5" ht="20.100000000000001" customHeight="1" x14ac:dyDescent="0.25">
      <c r="A51" s="72"/>
      <c r="B51" s="180"/>
      <c r="C51" s="180"/>
      <c r="D51" s="180"/>
      <c r="E51" s="180"/>
    </row>
    <row r="52" spans="1:5" ht="20.100000000000001" customHeight="1" x14ac:dyDescent="0.25">
      <c r="A52" s="72"/>
      <c r="B52" s="180"/>
      <c r="C52" s="180"/>
      <c r="D52" s="180"/>
      <c r="E52" s="180"/>
    </row>
    <row r="53" spans="1:5" ht="20.100000000000001" customHeight="1" x14ac:dyDescent="0.25">
      <c r="A53" s="72"/>
      <c r="B53" s="180"/>
      <c r="C53" s="180"/>
      <c r="D53" s="180"/>
      <c r="E53" s="180"/>
    </row>
    <row r="54" spans="1:5" ht="20.100000000000001" customHeight="1" x14ac:dyDescent="0.25">
      <c r="A54" s="72"/>
      <c r="B54" s="180"/>
      <c r="C54" s="180"/>
      <c r="D54" s="180"/>
      <c r="E54" s="180"/>
    </row>
    <row r="55" spans="1:5" ht="20.100000000000001" customHeight="1" x14ac:dyDescent="0.25">
      <c r="A55" s="72"/>
      <c r="B55" s="180"/>
      <c r="C55" s="180"/>
      <c r="D55" s="180"/>
      <c r="E55" s="180"/>
    </row>
    <row r="56" spans="1:5" ht="20.100000000000001" customHeight="1" x14ac:dyDescent="0.25">
      <c r="A56" s="72"/>
      <c r="B56" s="180"/>
      <c r="C56" s="180"/>
      <c r="D56" s="180"/>
      <c r="E56" s="180"/>
    </row>
    <row r="57" spans="1:5" ht="20.100000000000001" customHeight="1" x14ac:dyDescent="0.25">
      <c r="A57" s="72"/>
      <c r="B57" s="180"/>
      <c r="C57" s="180"/>
      <c r="D57" s="180"/>
      <c r="E57" s="180"/>
    </row>
    <row r="58" spans="1:5" ht="20.100000000000001" customHeight="1" x14ac:dyDescent="0.25">
      <c r="A58" s="72"/>
      <c r="B58" s="180"/>
      <c r="C58" s="180"/>
      <c r="D58" s="180"/>
      <c r="E58" s="180"/>
    </row>
    <row r="59" spans="1:5" ht="20.100000000000001" customHeight="1" x14ac:dyDescent="0.25">
      <c r="A59" s="72"/>
      <c r="B59" s="180"/>
      <c r="C59" s="180"/>
      <c r="D59" s="180"/>
      <c r="E59" s="180"/>
    </row>
    <row r="60" spans="1:5" ht="20.100000000000001" customHeight="1" x14ac:dyDescent="0.25">
      <c r="A60" s="72"/>
      <c r="B60" s="180"/>
      <c r="C60" s="180"/>
      <c r="D60" s="180"/>
      <c r="E60" s="180"/>
    </row>
    <row r="61" spans="1:5" ht="20.100000000000001" customHeight="1" x14ac:dyDescent="0.25">
      <c r="A61" s="72"/>
      <c r="B61" s="180"/>
      <c r="C61" s="180"/>
      <c r="D61" s="180"/>
      <c r="E61" s="180"/>
    </row>
    <row r="62" spans="1:5" ht="20.100000000000001" customHeight="1" x14ac:dyDescent="0.25">
      <c r="A62" s="72"/>
      <c r="B62" s="180"/>
      <c r="C62" s="180"/>
      <c r="D62" s="180"/>
      <c r="E62" s="180"/>
    </row>
    <row r="63" spans="1:5" ht="20.100000000000001" customHeight="1" x14ac:dyDescent="0.25">
      <c r="A63" s="72"/>
      <c r="B63" s="180"/>
      <c r="C63" s="180"/>
      <c r="D63" s="180"/>
      <c r="E63" s="180"/>
    </row>
    <row r="64" spans="1:5" ht="20.100000000000001" customHeight="1" x14ac:dyDescent="0.25">
      <c r="A64" s="72"/>
      <c r="B64" s="180"/>
      <c r="C64" s="180"/>
      <c r="D64" s="180"/>
      <c r="E64" s="180"/>
    </row>
    <row r="65" spans="1:5" ht="20.100000000000001" customHeight="1" x14ac:dyDescent="0.25">
      <c r="A65" s="72"/>
      <c r="B65" s="180"/>
      <c r="C65" s="180"/>
      <c r="D65" s="180"/>
      <c r="E65" s="180"/>
    </row>
    <row r="66" spans="1:5" ht="20.100000000000001" customHeight="1" x14ac:dyDescent="0.25">
      <c r="A66" s="72"/>
      <c r="B66" s="180"/>
      <c r="C66" s="180"/>
      <c r="D66" s="180"/>
      <c r="E66" s="180"/>
    </row>
    <row r="67" spans="1:5" ht="20.100000000000001" customHeight="1" x14ac:dyDescent="0.25">
      <c r="A67" s="72"/>
      <c r="B67" s="180"/>
      <c r="C67" s="180"/>
      <c r="D67" s="180"/>
      <c r="E67" s="180"/>
    </row>
    <row r="68" spans="1:5" ht="20.100000000000001" customHeight="1" x14ac:dyDescent="0.25">
      <c r="A68" s="72"/>
      <c r="B68" s="180"/>
      <c r="C68" s="180"/>
      <c r="D68" s="180"/>
      <c r="E68" s="180"/>
    </row>
    <row r="69" spans="1:5" ht="20.100000000000001" customHeight="1" x14ac:dyDescent="0.25">
      <c r="A69" s="72"/>
      <c r="B69" s="180"/>
      <c r="C69" s="180"/>
      <c r="D69" s="180"/>
      <c r="E69" s="180"/>
    </row>
    <row r="70" spans="1:5" ht="20.100000000000001" customHeight="1" x14ac:dyDescent="0.25">
      <c r="A70" s="72"/>
      <c r="B70" s="180"/>
      <c r="C70" s="180"/>
      <c r="D70" s="180"/>
      <c r="E70" s="180"/>
    </row>
    <row r="71" spans="1:5" ht="20.100000000000001" customHeight="1" x14ac:dyDescent="0.25">
      <c r="A71" s="72"/>
      <c r="B71" s="180"/>
      <c r="C71" s="180"/>
      <c r="D71" s="180"/>
      <c r="E71" s="180"/>
    </row>
    <row r="72" spans="1:5" ht="20.100000000000001" customHeight="1" x14ac:dyDescent="0.25">
      <c r="A72" s="72"/>
      <c r="B72" s="180"/>
      <c r="C72" s="180"/>
      <c r="D72" s="180"/>
      <c r="E72" s="180"/>
    </row>
    <row r="73" spans="1:5" ht="20.100000000000001" customHeight="1" x14ac:dyDescent="0.25">
      <c r="A73" s="72"/>
      <c r="B73" s="180"/>
      <c r="C73" s="180"/>
      <c r="D73" s="180"/>
      <c r="E73" s="180"/>
    </row>
    <row r="74" spans="1:5" ht="20.100000000000001" customHeight="1" x14ac:dyDescent="0.25">
      <c r="A74" s="72"/>
      <c r="B74" s="180"/>
      <c r="C74" s="180"/>
      <c r="D74" s="180"/>
      <c r="E74" s="180"/>
    </row>
    <row r="75" spans="1:5" ht="20.100000000000001" customHeight="1" x14ac:dyDescent="0.25">
      <c r="A75" s="72"/>
      <c r="B75" s="180"/>
      <c r="C75" s="180"/>
      <c r="D75" s="180"/>
      <c r="E75" s="180"/>
    </row>
    <row r="76" spans="1:5" ht="20.100000000000001" customHeight="1" x14ac:dyDescent="0.25">
      <c r="A76" s="72"/>
      <c r="B76" s="180"/>
      <c r="C76" s="180"/>
      <c r="D76" s="180"/>
      <c r="E76" s="180"/>
    </row>
    <row r="77" spans="1:5" ht="20.100000000000001" customHeight="1" x14ac:dyDescent="0.25">
      <c r="A77" s="72"/>
      <c r="B77" s="180"/>
      <c r="C77" s="180"/>
      <c r="D77" s="180"/>
      <c r="E77" s="180"/>
    </row>
    <row r="78" spans="1:5" ht="20.100000000000001" customHeight="1" x14ac:dyDescent="0.25">
      <c r="A78" s="72"/>
      <c r="B78" s="180"/>
      <c r="C78" s="180"/>
      <c r="D78" s="180"/>
      <c r="E78" s="180"/>
    </row>
    <row r="79" spans="1:5" ht="20.100000000000001" customHeight="1" x14ac:dyDescent="0.25">
      <c r="A79" s="72"/>
      <c r="B79" s="180"/>
      <c r="C79" s="180"/>
      <c r="D79" s="180"/>
      <c r="E79" s="180"/>
    </row>
    <row r="80" spans="1:5" ht="20.100000000000001" customHeight="1" x14ac:dyDescent="0.25">
      <c r="A80" s="72"/>
      <c r="B80" s="180"/>
      <c r="C80" s="180"/>
      <c r="D80" s="180"/>
      <c r="E80" s="180"/>
    </row>
    <row r="81" spans="1:5" ht="20.100000000000001" customHeight="1" x14ac:dyDescent="0.25">
      <c r="A81" s="72"/>
      <c r="B81" s="180"/>
      <c r="C81" s="180"/>
      <c r="D81" s="180"/>
      <c r="E81" s="180"/>
    </row>
    <row r="82" spans="1:5" ht="20.100000000000001" customHeight="1" x14ac:dyDescent="0.25">
      <c r="A82" s="72"/>
      <c r="B82" s="180"/>
      <c r="C82" s="180"/>
      <c r="D82" s="180"/>
      <c r="E82" s="180"/>
    </row>
    <row r="83" spans="1:5" ht="20.100000000000001" customHeight="1" x14ac:dyDescent="0.25">
      <c r="A83" s="72"/>
      <c r="B83" s="180"/>
      <c r="C83" s="180"/>
      <c r="D83" s="180"/>
      <c r="E83" s="180"/>
    </row>
    <row r="84" spans="1:5" ht="20.100000000000001" customHeight="1" x14ac:dyDescent="0.25">
      <c r="A84" s="72"/>
      <c r="B84" s="180"/>
      <c r="C84" s="180"/>
      <c r="D84" s="180"/>
      <c r="E84" s="180"/>
    </row>
    <row r="85" spans="1:5" ht="20.100000000000001" customHeight="1" x14ac:dyDescent="0.25">
      <c r="A85" s="72"/>
      <c r="B85" s="180"/>
      <c r="C85" s="180"/>
      <c r="D85" s="180"/>
      <c r="E85" s="180"/>
    </row>
    <row r="86" spans="1:5" ht="20.100000000000001" customHeight="1" x14ac:dyDescent="0.25">
      <c r="A86" s="72"/>
      <c r="B86" s="180"/>
      <c r="C86" s="180"/>
      <c r="D86" s="180"/>
      <c r="E86" s="180"/>
    </row>
    <row r="87" spans="1:5" ht="20.100000000000001" customHeight="1" x14ac:dyDescent="0.25">
      <c r="A87" s="72"/>
      <c r="B87" s="180"/>
      <c r="C87" s="180"/>
      <c r="D87" s="180"/>
      <c r="E87" s="180"/>
    </row>
    <row r="88" spans="1:5" ht="20.100000000000001" customHeight="1" x14ac:dyDescent="0.25">
      <c r="A88" s="72"/>
      <c r="B88" s="180"/>
      <c r="C88" s="180"/>
      <c r="D88" s="180"/>
      <c r="E88" s="180"/>
    </row>
    <row r="89" spans="1:5" ht="20.100000000000001" customHeight="1" x14ac:dyDescent="0.25">
      <c r="A89" s="72"/>
      <c r="B89" s="180"/>
      <c r="C89" s="180"/>
      <c r="D89" s="180"/>
      <c r="E89" s="180"/>
    </row>
    <row r="90" spans="1:5" ht="20.100000000000001" customHeight="1" x14ac:dyDescent="0.25">
      <c r="A90" s="72"/>
      <c r="B90" s="180"/>
      <c r="C90" s="180"/>
      <c r="D90" s="180"/>
      <c r="E90" s="180"/>
    </row>
    <row r="91" spans="1:5" ht="20.100000000000001" customHeight="1" x14ac:dyDescent="0.25">
      <c r="A91" s="72"/>
      <c r="B91" s="180"/>
      <c r="C91" s="180"/>
      <c r="D91" s="180"/>
      <c r="E91" s="180"/>
    </row>
    <row r="92" spans="1:5" ht="20.100000000000001" customHeight="1" x14ac:dyDescent="0.25">
      <c r="A92" s="72"/>
      <c r="B92" s="180"/>
      <c r="C92" s="180"/>
      <c r="D92" s="180"/>
      <c r="E92" s="180"/>
    </row>
    <row r="93" spans="1:5" ht="20.100000000000001" customHeight="1" x14ac:dyDescent="0.25">
      <c r="A93" s="72"/>
      <c r="B93" s="180"/>
      <c r="C93" s="180"/>
      <c r="D93" s="180"/>
      <c r="E93" s="180"/>
    </row>
    <row r="94" spans="1:5" ht="20.100000000000001" customHeight="1" x14ac:dyDescent="0.25">
      <c r="A94" s="72"/>
      <c r="B94" s="180"/>
      <c r="C94" s="180"/>
      <c r="D94" s="180"/>
      <c r="E94" s="180"/>
    </row>
    <row r="95" spans="1:5" ht="20.100000000000001" customHeight="1" x14ac:dyDescent="0.25">
      <c r="A95" s="72"/>
      <c r="B95" s="180"/>
      <c r="C95" s="180"/>
      <c r="D95" s="180"/>
      <c r="E95" s="180"/>
    </row>
    <row r="96" spans="1:5" ht="20.100000000000001" customHeight="1" x14ac:dyDescent="0.25">
      <c r="A96" s="72"/>
      <c r="B96" s="180"/>
      <c r="C96" s="180"/>
      <c r="D96" s="180"/>
      <c r="E96" s="180"/>
    </row>
    <row r="97" spans="1:5" ht="20.100000000000001" customHeight="1" x14ac:dyDescent="0.25">
      <c r="A97" s="72"/>
      <c r="B97" s="180"/>
      <c r="C97" s="180"/>
      <c r="D97" s="180"/>
      <c r="E97" s="180"/>
    </row>
    <row r="98" spans="1:5" ht="20.100000000000001" customHeight="1" x14ac:dyDescent="0.25">
      <c r="A98" s="72"/>
      <c r="B98" s="180"/>
      <c r="C98" s="180"/>
      <c r="D98" s="180"/>
      <c r="E98" s="180"/>
    </row>
    <row r="99" spans="1:5" ht="20.100000000000001" customHeight="1" x14ac:dyDescent="0.25">
      <c r="A99" s="72"/>
      <c r="B99" s="180"/>
      <c r="C99" s="180"/>
      <c r="D99" s="180"/>
      <c r="E99" s="180"/>
    </row>
    <row r="100" spans="1:5" ht="20.100000000000001" customHeight="1" x14ac:dyDescent="0.25">
      <c r="A100" s="72"/>
      <c r="B100" s="180"/>
      <c r="C100" s="180"/>
      <c r="D100" s="180"/>
      <c r="E100" s="180"/>
    </row>
    <row r="101" spans="1:5" ht="20.100000000000001" customHeight="1" x14ac:dyDescent="0.25">
      <c r="A101" s="72"/>
      <c r="B101" s="180"/>
      <c r="C101" s="180"/>
      <c r="D101" s="180"/>
      <c r="E101" s="180"/>
    </row>
    <row r="102" spans="1:5" ht="20.100000000000001" customHeight="1" x14ac:dyDescent="0.25">
      <c r="A102" s="72"/>
      <c r="B102" s="180"/>
      <c r="C102" s="180"/>
      <c r="D102" s="180"/>
      <c r="E102" s="180"/>
    </row>
    <row r="103" spans="1:5" ht="20.100000000000001" customHeight="1" x14ac:dyDescent="0.25">
      <c r="A103" s="72"/>
      <c r="B103" s="180"/>
      <c r="C103" s="180"/>
      <c r="D103" s="180"/>
      <c r="E103" s="180"/>
    </row>
    <row r="104" spans="1:5" ht="20.100000000000001" customHeight="1" x14ac:dyDescent="0.25">
      <c r="A104" s="72"/>
      <c r="B104" s="180"/>
      <c r="C104" s="180"/>
      <c r="D104" s="180"/>
      <c r="E104" s="180"/>
    </row>
    <row r="105" spans="1:5" ht="20.100000000000001" customHeight="1" x14ac:dyDescent="0.25">
      <c r="A105" s="72"/>
      <c r="B105" s="180"/>
      <c r="C105" s="180"/>
      <c r="D105" s="180"/>
      <c r="E105" s="180"/>
    </row>
    <row r="106" spans="1:5" ht="20.100000000000001" customHeight="1" x14ac:dyDescent="0.25">
      <c r="A106" s="72"/>
      <c r="B106" s="180"/>
      <c r="C106" s="180"/>
      <c r="D106" s="180"/>
      <c r="E106" s="180"/>
    </row>
    <row r="107" spans="1:5" ht="20.100000000000001" customHeight="1" x14ac:dyDescent="0.25">
      <c r="A107" s="72"/>
      <c r="B107" s="180"/>
      <c r="C107" s="180"/>
      <c r="D107" s="180"/>
      <c r="E107" s="180"/>
    </row>
    <row r="108" spans="1:5" ht="20.100000000000001" customHeight="1" x14ac:dyDescent="0.25">
      <c r="A108" s="72"/>
      <c r="B108" s="180"/>
      <c r="C108" s="180"/>
      <c r="D108" s="180"/>
      <c r="E108" s="180"/>
    </row>
    <row r="109" spans="1:5" ht="20.100000000000001" customHeight="1" x14ac:dyDescent="0.25">
      <c r="A109" s="72"/>
      <c r="B109" s="180"/>
      <c r="C109" s="180"/>
      <c r="D109" s="180"/>
      <c r="E109" s="180"/>
    </row>
    <row r="110" spans="1:5" ht="20.100000000000001" customHeight="1" x14ac:dyDescent="0.25">
      <c r="A110" s="72"/>
      <c r="B110" s="180"/>
      <c r="C110" s="180"/>
      <c r="D110" s="180"/>
      <c r="E110" s="180"/>
    </row>
    <row r="111" spans="1:5" ht="20.100000000000001" customHeight="1" x14ac:dyDescent="0.25">
      <c r="A111" s="72"/>
      <c r="B111" s="180"/>
      <c r="C111" s="180"/>
      <c r="D111" s="180"/>
      <c r="E111" s="180"/>
    </row>
    <row r="112" spans="1:5" ht="20.100000000000001" customHeight="1" x14ac:dyDescent="0.25">
      <c r="A112" s="72"/>
      <c r="B112" s="180"/>
      <c r="C112" s="180"/>
      <c r="D112" s="180"/>
      <c r="E112" s="180"/>
    </row>
    <row r="113" spans="1:5" ht="20.100000000000001" customHeight="1" x14ac:dyDescent="0.25">
      <c r="A113" s="72"/>
      <c r="B113" s="180"/>
      <c r="C113" s="180"/>
      <c r="D113" s="180"/>
      <c r="E113" s="180"/>
    </row>
    <row r="114" spans="1:5" ht="20.100000000000001" customHeight="1" x14ac:dyDescent="0.25">
      <c r="A114" s="72"/>
      <c r="B114" s="180"/>
      <c r="C114" s="180"/>
      <c r="D114" s="180"/>
      <c r="E114" s="180"/>
    </row>
    <row r="115" spans="1:5" ht="20.100000000000001" customHeight="1" x14ac:dyDescent="0.25">
      <c r="A115" s="72"/>
      <c r="B115" s="180"/>
      <c r="C115" s="180"/>
      <c r="D115" s="180"/>
      <c r="E115" s="180"/>
    </row>
    <row r="116" spans="1:5" ht="20.100000000000001" customHeight="1" x14ac:dyDescent="0.25">
      <c r="A116" s="72"/>
      <c r="B116" s="180"/>
      <c r="C116" s="180"/>
      <c r="D116" s="180"/>
      <c r="E116" s="180"/>
    </row>
    <row r="117" spans="1:5" ht="20.100000000000001" customHeight="1" x14ac:dyDescent="0.25">
      <c r="A117" s="72"/>
      <c r="B117" s="180"/>
      <c r="C117" s="180"/>
      <c r="D117" s="180"/>
      <c r="E117" s="180"/>
    </row>
    <row r="118" spans="1:5" ht="20.100000000000001" customHeight="1" x14ac:dyDescent="0.25">
      <c r="A118" s="72"/>
      <c r="B118" s="180"/>
      <c r="C118" s="180"/>
      <c r="D118" s="180"/>
      <c r="E118" s="180"/>
    </row>
    <row r="119" spans="1:5" ht="20.100000000000001" customHeight="1" x14ac:dyDescent="0.25">
      <c r="A119" s="72"/>
      <c r="B119" s="180"/>
      <c r="C119" s="180"/>
      <c r="D119" s="180"/>
      <c r="E119" s="180"/>
    </row>
    <row r="120" spans="1:5" ht="20.100000000000001" customHeight="1" x14ac:dyDescent="0.25">
      <c r="A120" s="72"/>
      <c r="B120" s="180"/>
      <c r="C120" s="180"/>
      <c r="D120" s="180"/>
      <c r="E120" s="180"/>
    </row>
    <row r="121" spans="1:5" ht="20.100000000000001" customHeight="1" x14ac:dyDescent="0.25">
      <c r="A121" s="72"/>
      <c r="B121" s="180"/>
      <c r="C121" s="180"/>
      <c r="D121" s="180"/>
      <c r="E121" s="180"/>
    </row>
    <row r="122" spans="1:5" ht="20.100000000000001" customHeight="1" x14ac:dyDescent="0.25">
      <c r="A122" s="72"/>
      <c r="B122" s="180"/>
      <c r="C122" s="180"/>
      <c r="D122" s="180"/>
      <c r="E122" s="180"/>
    </row>
    <row r="123" spans="1:5" ht="20.100000000000001" customHeight="1" x14ac:dyDescent="0.25">
      <c r="A123" s="72"/>
      <c r="B123" s="180"/>
      <c r="C123" s="180"/>
      <c r="D123" s="180"/>
      <c r="E123" s="180"/>
    </row>
    <row r="124" spans="1:5" ht="20.100000000000001" customHeight="1" x14ac:dyDescent="0.25">
      <c r="A124" s="72"/>
      <c r="B124" s="180"/>
      <c r="C124" s="180"/>
      <c r="D124" s="180"/>
      <c r="E124" s="180"/>
    </row>
    <row r="125" spans="1:5" ht="20.100000000000001" customHeight="1" x14ac:dyDescent="0.25">
      <c r="A125" s="72"/>
      <c r="B125" s="180"/>
      <c r="C125" s="180"/>
      <c r="D125" s="180"/>
      <c r="E125" s="180"/>
    </row>
    <row r="126" spans="1:5" ht="20.100000000000001" customHeight="1" x14ac:dyDescent="0.25">
      <c r="A126" s="72"/>
      <c r="B126" s="180"/>
      <c r="C126" s="180"/>
      <c r="D126" s="180"/>
      <c r="E126" s="180"/>
    </row>
    <row r="127" spans="1:5" ht="20.100000000000001" customHeight="1" x14ac:dyDescent="0.25">
      <c r="A127" s="72"/>
      <c r="B127" s="180"/>
      <c r="C127" s="180"/>
      <c r="D127" s="180"/>
      <c r="E127" s="180"/>
    </row>
    <row r="128" spans="1:5" ht="20.100000000000001" customHeight="1" x14ac:dyDescent="0.25">
      <c r="A128" s="72"/>
      <c r="B128" s="180"/>
      <c r="C128" s="180"/>
      <c r="D128" s="180"/>
      <c r="E128" s="180"/>
    </row>
    <row r="129" spans="1:5" ht="20.100000000000001" customHeight="1" x14ac:dyDescent="0.25">
      <c r="A129" s="72"/>
      <c r="B129" s="180"/>
      <c r="C129" s="180"/>
      <c r="D129" s="180"/>
      <c r="E129" s="180"/>
    </row>
    <row r="130" spans="1:5" ht="20.100000000000001" customHeight="1" x14ac:dyDescent="0.25">
      <c r="A130" s="72"/>
      <c r="B130" s="180"/>
      <c r="C130" s="180"/>
      <c r="D130" s="180"/>
      <c r="E130" s="180"/>
    </row>
    <row r="131" spans="1:5" ht="20.100000000000001" customHeight="1" x14ac:dyDescent="0.25">
      <c r="A131" s="72"/>
      <c r="B131" s="180"/>
      <c r="C131" s="180"/>
      <c r="D131" s="180"/>
      <c r="E131" s="180"/>
    </row>
    <row r="132" spans="1:5" ht="20.100000000000001" customHeight="1" x14ac:dyDescent="0.25">
      <c r="A132" s="72"/>
      <c r="B132" s="180"/>
      <c r="C132" s="180"/>
      <c r="D132" s="180"/>
      <c r="E132" s="180"/>
    </row>
    <row r="133" spans="1:5" ht="20.100000000000001" customHeight="1" x14ac:dyDescent="0.25">
      <c r="A133" s="72"/>
      <c r="B133" s="180"/>
      <c r="C133" s="180"/>
      <c r="D133" s="180"/>
      <c r="E133" s="180"/>
    </row>
    <row r="134" spans="1:5" ht="20.100000000000001" customHeight="1" x14ac:dyDescent="0.25">
      <c r="A134" s="72"/>
      <c r="B134" s="180"/>
      <c r="C134" s="180"/>
      <c r="D134" s="180"/>
      <c r="E134" s="180"/>
    </row>
    <row r="135" spans="1:5" ht="20.100000000000001" customHeight="1" x14ac:dyDescent="0.25">
      <c r="A135" s="72"/>
      <c r="B135" s="180"/>
      <c r="C135" s="180"/>
      <c r="D135" s="180"/>
      <c r="E135" s="180"/>
    </row>
    <row r="136" spans="1:5" ht="20.100000000000001" customHeight="1" x14ac:dyDescent="0.25">
      <c r="A136" s="72"/>
      <c r="B136" s="180"/>
      <c r="C136" s="180"/>
      <c r="D136" s="180"/>
      <c r="E136" s="180"/>
    </row>
    <row r="137" spans="1:5" ht="20.100000000000001" customHeight="1" x14ac:dyDescent="0.25">
      <c r="A137" s="72"/>
      <c r="B137" s="180"/>
      <c r="C137" s="180"/>
      <c r="D137" s="180"/>
      <c r="E137" s="180"/>
    </row>
    <row r="138" spans="1:5" ht="20.100000000000001" customHeight="1" x14ac:dyDescent="0.25">
      <c r="A138" s="72"/>
      <c r="B138" s="180"/>
      <c r="C138" s="180"/>
      <c r="D138" s="180"/>
      <c r="E138" s="180"/>
    </row>
    <row r="139" spans="1:5" ht="20.100000000000001" customHeight="1" x14ac:dyDescent="0.25">
      <c r="A139" s="72"/>
      <c r="B139" s="180"/>
      <c r="C139" s="180"/>
      <c r="D139" s="180"/>
      <c r="E139" s="180"/>
    </row>
    <row r="140" spans="1:5" ht="20.100000000000001" customHeight="1" x14ac:dyDescent="0.25">
      <c r="A140" s="72"/>
      <c r="B140" s="180"/>
      <c r="C140" s="180"/>
      <c r="D140" s="180"/>
      <c r="E140" s="180"/>
    </row>
    <row r="141" spans="1:5" ht="20.100000000000001" customHeight="1" x14ac:dyDescent="0.25">
      <c r="A141" s="72"/>
      <c r="B141" s="180"/>
      <c r="C141" s="180"/>
      <c r="D141" s="180"/>
      <c r="E141" s="180"/>
    </row>
    <row r="142" spans="1:5" ht="20.100000000000001" customHeight="1" x14ac:dyDescent="0.25">
      <c r="A142" s="72"/>
      <c r="B142" s="180"/>
      <c r="C142" s="180"/>
      <c r="D142" s="180"/>
      <c r="E142" s="180"/>
    </row>
    <row r="143" spans="1:5" x14ac:dyDescent="0.25">
      <c r="A143" s="72"/>
      <c r="B143" s="180"/>
      <c r="C143" s="180"/>
      <c r="D143" s="180"/>
      <c r="E143" s="180"/>
    </row>
    <row r="144" spans="1:5" x14ac:dyDescent="0.25">
      <c r="A144" s="72"/>
      <c r="B144" s="180"/>
      <c r="C144" s="180"/>
      <c r="D144" s="180"/>
      <c r="E144" s="180"/>
    </row>
    <row r="145" spans="1:5" x14ac:dyDescent="0.25">
      <c r="A145" s="72"/>
      <c r="B145" s="180"/>
      <c r="C145" s="180"/>
      <c r="D145" s="180"/>
      <c r="E145" s="180"/>
    </row>
    <row r="146" spans="1:5" x14ac:dyDescent="0.25">
      <c r="A146" s="72"/>
      <c r="B146" s="180"/>
      <c r="C146" s="180"/>
      <c r="D146" s="180"/>
      <c r="E146" s="180"/>
    </row>
    <row r="147" spans="1:5" x14ac:dyDescent="0.25">
      <c r="A147" s="72"/>
      <c r="B147" s="180"/>
      <c r="C147" s="180"/>
      <c r="D147" s="180"/>
      <c r="E147" s="180"/>
    </row>
    <row r="148" spans="1:5" x14ac:dyDescent="0.25">
      <c r="A148" s="72"/>
      <c r="B148" s="180"/>
      <c r="C148" s="180"/>
      <c r="D148" s="180"/>
      <c r="E148" s="180"/>
    </row>
    <row r="149" spans="1:5" x14ac:dyDescent="0.25">
      <c r="A149" s="72"/>
      <c r="B149" s="180"/>
      <c r="C149" s="180"/>
      <c r="D149" s="180"/>
      <c r="E149" s="180"/>
    </row>
    <row r="150" spans="1:5" x14ac:dyDescent="0.25">
      <c r="A150" s="72"/>
      <c r="B150" s="180"/>
      <c r="C150" s="180"/>
      <c r="D150" s="180"/>
      <c r="E150" s="180"/>
    </row>
    <row r="151" spans="1:5" x14ac:dyDescent="0.25">
      <c r="A151" s="72"/>
      <c r="B151" s="180"/>
      <c r="C151" s="180"/>
      <c r="D151" s="180"/>
      <c r="E151" s="180"/>
    </row>
    <row r="152" spans="1:5" x14ac:dyDescent="0.25">
      <c r="A152" s="72"/>
      <c r="B152" s="180"/>
      <c r="C152" s="180"/>
      <c r="D152" s="180"/>
      <c r="E152" s="180"/>
    </row>
    <row r="153" spans="1:5" x14ac:dyDescent="0.25">
      <c r="A153" s="72"/>
      <c r="B153" s="180"/>
      <c r="C153" s="180"/>
      <c r="D153" s="180"/>
      <c r="E153" s="180"/>
    </row>
    <row r="154" spans="1:5" x14ac:dyDescent="0.25">
      <c r="A154" s="72"/>
      <c r="B154" s="180"/>
      <c r="C154" s="180"/>
      <c r="D154" s="180"/>
      <c r="E154" s="180"/>
    </row>
    <row r="155" spans="1:5" x14ac:dyDescent="0.25">
      <c r="A155" s="72"/>
      <c r="B155" s="180"/>
      <c r="C155" s="180"/>
      <c r="D155" s="180"/>
      <c r="E155" s="180"/>
    </row>
    <row r="156" spans="1:5" x14ac:dyDescent="0.25">
      <c r="A156" s="72"/>
      <c r="B156" s="180"/>
      <c r="C156" s="180"/>
      <c r="D156" s="180"/>
      <c r="E156" s="180"/>
    </row>
    <row r="157" spans="1:5" x14ac:dyDescent="0.25">
      <c r="A157" s="72"/>
      <c r="B157" s="180"/>
      <c r="C157" s="180"/>
      <c r="D157" s="180"/>
      <c r="E157" s="180"/>
    </row>
    <row r="158" spans="1:5" x14ac:dyDescent="0.25">
      <c r="A158" s="72"/>
      <c r="B158" s="180"/>
      <c r="C158" s="180"/>
      <c r="D158" s="180"/>
      <c r="E158" s="180"/>
    </row>
    <row r="159" spans="1:5" x14ac:dyDescent="0.25">
      <c r="A159" s="72"/>
      <c r="B159" s="180"/>
      <c r="C159" s="180"/>
      <c r="D159" s="180"/>
      <c r="E159" s="180"/>
    </row>
    <row r="160" spans="1:5" x14ac:dyDescent="0.25">
      <c r="A160" s="72"/>
      <c r="B160" s="180"/>
      <c r="C160" s="180"/>
      <c r="D160" s="180"/>
      <c r="E160" s="180"/>
    </row>
    <row r="161" spans="1:5" x14ac:dyDescent="0.25">
      <c r="A161" s="72"/>
      <c r="B161" s="180"/>
      <c r="C161" s="180"/>
      <c r="D161" s="180"/>
      <c r="E161" s="180"/>
    </row>
    <row r="162" spans="1:5" x14ac:dyDescent="0.25">
      <c r="A162" s="72"/>
      <c r="B162" s="180"/>
      <c r="C162" s="180"/>
      <c r="D162" s="180"/>
      <c r="E162" s="180"/>
    </row>
    <row r="163" spans="1:5" x14ac:dyDescent="0.25">
      <c r="A163" s="72"/>
      <c r="B163" s="180"/>
      <c r="C163" s="180"/>
      <c r="D163" s="180"/>
      <c r="E163" s="180"/>
    </row>
    <row r="164" spans="1:5" x14ac:dyDescent="0.25">
      <c r="A164" s="72"/>
      <c r="B164" s="180"/>
      <c r="C164" s="180"/>
      <c r="D164" s="180"/>
      <c r="E164" s="180"/>
    </row>
    <row r="165" spans="1:5" x14ac:dyDescent="0.25">
      <c r="A165" s="72"/>
      <c r="B165" s="180"/>
      <c r="C165" s="180"/>
      <c r="D165" s="180"/>
      <c r="E165" s="180"/>
    </row>
    <row r="166" spans="1:5" x14ac:dyDescent="0.25">
      <c r="A166" s="72"/>
      <c r="B166" s="180"/>
      <c r="C166" s="180"/>
      <c r="D166" s="180"/>
      <c r="E166" s="180"/>
    </row>
    <row r="167" spans="1:5" x14ac:dyDescent="0.25">
      <c r="A167" s="72"/>
      <c r="B167" s="180"/>
      <c r="C167" s="180"/>
      <c r="D167" s="180"/>
      <c r="E167" s="180"/>
    </row>
    <row r="168" spans="1:5" x14ac:dyDescent="0.25">
      <c r="A168" s="72"/>
      <c r="B168" s="180"/>
      <c r="C168" s="180"/>
      <c r="D168" s="180"/>
      <c r="E168" s="180"/>
    </row>
    <row r="169" spans="1:5" x14ac:dyDescent="0.25">
      <c r="A169" s="72"/>
      <c r="B169" s="180"/>
      <c r="C169" s="180"/>
      <c r="D169" s="180"/>
      <c r="E169" s="180"/>
    </row>
    <row r="170" spans="1:5" x14ac:dyDescent="0.25">
      <c r="A170" s="72"/>
      <c r="B170" s="180"/>
      <c r="C170" s="180"/>
      <c r="D170" s="180"/>
      <c r="E170" s="180"/>
    </row>
    <row r="171" spans="1:5" x14ac:dyDescent="0.25">
      <c r="A171" s="72"/>
      <c r="B171" s="180"/>
      <c r="C171" s="180"/>
      <c r="D171" s="180"/>
      <c r="E171" s="180"/>
    </row>
    <row r="172" spans="1:5" x14ac:dyDescent="0.25">
      <c r="A172" s="72"/>
      <c r="B172" s="180"/>
      <c r="C172" s="180"/>
      <c r="D172" s="180"/>
      <c r="E172" s="180"/>
    </row>
    <row r="173" spans="1:5" x14ac:dyDescent="0.25">
      <c r="A173" s="72"/>
      <c r="B173" s="180"/>
      <c r="C173" s="180"/>
      <c r="D173" s="180"/>
      <c r="E173" s="180"/>
    </row>
    <row r="174" spans="1:5" x14ac:dyDescent="0.25">
      <c r="A174" s="72"/>
      <c r="B174" s="180"/>
      <c r="C174" s="180"/>
      <c r="D174" s="180"/>
      <c r="E174" s="180"/>
    </row>
    <row r="175" spans="1:5" x14ac:dyDescent="0.25">
      <c r="A175" s="72"/>
      <c r="B175" s="180"/>
      <c r="C175" s="180"/>
      <c r="D175" s="180"/>
      <c r="E175" s="180"/>
    </row>
    <row r="176" spans="1:5" x14ac:dyDescent="0.25">
      <c r="A176" s="72"/>
      <c r="B176" s="180"/>
      <c r="C176" s="180"/>
      <c r="D176" s="180"/>
      <c r="E176" s="180"/>
    </row>
    <row r="177" spans="1:5" x14ac:dyDescent="0.25">
      <c r="A177" s="72"/>
      <c r="B177" s="180"/>
      <c r="C177" s="180"/>
      <c r="D177" s="180"/>
      <c r="E177" s="180"/>
    </row>
    <row r="178" spans="1:5" x14ac:dyDescent="0.25">
      <c r="A178" s="72"/>
      <c r="B178" s="180"/>
      <c r="C178" s="180"/>
      <c r="D178" s="180"/>
      <c r="E178" s="180"/>
    </row>
    <row r="179" spans="1:5" x14ac:dyDescent="0.25">
      <c r="A179" s="72"/>
      <c r="B179" s="180"/>
      <c r="C179" s="180"/>
      <c r="D179" s="180"/>
      <c r="E179" s="180"/>
    </row>
    <row r="180" spans="1:5" x14ac:dyDescent="0.25">
      <c r="A180" s="72"/>
      <c r="B180" s="180"/>
      <c r="C180" s="180"/>
      <c r="D180" s="180"/>
      <c r="E180" s="180"/>
    </row>
    <row r="181" spans="1:5" x14ac:dyDescent="0.25">
      <c r="A181" s="72"/>
      <c r="B181" s="180"/>
      <c r="C181" s="180"/>
      <c r="D181" s="180"/>
      <c r="E181" s="180"/>
    </row>
    <row r="182" spans="1:5" x14ac:dyDescent="0.25">
      <c r="A182" s="72"/>
      <c r="B182" s="180"/>
      <c r="C182" s="180"/>
      <c r="D182" s="180"/>
      <c r="E182" s="180"/>
    </row>
    <row r="183" spans="1:5" x14ac:dyDescent="0.25">
      <c r="A183" s="72"/>
      <c r="B183" s="180"/>
      <c r="C183" s="180"/>
      <c r="D183" s="180"/>
      <c r="E183" s="180"/>
    </row>
    <row r="184" spans="1:5" x14ac:dyDescent="0.25">
      <c r="A184" s="72"/>
      <c r="B184" s="180"/>
      <c r="C184" s="180"/>
      <c r="D184" s="180"/>
      <c r="E184" s="180"/>
    </row>
    <row r="185" spans="1:5" x14ac:dyDescent="0.25">
      <c r="A185" s="72"/>
      <c r="B185" s="180"/>
      <c r="C185" s="180"/>
      <c r="D185" s="180"/>
      <c r="E185" s="180"/>
    </row>
    <row r="186" spans="1:5" x14ac:dyDescent="0.25">
      <c r="A186" s="72"/>
      <c r="B186" s="180"/>
      <c r="C186" s="180"/>
      <c r="D186" s="180"/>
      <c r="E186" s="180"/>
    </row>
    <row r="187" spans="1:5" x14ac:dyDescent="0.25">
      <c r="A187" s="72"/>
      <c r="B187" s="180"/>
      <c r="C187" s="180"/>
      <c r="D187" s="180"/>
      <c r="E187" s="180"/>
    </row>
    <row r="188" spans="1:5" x14ac:dyDescent="0.25">
      <c r="A188" s="72"/>
      <c r="B188" s="180"/>
      <c r="C188" s="180"/>
      <c r="D188" s="180"/>
      <c r="E188" s="180"/>
    </row>
    <row r="189" spans="1:5" x14ac:dyDescent="0.25">
      <c r="A189" s="72"/>
      <c r="B189" s="180"/>
      <c r="C189" s="180"/>
      <c r="D189" s="180"/>
      <c r="E189" s="180"/>
    </row>
    <row r="190" spans="1:5" x14ac:dyDescent="0.25">
      <c r="A190" s="72"/>
      <c r="B190" s="180"/>
      <c r="C190" s="180"/>
      <c r="D190" s="180"/>
      <c r="E190" s="180"/>
    </row>
    <row r="191" spans="1:5" x14ac:dyDescent="0.25">
      <c r="A191" s="72"/>
      <c r="B191" s="180"/>
      <c r="C191" s="180"/>
      <c r="D191" s="180"/>
      <c r="E191" s="180"/>
    </row>
    <row r="192" spans="1:5" x14ac:dyDescent="0.25">
      <c r="A192" s="72"/>
      <c r="B192" s="180"/>
      <c r="C192" s="180"/>
      <c r="D192" s="180"/>
      <c r="E192" s="180"/>
    </row>
    <row r="193" spans="1:5" x14ac:dyDescent="0.25">
      <c r="A193" s="72"/>
      <c r="B193" s="180"/>
      <c r="C193" s="180"/>
      <c r="D193" s="180"/>
      <c r="E193" s="180"/>
    </row>
    <row r="194" spans="1:5" x14ac:dyDescent="0.25">
      <c r="A194" s="72"/>
      <c r="B194" s="180"/>
      <c r="C194" s="180"/>
      <c r="D194" s="180"/>
      <c r="E194" s="180"/>
    </row>
    <row r="195" spans="1:5" x14ac:dyDescent="0.25">
      <c r="A195" s="72"/>
      <c r="B195" s="180"/>
      <c r="C195" s="180"/>
      <c r="D195" s="180"/>
      <c r="E195" s="180"/>
    </row>
    <row r="196" spans="1:5" x14ac:dyDescent="0.25">
      <c r="A196" s="72"/>
      <c r="B196" s="180"/>
      <c r="C196" s="180"/>
      <c r="D196" s="180"/>
      <c r="E196" s="180"/>
    </row>
    <row r="197" spans="1:5" x14ac:dyDescent="0.25">
      <c r="A197" s="72"/>
      <c r="B197" s="180"/>
      <c r="C197" s="180"/>
      <c r="D197" s="180"/>
      <c r="E197" s="180"/>
    </row>
    <row r="198" spans="1:5" x14ac:dyDescent="0.25">
      <c r="A198" s="72"/>
      <c r="B198" s="180"/>
      <c r="C198" s="180"/>
      <c r="D198" s="180"/>
      <c r="E198" s="180"/>
    </row>
    <row r="199" spans="1:5" x14ac:dyDescent="0.25">
      <c r="A199" s="72"/>
      <c r="B199" s="180"/>
      <c r="C199" s="180"/>
      <c r="D199" s="180"/>
      <c r="E199" s="180"/>
    </row>
    <row r="200" spans="1:5" x14ac:dyDescent="0.25">
      <c r="A200" s="72"/>
      <c r="B200" s="180"/>
      <c r="C200" s="180"/>
      <c r="D200" s="180"/>
      <c r="E200" s="180"/>
    </row>
    <row r="201" spans="1:5" x14ac:dyDescent="0.25">
      <c r="A201" s="72"/>
      <c r="B201" s="180"/>
      <c r="C201" s="180"/>
      <c r="D201" s="180"/>
      <c r="E201" s="180"/>
    </row>
    <row r="202" spans="1:5" x14ac:dyDescent="0.25">
      <c r="A202" s="72"/>
      <c r="B202" s="180"/>
      <c r="C202" s="180"/>
      <c r="D202" s="180"/>
      <c r="E202" s="180"/>
    </row>
    <row r="203" spans="1:5" x14ac:dyDescent="0.25">
      <c r="A203" s="72"/>
      <c r="B203" s="180"/>
      <c r="C203" s="180"/>
      <c r="D203" s="180"/>
      <c r="E203" s="180"/>
    </row>
    <row r="204" spans="1:5" x14ac:dyDescent="0.25">
      <c r="A204" s="72"/>
      <c r="B204" s="180"/>
      <c r="C204" s="180"/>
      <c r="D204" s="180"/>
      <c r="E204" s="180"/>
    </row>
    <row r="205" spans="1:5" x14ac:dyDescent="0.25">
      <c r="A205" s="72"/>
      <c r="B205" s="180"/>
      <c r="C205" s="180"/>
      <c r="D205" s="180"/>
      <c r="E205" s="180"/>
    </row>
    <row r="206" spans="1:5" x14ac:dyDescent="0.25">
      <c r="A206" s="72"/>
      <c r="B206" s="180"/>
      <c r="C206" s="180"/>
      <c r="D206" s="180"/>
      <c r="E206" s="180"/>
    </row>
    <row r="207" spans="1:5" x14ac:dyDescent="0.25">
      <c r="A207" s="72"/>
      <c r="B207" s="180"/>
      <c r="C207" s="180"/>
      <c r="D207" s="180"/>
      <c r="E207" s="180"/>
    </row>
    <row r="208" spans="1:5" x14ac:dyDescent="0.25">
      <c r="A208" s="72"/>
      <c r="B208" s="180"/>
      <c r="C208" s="180"/>
      <c r="D208" s="180"/>
      <c r="E208" s="180"/>
    </row>
    <row r="209" spans="1:5" x14ac:dyDescent="0.25">
      <c r="A209" s="72"/>
      <c r="B209" s="180"/>
      <c r="C209" s="180"/>
      <c r="D209" s="180"/>
      <c r="E209" s="180"/>
    </row>
    <row r="210" spans="1:5" x14ac:dyDescent="0.25">
      <c r="A210" s="72"/>
      <c r="B210" s="180"/>
      <c r="C210" s="180"/>
      <c r="D210" s="180"/>
      <c r="E210" s="180"/>
    </row>
    <row r="211" spans="1:5" x14ac:dyDescent="0.25">
      <c r="A211" s="72"/>
      <c r="B211" s="180"/>
      <c r="C211" s="180"/>
      <c r="D211" s="180"/>
      <c r="E211" s="180"/>
    </row>
    <row r="212" spans="1:5" x14ac:dyDescent="0.25">
      <c r="A212" s="72"/>
      <c r="B212" s="180"/>
      <c r="C212" s="180"/>
      <c r="D212" s="180"/>
      <c r="E212" s="180"/>
    </row>
    <row r="213" spans="1:5" x14ac:dyDescent="0.25">
      <c r="A213" s="72"/>
      <c r="B213" s="180"/>
      <c r="C213" s="180"/>
      <c r="D213" s="180"/>
      <c r="E213" s="180"/>
    </row>
    <row r="214" spans="1:5" x14ac:dyDescent="0.25">
      <c r="A214" s="72"/>
      <c r="B214" s="180"/>
      <c r="C214" s="180"/>
      <c r="D214" s="180"/>
      <c r="E214" s="180"/>
    </row>
    <row r="215" spans="1:5" x14ac:dyDescent="0.25">
      <c r="A215" s="72"/>
      <c r="B215" s="180"/>
      <c r="C215" s="180"/>
      <c r="D215" s="180"/>
      <c r="E215" s="180"/>
    </row>
    <row r="216" spans="1:5" x14ac:dyDescent="0.25">
      <c r="A216" s="72"/>
      <c r="B216" s="180"/>
      <c r="C216" s="180"/>
      <c r="D216" s="180"/>
      <c r="E216" s="180"/>
    </row>
    <row r="217" spans="1:5" x14ac:dyDescent="0.25">
      <c r="A217" s="72"/>
      <c r="B217" s="180"/>
      <c r="C217" s="180"/>
      <c r="D217" s="180"/>
      <c r="E217" s="180"/>
    </row>
    <row r="218" spans="1:5" x14ac:dyDescent="0.25">
      <c r="A218" s="72"/>
      <c r="B218" s="180"/>
      <c r="C218" s="180"/>
      <c r="D218" s="180"/>
      <c r="E218" s="180"/>
    </row>
    <row r="219" spans="1:5" x14ac:dyDescent="0.25">
      <c r="A219" s="72"/>
      <c r="B219" s="180"/>
      <c r="C219" s="180"/>
      <c r="D219" s="180"/>
      <c r="E219" s="180"/>
    </row>
    <row r="220" spans="1:5" x14ac:dyDescent="0.25">
      <c r="A220" s="72"/>
      <c r="B220" s="180"/>
      <c r="C220" s="180"/>
      <c r="D220" s="180"/>
      <c r="E220" s="180"/>
    </row>
    <row r="221" spans="1:5" x14ac:dyDescent="0.25">
      <c r="A221" s="72"/>
      <c r="B221" s="180"/>
      <c r="C221" s="180"/>
      <c r="D221" s="180"/>
      <c r="E221" s="180"/>
    </row>
    <row r="222" spans="1:5" x14ac:dyDescent="0.25">
      <c r="A222" s="72"/>
      <c r="B222" s="180"/>
      <c r="C222" s="180"/>
      <c r="D222" s="180"/>
      <c r="E222" s="180"/>
    </row>
    <row r="223" spans="1:5" x14ac:dyDescent="0.25">
      <c r="A223" s="72"/>
      <c r="B223" s="180"/>
      <c r="C223" s="180"/>
      <c r="D223" s="180"/>
      <c r="E223" s="180"/>
    </row>
    <row r="224" spans="1:5" x14ac:dyDescent="0.25">
      <c r="A224" s="72"/>
      <c r="B224" s="180"/>
      <c r="C224" s="180"/>
      <c r="D224" s="180"/>
      <c r="E224" s="180"/>
    </row>
    <row r="225" spans="1:5" x14ac:dyDescent="0.25">
      <c r="A225" s="72"/>
      <c r="B225" s="180"/>
      <c r="C225" s="180"/>
      <c r="D225" s="180"/>
      <c r="E225" s="180"/>
    </row>
    <row r="226" spans="1:5" x14ac:dyDescent="0.25">
      <c r="A226" s="72"/>
      <c r="B226" s="180"/>
      <c r="C226" s="180"/>
      <c r="D226" s="180"/>
      <c r="E226" s="180"/>
    </row>
    <row r="227" spans="1:5" x14ac:dyDescent="0.25">
      <c r="A227" s="72"/>
      <c r="B227" s="180"/>
      <c r="C227" s="180"/>
      <c r="D227" s="180"/>
      <c r="E227" s="180"/>
    </row>
    <row r="228" spans="1:5" x14ac:dyDescent="0.25">
      <c r="A228" s="72"/>
      <c r="B228" s="180"/>
      <c r="C228" s="180"/>
      <c r="D228" s="180"/>
      <c r="E228" s="180"/>
    </row>
    <row r="229" spans="1:5" x14ac:dyDescent="0.25">
      <c r="A229" s="72"/>
      <c r="B229" s="180"/>
      <c r="C229" s="180"/>
      <c r="D229" s="180"/>
      <c r="E229" s="180"/>
    </row>
    <row r="230" spans="1:5" x14ac:dyDescent="0.25">
      <c r="A230" s="72"/>
      <c r="B230" s="180"/>
      <c r="C230" s="180"/>
      <c r="D230" s="180"/>
      <c r="E230" s="180"/>
    </row>
    <row r="231" spans="1:5" x14ac:dyDescent="0.25">
      <c r="A231" s="72"/>
      <c r="B231" s="180"/>
      <c r="C231" s="180"/>
      <c r="D231" s="180"/>
      <c r="E231" s="180"/>
    </row>
    <row r="232" spans="1:5" x14ac:dyDescent="0.25">
      <c r="A232" s="72"/>
      <c r="B232" s="180"/>
      <c r="C232" s="180"/>
      <c r="D232" s="180"/>
      <c r="E232" s="180"/>
    </row>
    <row r="233" spans="1:5" x14ac:dyDescent="0.25">
      <c r="A233" s="72"/>
      <c r="B233" s="180"/>
      <c r="C233" s="180"/>
      <c r="D233" s="180"/>
      <c r="E233" s="180"/>
    </row>
    <row r="234" spans="1:5" x14ac:dyDescent="0.25">
      <c r="A234" s="72"/>
      <c r="B234" s="180"/>
      <c r="C234" s="180"/>
      <c r="D234" s="180"/>
      <c r="E234" s="180"/>
    </row>
    <row r="235" spans="1:5" x14ac:dyDescent="0.25">
      <c r="A235" s="72"/>
      <c r="B235" s="180"/>
      <c r="C235" s="180"/>
      <c r="D235" s="180"/>
      <c r="E235" s="180"/>
    </row>
    <row r="236" spans="1:5" x14ac:dyDescent="0.25">
      <c r="A236" s="72"/>
      <c r="B236" s="180"/>
      <c r="C236" s="180"/>
      <c r="D236" s="180"/>
      <c r="E236" s="180"/>
    </row>
    <row r="237" spans="1:5" x14ac:dyDescent="0.25">
      <c r="A237" s="72"/>
      <c r="B237" s="180"/>
      <c r="C237" s="180"/>
      <c r="D237" s="180"/>
      <c r="E237" s="180"/>
    </row>
    <row r="238" spans="1:5" x14ac:dyDescent="0.25">
      <c r="A238" s="72"/>
      <c r="B238" s="180"/>
      <c r="C238" s="180"/>
      <c r="D238" s="180"/>
      <c r="E238" s="180"/>
    </row>
    <row r="239" spans="1:5" x14ac:dyDescent="0.25">
      <c r="A239" s="72"/>
      <c r="B239" s="180"/>
      <c r="C239" s="180"/>
      <c r="D239" s="180"/>
      <c r="E239" s="180"/>
    </row>
    <row r="240" spans="1:5" x14ac:dyDescent="0.25">
      <c r="A240" s="72"/>
      <c r="B240" s="180"/>
      <c r="C240" s="180"/>
      <c r="D240" s="180"/>
      <c r="E240" s="180"/>
    </row>
    <row r="241" spans="1:5" x14ac:dyDescent="0.25">
      <c r="A241" s="72"/>
      <c r="B241" s="180"/>
      <c r="C241" s="180"/>
      <c r="D241" s="180"/>
      <c r="E241" s="180"/>
    </row>
    <row r="242" spans="1:5" x14ac:dyDescent="0.25">
      <c r="A242" s="72"/>
      <c r="B242" s="180"/>
      <c r="C242" s="180"/>
      <c r="D242" s="180"/>
      <c r="E242" s="180"/>
    </row>
    <row r="243" spans="1:5" x14ac:dyDescent="0.25">
      <c r="A243" s="72"/>
      <c r="B243" s="180"/>
      <c r="C243" s="180"/>
      <c r="D243" s="180"/>
      <c r="E243" s="180"/>
    </row>
    <row r="244" spans="1:5" x14ac:dyDescent="0.25">
      <c r="A244" s="72"/>
      <c r="B244" s="180"/>
      <c r="C244" s="180"/>
      <c r="D244" s="180"/>
      <c r="E244" s="180"/>
    </row>
    <row r="245" spans="1:5" x14ac:dyDescent="0.25">
      <c r="A245" s="72"/>
      <c r="B245" s="180"/>
      <c r="C245" s="180"/>
      <c r="D245" s="180"/>
      <c r="E245" s="180"/>
    </row>
    <row r="246" spans="1:5" x14ac:dyDescent="0.25">
      <c r="A246" s="72"/>
      <c r="B246" s="180"/>
      <c r="C246" s="180"/>
      <c r="D246" s="180"/>
      <c r="E246" s="180"/>
    </row>
    <row r="247" spans="1:5" x14ac:dyDescent="0.25">
      <c r="A247" s="72"/>
      <c r="B247" s="180"/>
      <c r="C247" s="180"/>
      <c r="D247" s="180"/>
      <c r="E247" s="180"/>
    </row>
    <row r="248" spans="1:5" x14ac:dyDescent="0.25">
      <c r="A248" s="72"/>
      <c r="B248" s="180"/>
      <c r="C248" s="180"/>
      <c r="D248" s="180"/>
      <c r="E248" s="180"/>
    </row>
    <row r="249" spans="1:5" x14ac:dyDescent="0.25">
      <c r="A249" s="72"/>
      <c r="B249" s="180"/>
      <c r="C249" s="180"/>
      <c r="D249" s="180"/>
      <c r="E249" s="180"/>
    </row>
    <row r="250" spans="1:5" x14ac:dyDescent="0.25">
      <c r="A250" s="72"/>
      <c r="B250" s="180"/>
      <c r="C250" s="180"/>
      <c r="D250" s="180"/>
      <c r="E250" s="180"/>
    </row>
    <row r="251" spans="1:5" x14ac:dyDescent="0.25">
      <c r="A251" s="72"/>
      <c r="B251" s="180"/>
      <c r="C251" s="180"/>
      <c r="D251" s="180"/>
      <c r="E251" s="180"/>
    </row>
    <row r="252" spans="1:5" x14ac:dyDescent="0.25">
      <c r="A252" s="72"/>
      <c r="B252" s="180"/>
      <c r="C252" s="180"/>
      <c r="D252" s="180"/>
      <c r="E252" s="180"/>
    </row>
    <row r="253" spans="1:5" x14ac:dyDescent="0.25">
      <c r="A253" s="72"/>
      <c r="B253" s="180"/>
      <c r="C253" s="180"/>
      <c r="D253" s="180"/>
      <c r="E253" s="180"/>
    </row>
    <row r="254" spans="1:5" x14ac:dyDescent="0.25">
      <c r="A254" s="72"/>
      <c r="B254" s="180"/>
      <c r="C254" s="180"/>
      <c r="D254" s="180"/>
      <c r="E254" s="180"/>
    </row>
    <row r="255" spans="1:5" x14ac:dyDescent="0.25">
      <c r="A255" s="72"/>
      <c r="B255" s="180"/>
      <c r="C255" s="180"/>
      <c r="D255" s="180"/>
      <c r="E255" s="180"/>
    </row>
    <row r="256" spans="1:5" x14ac:dyDescent="0.25">
      <c r="A256" s="72"/>
      <c r="B256" s="180"/>
      <c r="C256" s="180"/>
      <c r="D256" s="180"/>
      <c r="E256" s="180"/>
    </row>
    <row r="257" spans="1:5" x14ac:dyDescent="0.25">
      <c r="A257" s="72"/>
      <c r="B257" s="180"/>
      <c r="C257" s="180"/>
      <c r="D257" s="180"/>
      <c r="E257" s="180"/>
    </row>
    <row r="258" spans="1:5" x14ac:dyDescent="0.25">
      <c r="A258" s="72"/>
      <c r="B258" s="180"/>
      <c r="C258" s="180"/>
      <c r="D258" s="180"/>
      <c r="E258" s="180"/>
    </row>
    <row r="259" spans="1:5" x14ac:dyDescent="0.25">
      <c r="A259" s="72"/>
      <c r="B259" s="180"/>
      <c r="C259" s="180"/>
      <c r="D259" s="180"/>
      <c r="E259" s="180"/>
    </row>
    <row r="260" spans="1:5" x14ac:dyDescent="0.25">
      <c r="A260" s="72"/>
      <c r="B260" s="180"/>
      <c r="C260" s="180"/>
      <c r="D260" s="180"/>
      <c r="E260" s="180"/>
    </row>
    <row r="261" spans="1:5" x14ac:dyDescent="0.25">
      <c r="A261" s="72"/>
      <c r="B261" s="180"/>
      <c r="C261" s="180"/>
      <c r="D261" s="180"/>
      <c r="E261" s="180"/>
    </row>
    <row r="262" spans="1:5" x14ac:dyDescent="0.25">
      <c r="A262" s="72"/>
      <c r="B262" s="180"/>
      <c r="C262" s="180"/>
      <c r="D262" s="180"/>
      <c r="E262" s="180"/>
    </row>
    <row r="263" spans="1:5" x14ac:dyDescent="0.25">
      <c r="A263" s="72"/>
      <c r="B263" s="180"/>
      <c r="C263" s="180"/>
      <c r="D263" s="180"/>
      <c r="E263" s="180"/>
    </row>
    <row r="264" spans="1:5" x14ac:dyDescent="0.25">
      <c r="A264" s="72"/>
      <c r="B264" s="180"/>
      <c r="C264" s="180"/>
      <c r="D264" s="180"/>
      <c r="E264" s="180"/>
    </row>
    <row r="265" spans="1:5" x14ac:dyDescent="0.25">
      <c r="A265" s="72"/>
      <c r="B265" s="180"/>
      <c r="C265" s="180"/>
      <c r="D265" s="180"/>
      <c r="E265" s="180"/>
    </row>
    <row r="266" spans="1:5" x14ac:dyDescent="0.25">
      <c r="A266" s="72"/>
      <c r="B266" s="180"/>
      <c r="C266" s="180"/>
      <c r="D266" s="180"/>
      <c r="E266" s="180"/>
    </row>
    <row r="267" spans="1:5" x14ac:dyDescent="0.25">
      <c r="A267" s="72"/>
      <c r="B267" s="180"/>
      <c r="C267" s="180"/>
      <c r="D267" s="180"/>
      <c r="E267" s="180"/>
    </row>
    <row r="268" spans="1:5" x14ac:dyDescent="0.25">
      <c r="A268" s="72"/>
      <c r="B268" s="180"/>
      <c r="C268" s="180"/>
      <c r="D268" s="180"/>
      <c r="E268" s="180"/>
    </row>
    <row r="269" spans="1:5" x14ac:dyDescent="0.25">
      <c r="A269" s="72"/>
      <c r="B269" s="180"/>
      <c r="C269" s="180"/>
      <c r="D269" s="180"/>
      <c r="E269" s="180"/>
    </row>
    <row r="270" spans="1:5" x14ac:dyDescent="0.25">
      <c r="A270" s="72"/>
      <c r="B270" s="180"/>
      <c r="C270" s="180"/>
      <c r="D270" s="180"/>
      <c r="E270" s="180"/>
    </row>
    <row r="271" spans="1:5" x14ac:dyDescent="0.25">
      <c r="A271" s="72"/>
      <c r="B271" s="180"/>
      <c r="C271" s="180"/>
      <c r="D271" s="180"/>
      <c r="E271" s="180"/>
    </row>
    <row r="272" spans="1:5" x14ac:dyDescent="0.25">
      <c r="A272" s="72"/>
      <c r="B272" s="180"/>
      <c r="C272" s="180"/>
      <c r="D272" s="180"/>
      <c r="E272" s="180"/>
    </row>
    <row r="273" spans="1:5" x14ac:dyDescent="0.25">
      <c r="A273" s="72"/>
      <c r="B273" s="180"/>
      <c r="C273" s="180"/>
      <c r="D273" s="180"/>
      <c r="E273" s="180"/>
    </row>
    <row r="274" spans="1:5" x14ac:dyDescent="0.25">
      <c r="A274" s="72"/>
      <c r="B274" s="180"/>
      <c r="C274" s="180"/>
      <c r="D274" s="180"/>
      <c r="E274" s="180"/>
    </row>
    <row r="275" spans="1:5" x14ac:dyDescent="0.25">
      <c r="A275" s="72"/>
      <c r="B275" s="180"/>
      <c r="C275" s="180"/>
      <c r="D275" s="180"/>
      <c r="E275" s="180"/>
    </row>
    <row r="276" spans="1:5" x14ac:dyDescent="0.25">
      <c r="A276" s="72"/>
      <c r="B276" s="180"/>
      <c r="C276" s="180"/>
      <c r="D276" s="180"/>
      <c r="E276" s="180"/>
    </row>
    <row r="277" spans="1:5" x14ac:dyDescent="0.25">
      <c r="A277" s="72"/>
      <c r="B277" s="180"/>
      <c r="C277" s="180"/>
      <c r="D277" s="180"/>
      <c r="E277" s="180"/>
    </row>
    <row r="278" spans="1:5" x14ac:dyDescent="0.25">
      <c r="A278" s="72"/>
      <c r="B278" s="180"/>
      <c r="C278" s="180"/>
      <c r="D278" s="180"/>
      <c r="E278" s="180"/>
    </row>
    <row r="279" spans="1:5" x14ac:dyDescent="0.25">
      <c r="A279" s="72"/>
      <c r="B279" s="180"/>
      <c r="C279" s="180"/>
      <c r="D279" s="180"/>
      <c r="E279" s="180"/>
    </row>
    <row r="280" spans="1:5" x14ac:dyDescent="0.25">
      <c r="A280" s="72"/>
      <c r="B280" s="180"/>
      <c r="C280" s="180"/>
      <c r="D280" s="180"/>
      <c r="E280" s="180"/>
    </row>
    <row r="281" spans="1:5" x14ac:dyDescent="0.25">
      <c r="A281" s="72"/>
      <c r="B281" s="180"/>
      <c r="C281" s="180"/>
      <c r="D281" s="180"/>
      <c r="E281" s="180"/>
    </row>
    <row r="282" spans="1:5" x14ac:dyDescent="0.25">
      <c r="A282" s="72"/>
      <c r="B282" s="180"/>
      <c r="C282" s="180"/>
      <c r="D282" s="180"/>
      <c r="E282" s="180"/>
    </row>
    <row r="283" spans="1:5" x14ac:dyDescent="0.25">
      <c r="A283" s="72"/>
      <c r="B283" s="180"/>
      <c r="C283" s="180"/>
      <c r="D283" s="180"/>
      <c r="E283" s="180"/>
    </row>
    <row r="284" spans="1:5" x14ac:dyDescent="0.25">
      <c r="A284" s="72"/>
      <c r="B284" s="180"/>
      <c r="C284" s="180"/>
      <c r="D284" s="180"/>
      <c r="E284" s="180"/>
    </row>
    <row r="285" spans="1:5" x14ac:dyDescent="0.25">
      <c r="A285" s="72"/>
      <c r="B285" s="180"/>
      <c r="C285" s="180"/>
      <c r="D285" s="180"/>
      <c r="E285" s="180"/>
    </row>
    <row r="286" spans="1:5" x14ac:dyDescent="0.25">
      <c r="A286" s="72"/>
      <c r="B286" s="180"/>
      <c r="C286" s="180"/>
      <c r="D286" s="180"/>
      <c r="E286" s="180"/>
    </row>
    <row r="287" spans="1:5" x14ac:dyDescent="0.25">
      <c r="A287" s="72"/>
      <c r="B287" s="180"/>
      <c r="C287" s="180"/>
      <c r="D287" s="180"/>
      <c r="E287" s="180"/>
    </row>
    <row r="288" spans="1:5" x14ac:dyDescent="0.25">
      <c r="A288" s="72"/>
      <c r="B288" s="180"/>
      <c r="C288" s="180"/>
      <c r="D288" s="180"/>
      <c r="E288" s="180"/>
    </row>
    <row r="289" spans="1:5" x14ac:dyDescent="0.25">
      <c r="A289" s="72"/>
      <c r="B289" s="180"/>
      <c r="C289" s="180"/>
      <c r="D289" s="180"/>
      <c r="E289" s="180"/>
    </row>
    <row r="290" spans="1:5" x14ac:dyDescent="0.25">
      <c r="A290" s="72"/>
      <c r="B290" s="180"/>
      <c r="C290" s="180"/>
      <c r="D290" s="180"/>
      <c r="E290" s="180"/>
    </row>
    <row r="291" spans="1:5" x14ac:dyDescent="0.25">
      <c r="A291" s="72"/>
      <c r="B291" s="180"/>
      <c r="C291" s="180"/>
      <c r="D291" s="180"/>
      <c r="E291" s="180"/>
    </row>
    <row r="292" spans="1:5" x14ac:dyDescent="0.25">
      <c r="A292" s="72"/>
      <c r="B292" s="180"/>
      <c r="C292" s="180"/>
      <c r="D292" s="180"/>
      <c r="E292" s="180"/>
    </row>
    <row r="293" spans="1:5" x14ac:dyDescent="0.25">
      <c r="A293" s="72"/>
      <c r="B293" s="180"/>
      <c r="C293" s="180"/>
      <c r="D293" s="180"/>
      <c r="E293" s="180"/>
    </row>
    <row r="294" spans="1:5" x14ac:dyDescent="0.25">
      <c r="A294" s="72"/>
      <c r="B294" s="180"/>
      <c r="C294" s="180"/>
      <c r="D294" s="180"/>
      <c r="E294" s="180"/>
    </row>
    <row r="295" spans="1:5" x14ac:dyDescent="0.25">
      <c r="A295" s="72"/>
      <c r="B295" s="180"/>
      <c r="C295" s="180"/>
      <c r="D295" s="180"/>
      <c r="E295" s="180"/>
    </row>
    <row r="296" spans="1:5" x14ac:dyDescent="0.25">
      <c r="A296" s="72"/>
      <c r="B296" s="180"/>
      <c r="C296" s="180"/>
      <c r="D296" s="180"/>
      <c r="E296" s="180"/>
    </row>
    <row r="297" spans="1:5" x14ac:dyDescent="0.25">
      <c r="A297" s="72"/>
      <c r="B297" s="180"/>
      <c r="C297" s="180"/>
      <c r="D297" s="180"/>
      <c r="E297" s="180"/>
    </row>
    <row r="298" spans="1:5" x14ac:dyDescent="0.25">
      <c r="A298" s="72"/>
      <c r="B298" s="180"/>
      <c r="C298" s="180"/>
      <c r="D298" s="180"/>
      <c r="E298" s="180"/>
    </row>
    <row r="299" spans="1:5" x14ac:dyDescent="0.25">
      <c r="A299" s="72"/>
      <c r="B299" s="180"/>
      <c r="C299" s="180"/>
      <c r="D299" s="180"/>
      <c r="E299" s="180"/>
    </row>
    <row r="300" spans="1:5" x14ac:dyDescent="0.25">
      <c r="A300" s="72"/>
      <c r="B300" s="180"/>
      <c r="C300" s="180"/>
      <c r="D300" s="180"/>
      <c r="E300" s="180"/>
    </row>
    <row r="301" spans="1:5" x14ac:dyDescent="0.25">
      <c r="A301" s="72"/>
      <c r="B301" s="180"/>
      <c r="C301" s="180"/>
      <c r="D301" s="180"/>
      <c r="E301" s="180"/>
    </row>
    <row r="302" spans="1:5" x14ac:dyDescent="0.25">
      <c r="A302" s="72"/>
      <c r="B302" s="180"/>
      <c r="C302" s="180"/>
      <c r="D302" s="180"/>
      <c r="E302" s="180"/>
    </row>
    <row r="303" spans="1:5" x14ac:dyDescent="0.25">
      <c r="A303" s="72"/>
      <c r="B303" s="180"/>
      <c r="C303" s="180"/>
      <c r="D303" s="180"/>
      <c r="E303" s="180"/>
    </row>
    <row r="304" spans="1:5" x14ac:dyDescent="0.25">
      <c r="A304" s="72"/>
      <c r="B304" s="180"/>
      <c r="C304" s="180"/>
      <c r="D304" s="180"/>
      <c r="E304" s="180"/>
    </row>
    <row r="305" spans="1:5" x14ac:dyDescent="0.25">
      <c r="A305" s="72"/>
      <c r="B305" s="180"/>
      <c r="C305" s="180"/>
      <c r="D305" s="180"/>
      <c r="E305" s="180"/>
    </row>
    <row r="306" spans="1:5" x14ac:dyDescent="0.25">
      <c r="A306" s="72"/>
      <c r="B306" s="180"/>
      <c r="C306" s="180"/>
      <c r="D306" s="180"/>
      <c r="E306" s="180"/>
    </row>
    <row r="307" spans="1:5" x14ac:dyDescent="0.25">
      <c r="A307" s="72"/>
      <c r="B307" s="180"/>
      <c r="C307" s="180"/>
      <c r="D307" s="180"/>
      <c r="E307" s="180"/>
    </row>
    <row r="308" spans="1:5" x14ac:dyDescent="0.25">
      <c r="A308" s="72"/>
      <c r="B308" s="180"/>
      <c r="C308" s="180"/>
      <c r="D308" s="180"/>
      <c r="E308" s="180"/>
    </row>
    <row r="309" spans="1:5" x14ac:dyDescent="0.25">
      <c r="A309" s="72"/>
      <c r="B309" s="180"/>
      <c r="C309" s="180"/>
      <c r="D309" s="180"/>
      <c r="E309" s="180"/>
    </row>
    <row r="310" spans="1:5" x14ac:dyDescent="0.25">
      <c r="A310" s="72"/>
      <c r="B310" s="180"/>
      <c r="C310" s="180"/>
      <c r="D310" s="180"/>
      <c r="E310" s="180"/>
    </row>
    <row r="311" spans="1:5" x14ac:dyDescent="0.25">
      <c r="A311" s="72"/>
      <c r="B311" s="180"/>
      <c r="C311" s="180"/>
      <c r="D311" s="180"/>
      <c r="E311" s="180"/>
    </row>
    <row r="312" spans="1:5" x14ac:dyDescent="0.25">
      <c r="A312" s="72"/>
      <c r="B312" s="180"/>
      <c r="C312" s="180"/>
      <c r="D312" s="180"/>
      <c r="E312" s="180"/>
    </row>
    <row r="313" spans="1:5" x14ac:dyDescent="0.25">
      <c r="A313" s="72"/>
      <c r="B313" s="180"/>
      <c r="C313" s="180"/>
      <c r="D313" s="180"/>
      <c r="E313" s="180"/>
    </row>
    <row r="314" spans="1:5" x14ac:dyDescent="0.25">
      <c r="A314" s="72"/>
      <c r="B314" s="180"/>
      <c r="C314" s="180"/>
      <c r="D314" s="180"/>
      <c r="E314" s="180"/>
    </row>
    <row r="315" spans="1:5" x14ac:dyDescent="0.25">
      <c r="A315" s="72"/>
      <c r="B315" s="180"/>
      <c r="C315" s="180"/>
      <c r="D315" s="180"/>
      <c r="E315" s="180"/>
    </row>
    <row r="316" spans="1:5" x14ac:dyDescent="0.25">
      <c r="A316" s="72"/>
      <c r="B316" s="180"/>
      <c r="C316" s="180"/>
      <c r="D316" s="180"/>
      <c r="E316" s="180"/>
    </row>
    <row r="317" spans="1:5" x14ac:dyDescent="0.25">
      <c r="A317" s="72"/>
      <c r="B317" s="180"/>
      <c r="C317" s="180"/>
      <c r="D317" s="180"/>
      <c r="E317" s="180"/>
    </row>
    <row r="318" spans="1:5" x14ac:dyDescent="0.25">
      <c r="A318" s="72"/>
      <c r="B318" s="180"/>
      <c r="C318" s="180"/>
      <c r="D318" s="180"/>
      <c r="E318" s="180"/>
    </row>
    <row r="319" spans="1:5" x14ac:dyDescent="0.25">
      <c r="A319" s="72"/>
      <c r="B319" s="180"/>
      <c r="C319" s="180"/>
      <c r="D319" s="180"/>
      <c r="E319" s="180"/>
    </row>
    <row r="320" spans="1:5" x14ac:dyDescent="0.25">
      <c r="A320" s="72"/>
      <c r="B320" s="180"/>
      <c r="C320" s="180"/>
      <c r="D320" s="180"/>
      <c r="E320" s="180"/>
    </row>
    <row r="321" spans="1:5" x14ac:dyDescent="0.25">
      <c r="A321" s="72"/>
      <c r="B321" s="180"/>
      <c r="C321" s="180"/>
      <c r="D321" s="180"/>
      <c r="E321" s="180"/>
    </row>
    <row r="322" spans="1:5" x14ac:dyDescent="0.25">
      <c r="A322" s="72"/>
      <c r="B322" s="180"/>
      <c r="C322" s="180"/>
      <c r="D322" s="180"/>
      <c r="E322" s="180"/>
    </row>
    <row r="323" spans="1:5" x14ac:dyDescent="0.25">
      <c r="A323" s="72"/>
      <c r="B323" s="180"/>
      <c r="C323" s="180"/>
      <c r="D323" s="180"/>
      <c r="E323" s="180"/>
    </row>
    <row r="324" spans="1:5" x14ac:dyDescent="0.25">
      <c r="A324" s="72"/>
      <c r="B324" s="180"/>
      <c r="C324" s="180"/>
      <c r="D324" s="180"/>
      <c r="E324" s="180"/>
    </row>
    <row r="325" spans="1:5" x14ac:dyDescent="0.25">
      <c r="A325" s="72"/>
      <c r="B325" s="180"/>
      <c r="C325" s="180"/>
      <c r="D325" s="180"/>
      <c r="E325" s="180"/>
    </row>
    <row r="326" spans="1:5" x14ac:dyDescent="0.25">
      <c r="A326" s="72"/>
      <c r="B326" s="180"/>
      <c r="C326" s="180"/>
      <c r="D326" s="180"/>
      <c r="E326" s="180"/>
    </row>
    <row r="327" spans="1:5" x14ac:dyDescent="0.25">
      <c r="A327" s="72"/>
      <c r="B327" s="180"/>
      <c r="C327" s="180"/>
      <c r="D327" s="180"/>
      <c r="E327" s="180"/>
    </row>
    <row r="328" spans="1:5" x14ac:dyDescent="0.25">
      <c r="A328" s="72"/>
      <c r="B328" s="180"/>
      <c r="C328" s="180"/>
      <c r="D328" s="180"/>
      <c r="E328" s="180"/>
    </row>
    <row r="329" spans="1:5" x14ac:dyDescent="0.25">
      <c r="A329" s="72"/>
      <c r="B329" s="180"/>
      <c r="C329" s="180"/>
      <c r="D329" s="180"/>
      <c r="E329" s="180"/>
    </row>
    <row r="330" spans="1:5" x14ac:dyDescent="0.25">
      <c r="A330" s="72"/>
      <c r="B330" s="180"/>
      <c r="C330" s="180"/>
      <c r="D330" s="180"/>
      <c r="E330" s="180"/>
    </row>
    <row r="331" spans="1:5" x14ac:dyDescent="0.25">
      <c r="A331" s="72"/>
      <c r="B331" s="180"/>
      <c r="C331" s="180"/>
      <c r="D331" s="180"/>
      <c r="E331" s="180"/>
    </row>
    <row r="332" spans="1:5" x14ac:dyDescent="0.25">
      <c r="A332" s="72"/>
      <c r="B332" s="180"/>
      <c r="C332" s="180"/>
      <c r="D332" s="180"/>
      <c r="E332" s="180"/>
    </row>
    <row r="333" spans="1:5" x14ac:dyDescent="0.25">
      <c r="A333" s="72"/>
      <c r="B333" s="180"/>
      <c r="C333" s="180"/>
      <c r="D333" s="180"/>
      <c r="E333" s="180"/>
    </row>
    <row r="334" spans="1:5" x14ac:dyDescent="0.25">
      <c r="A334" s="72"/>
      <c r="B334" s="180"/>
      <c r="C334" s="180"/>
      <c r="D334" s="180"/>
      <c r="E334" s="180"/>
    </row>
    <row r="335" spans="1:5" x14ac:dyDescent="0.25">
      <c r="A335" s="72"/>
      <c r="B335" s="180"/>
      <c r="C335" s="180"/>
      <c r="D335" s="180"/>
      <c r="E335" s="180"/>
    </row>
    <row r="336" spans="1:5" x14ac:dyDescent="0.25">
      <c r="A336" s="72"/>
      <c r="B336" s="180"/>
      <c r="C336" s="180"/>
      <c r="D336" s="180"/>
      <c r="E336" s="180"/>
    </row>
    <row r="337" spans="1:5" x14ac:dyDescent="0.25">
      <c r="A337" s="72"/>
      <c r="B337" s="180"/>
      <c r="C337" s="180"/>
      <c r="D337" s="180"/>
      <c r="E337" s="180"/>
    </row>
    <row r="338" spans="1:5" x14ac:dyDescent="0.25">
      <c r="A338" s="72"/>
      <c r="B338" s="180"/>
      <c r="C338" s="180"/>
      <c r="D338" s="180"/>
      <c r="E338" s="180"/>
    </row>
    <row r="339" spans="1:5" x14ac:dyDescent="0.25">
      <c r="A339" s="72"/>
      <c r="B339" s="180"/>
      <c r="C339" s="180"/>
      <c r="D339" s="180"/>
      <c r="E339" s="180"/>
    </row>
    <row r="340" spans="1:5" x14ac:dyDescent="0.25">
      <c r="A340" s="72"/>
      <c r="B340" s="180"/>
      <c r="C340" s="180"/>
      <c r="D340" s="180"/>
      <c r="E340" s="180"/>
    </row>
    <row r="341" spans="1:5" x14ac:dyDescent="0.25">
      <c r="A341" s="72"/>
      <c r="B341" s="180"/>
      <c r="C341" s="180"/>
      <c r="D341" s="180"/>
      <c r="E341" s="180"/>
    </row>
    <row r="342" spans="1:5" x14ac:dyDescent="0.25">
      <c r="A342" s="72"/>
      <c r="B342" s="180"/>
      <c r="C342" s="180"/>
      <c r="D342" s="180"/>
      <c r="E342" s="180"/>
    </row>
    <row r="343" spans="1:5" x14ac:dyDescent="0.25">
      <c r="A343" s="72"/>
      <c r="B343" s="180"/>
      <c r="C343" s="180"/>
      <c r="D343" s="180"/>
      <c r="E343" s="180"/>
    </row>
    <row r="344" spans="1:5" x14ac:dyDescent="0.25">
      <c r="A344" s="72"/>
      <c r="B344" s="180"/>
      <c r="C344" s="180"/>
      <c r="D344" s="180"/>
      <c r="E344" s="180"/>
    </row>
    <row r="345" spans="1:5" x14ac:dyDescent="0.25">
      <c r="A345" s="72"/>
      <c r="B345" s="180"/>
      <c r="C345" s="180"/>
      <c r="D345" s="180"/>
      <c r="E345" s="180"/>
    </row>
    <row r="346" spans="1:5" x14ac:dyDescent="0.25">
      <c r="A346" s="72"/>
      <c r="B346" s="180"/>
      <c r="C346" s="180"/>
      <c r="D346" s="180"/>
      <c r="E346" s="180"/>
    </row>
    <row r="347" spans="1:5" x14ac:dyDescent="0.25">
      <c r="A347" s="72"/>
      <c r="B347" s="180"/>
      <c r="C347" s="180"/>
      <c r="D347" s="180"/>
      <c r="E347" s="180"/>
    </row>
    <row r="348" spans="1:5" x14ac:dyDescent="0.25">
      <c r="A348" s="72"/>
      <c r="B348" s="180"/>
      <c r="C348" s="180"/>
      <c r="D348" s="180"/>
      <c r="E348" s="180"/>
    </row>
    <row r="349" spans="1:5" x14ac:dyDescent="0.25">
      <c r="A349" s="72"/>
      <c r="B349" s="180"/>
      <c r="C349" s="180"/>
      <c r="D349" s="180"/>
      <c r="E349" s="180"/>
    </row>
    <row r="350" spans="1:5" x14ac:dyDescent="0.25">
      <c r="A350" s="72"/>
      <c r="B350" s="180"/>
      <c r="C350" s="180"/>
      <c r="D350" s="180"/>
      <c r="E350" s="180"/>
    </row>
    <row r="351" spans="1:5" x14ac:dyDescent="0.25">
      <c r="A351" s="72"/>
      <c r="B351" s="180"/>
      <c r="C351" s="180"/>
      <c r="D351" s="180"/>
      <c r="E351" s="180"/>
    </row>
    <row r="352" spans="1:5" x14ac:dyDescent="0.25">
      <c r="A352" s="72"/>
      <c r="B352" s="180"/>
      <c r="C352" s="180"/>
      <c r="D352" s="180"/>
      <c r="E352" s="180"/>
    </row>
    <row r="353" spans="1:5" x14ac:dyDescent="0.25">
      <c r="A353" s="72"/>
      <c r="B353" s="180"/>
      <c r="C353" s="180"/>
      <c r="D353" s="180"/>
      <c r="E353" s="180"/>
    </row>
    <row r="354" spans="1:5" x14ac:dyDescent="0.25">
      <c r="A354" s="72"/>
      <c r="B354" s="180"/>
      <c r="C354" s="180"/>
      <c r="D354" s="180"/>
      <c r="E354" s="180"/>
    </row>
    <row r="355" spans="1:5" x14ac:dyDescent="0.25">
      <c r="A355" s="72"/>
      <c r="B355" s="180"/>
      <c r="C355" s="180"/>
      <c r="D355" s="180"/>
      <c r="E355" s="180"/>
    </row>
    <row r="356" spans="1:5" x14ac:dyDescent="0.25">
      <c r="A356" s="72"/>
      <c r="B356" s="180"/>
      <c r="C356" s="180"/>
      <c r="D356" s="180"/>
      <c r="E356" s="180"/>
    </row>
    <row r="357" spans="1:5" x14ac:dyDescent="0.25">
      <c r="A357" s="72"/>
      <c r="B357" s="180"/>
      <c r="C357" s="180"/>
      <c r="D357" s="180"/>
      <c r="E357" s="180"/>
    </row>
    <row r="358" spans="1:5" x14ac:dyDescent="0.25">
      <c r="A358" s="72"/>
      <c r="B358" s="180"/>
      <c r="C358" s="180"/>
      <c r="D358" s="180"/>
      <c r="E358" s="180"/>
    </row>
    <row r="359" spans="1:5" x14ac:dyDescent="0.25">
      <c r="A359" s="72"/>
      <c r="B359" s="180"/>
      <c r="C359" s="180"/>
      <c r="D359" s="180"/>
      <c r="E359" s="180"/>
    </row>
    <row r="360" spans="1:5" x14ac:dyDescent="0.25">
      <c r="A360" s="72"/>
      <c r="B360" s="180"/>
      <c r="C360" s="180"/>
      <c r="D360" s="180"/>
      <c r="E360" s="180"/>
    </row>
    <row r="361" spans="1:5" x14ac:dyDescent="0.25">
      <c r="A361" s="72"/>
      <c r="B361" s="180"/>
      <c r="C361" s="180"/>
      <c r="D361" s="180"/>
      <c r="E361" s="180"/>
    </row>
    <row r="362" spans="1:5" x14ac:dyDescent="0.25">
      <c r="A362" s="72"/>
      <c r="B362" s="180"/>
      <c r="C362" s="180"/>
      <c r="D362" s="180"/>
      <c r="E362" s="180"/>
    </row>
    <row r="363" spans="1:5" x14ac:dyDescent="0.25">
      <c r="A363" s="72"/>
      <c r="B363" s="180"/>
      <c r="C363" s="180"/>
      <c r="D363" s="180"/>
      <c r="E363" s="180"/>
    </row>
    <row r="364" spans="1:5" x14ac:dyDescent="0.25">
      <c r="A364" s="72"/>
      <c r="B364" s="180"/>
      <c r="C364" s="180"/>
      <c r="D364" s="180"/>
      <c r="E364" s="180"/>
    </row>
    <row r="365" spans="1:5" x14ac:dyDescent="0.25">
      <c r="A365" s="72"/>
      <c r="B365" s="180"/>
      <c r="C365" s="180"/>
      <c r="D365" s="180"/>
      <c r="E365" s="180"/>
    </row>
    <row r="366" spans="1:5" x14ac:dyDescent="0.25">
      <c r="A366" s="72"/>
      <c r="B366" s="180"/>
      <c r="C366" s="180"/>
      <c r="D366" s="180"/>
      <c r="E366" s="180"/>
    </row>
    <row r="367" spans="1:5" x14ac:dyDescent="0.25">
      <c r="A367" s="72"/>
      <c r="B367" s="180"/>
      <c r="C367" s="180"/>
      <c r="D367" s="180"/>
      <c r="E367" s="180"/>
    </row>
    <row r="368" spans="1:5" x14ac:dyDescent="0.25">
      <c r="A368" s="72"/>
      <c r="B368" s="180"/>
      <c r="C368" s="180"/>
      <c r="D368" s="180"/>
      <c r="E368" s="180"/>
    </row>
    <row r="369" spans="1:5" x14ac:dyDescent="0.25">
      <c r="A369" s="72"/>
      <c r="B369" s="180"/>
      <c r="C369" s="180"/>
      <c r="D369" s="180"/>
      <c r="E369" s="180"/>
    </row>
    <row r="370" spans="1:5" x14ac:dyDescent="0.25">
      <c r="A370" s="72"/>
      <c r="B370" s="180"/>
      <c r="C370" s="180"/>
      <c r="D370" s="180"/>
      <c r="E370" s="180"/>
    </row>
    <row r="371" spans="1:5" x14ac:dyDescent="0.25">
      <c r="A371" s="72"/>
      <c r="B371" s="180"/>
      <c r="C371" s="180"/>
      <c r="D371" s="180"/>
      <c r="E371" s="180"/>
    </row>
    <row r="372" spans="1:5" x14ac:dyDescent="0.25">
      <c r="A372" s="72"/>
      <c r="B372" s="180"/>
      <c r="C372" s="180"/>
      <c r="D372" s="180"/>
      <c r="E372" s="180"/>
    </row>
    <row r="373" spans="1:5" x14ac:dyDescent="0.25">
      <c r="A373" s="72"/>
      <c r="B373" s="180"/>
      <c r="C373" s="180"/>
      <c r="D373" s="180"/>
      <c r="E373" s="180"/>
    </row>
    <row r="374" spans="1:5" x14ac:dyDescent="0.25">
      <c r="A374" s="72"/>
      <c r="B374" s="180"/>
      <c r="C374" s="180"/>
      <c r="D374" s="180"/>
      <c r="E374" s="180"/>
    </row>
    <row r="375" spans="1:5" x14ac:dyDescent="0.25">
      <c r="A375" s="72"/>
      <c r="B375" s="180"/>
      <c r="C375" s="180"/>
      <c r="D375" s="180"/>
      <c r="E375" s="180"/>
    </row>
    <row r="376" spans="1:5" x14ac:dyDescent="0.25">
      <c r="A376" s="72"/>
      <c r="B376" s="180"/>
      <c r="C376" s="180"/>
      <c r="D376" s="180"/>
      <c r="E376" s="180"/>
    </row>
    <row r="377" spans="1:5" x14ac:dyDescent="0.25">
      <c r="A377" s="72"/>
      <c r="B377" s="180"/>
      <c r="C377" s="180"/>
      <c r="D377" s="180"/>
      <c r="E377" s="180"/>
    </row>
    <row r="378" spans="1:5" x14ac:dyDescent="0.25">
      <c r="A378" s="72"/>
      <c r="B378" s="180"/>
      <c r="C378" s="180"/>
      <c r="D378" s="180"/>
      <c r="E378" s="180"/>
    </row>
    <row r="379" spans="1:5" x14ac:dyDescent="0.25">
      <c r="A379" s="72"/>
      <c r="B379" s="180"/>
      <c r="C379" s="180"/>
      <c r="D379" s="180"/>
      <c r="E379" s="180"/>
    </row>
    <row r="380" spans="1:5" x14ac:dyDescent="0.25">
      <c r="A380" s="72"/>
      <c r="B380" s="180"/>
      <c r="C380" s="180"/>
      <c r="D380" s="180"/>
      <c r="E380" s="180"/>
    </row>
    <row r="381" spans="1:5" x14ac:dyDescent="0.25">
      <c r="A381" s="72"/>
      <c r="B381" s="180"/>
      <c r="C381" s="180"/>
      <c r="D381" s="180"/>
      <c r="E381" s="180"/>
    </row>
    <row r="382" spans="1:5" x14ac:dyDescent="0.25">
      <c r="A382" s="72"/>
      <c r="B382" s="180"/>
      <c r="C382" s="180"/>
      <c r="D382" s="180"/>
      <c r="E382" s="180"/>
    </row>
    <row r="383" spans="1:5" x14ac:dyDescent="0.25">
      <c r="A383" s="72"/>
      <c r="B383" s="180"/>
      <c r="C383" s="180"/>
      <c r="D383" s="180"/>
      <c r="E383" s="180"/>
    </row>
    <row r="384" spans="1:5" x14ac:dyDescent="0.25">
      <c r="A384" s="72"/>
      <c r="B384" s="180"/>
      <c r="C384" s="180"/>
      <c r="D384" s="180"/>
      <c r="E384" s="180"/>
    </row>
    <row r="385" spans="1:5" x14ac:dyDescent="0.25">
      <c r="A385" s="72"/>
      <c r="B385" s="180"/>
      <c r="C385" s="180"/>
      <c r="D385" s="180"/>
      <c r="E385" s="180"/>
    </row>
    <row r="386" spans="1:5" x14ac:dyDescent="0.25">
      <c r="A386" s="72"/>
      <c r="B386" s="180"/>
      <c r="C386" s="180"/>
      <c r="D386" s="180"/>
      <c r="E386" s="180"/>
    </row>
    <row r="387" spans="1:5" x14ac:dyDescent="0.25">
      <c r="A387" s="72"/>
      <c r="B387" s="180"/>
      <c r="C387" s="180"/>
      <c r="D387" s="180"/>
      <c r="E387" s="180"/>
    </row>
    <row r="388" spans="1:5" x14ac:dyDescent="0.25">
      <c r="A388" s="72"/>
      <c r="B388" s="180"/>
      <c r="C388" s="180"/>
      <c r="D388" s="180"/>
      <c r="E388" s="180"/>
    </row>
    <row r="389" spans="1:5" x14ac:dyDescent="0.25">
      <c r="A389" s="72"/>
      <c r="B389" s="180"/>
      <c r="C389" s="180"/>
      <c r="D389" s="180"/>
      <c r="E389" s="180"/>
    </row>
    <row r="390" spans="1:5" x14ac:dyDescent="0.25">
      <c r="A390" s="72"/>
      <c r="B390" s="180"/>
      <c r="C390" s="180"/>
      <c r="D390" s="180"/>
      <c r="E390" s="180"/>
    </row>
    <row r="391" spans="1:5" x14ac:dyDescent="0.25">
      <c r="A391" s="72"/>
      <c r="B391" s="180"/>
      <c r="C391" s="180"/>
      <c r="D391" s="180"/>
      <c r="E391" s="180"/>
    </row>
    <row r="392" spans="1:5" x14ac:dyDescent="0.25">
      <c r="A392" s="72"/>
      <c r="B392" s="180"/>
      <c r="C392" s="180"/>
      <c r="D392" s="180"/>
      <c r="E392" s="180"/>
    </row>
    <row r="393" spans="1:5" x14ac:dyDescent="0.25">
      <c r="A393" s="72"/>
      <c r="B393" s="180"/>
      <c r="C393" s="180"/>
      <c r="D393" s="180"/>
      <c r="E393" s="180"/>
    </row>
    <row r="394" spans="1:5" x14ac:dyDescent="0.25">
      <c r="A394" s="72"/>
      <c r="B394" s="180"/>
      <c r="C394" s="180"/>
      <c r="D394" s="180"/>
      <c r="E394" s="180"/>
    </row>
    <row r="395" spans="1:5" x14ac:dyDescent="0.25">
      <c r="A395" s="72"/>
      <c r="B395" s="180"/>
      <c r="C395" s="180"/>
      <c r="D395" s="180"/>
      <c r="E395" s="180"/>
    </row>
    <row r="396" spans="1:5" x14ac:dyDescent="0.25">
      <c r="A396" s="72"/>
      <c r="B396" s="180"/>
      <c r="C396" s="180"/>
      <c r="D396" s="180"/>
      <c r="E396" s="180"/>
    </row>
    <row r="397" spans="1:5" x14ac:dyDescent="0.25">
      <c r="A397" s="72"/>
      <c r="B397" s="180"/>
      <c r="C397" s="180"/>
      <c r="D397" s="180"/>
      <c r="E397" s="180"/>
    </row>
    <row r="398" spans="1:5" x14ac:dyDescent="0.25">
      <c r="A398" s="72"/>
      <c r="B398" s="180"/>
      <c r="C398" s="180"/>
      <c r="D398" s="180"/>
      <c r="E398" s="180"/>
    </row>
    <row r="399" spans="1:5" x14ac:dyDescent="0.25">
      <c r="A399" s="72"/>
      <c r="B399" s="180"/>
      <c r="C399" s="180"/>
      <c r="D399" s="180"/>
      <c r="E399" s="180"/>
    </row>
    <row r="400" spans="1:5" x14ac:dyDescent="0.25">
      <c r="A400" s="72"/>
      <c r="B400" s="180"/>
      <c r="C400" s="180"/>
      <c r="D400" s="180"/>
      <c r="E400" s="180"/>
    </row>
    <row r="401" spans="1:5" x14ac:dyDescent="0.25">
      <c r="A401" s="72"/>
      <c r="B401" s="180"/>
      <c r="C401" s="180"/>
      <c r="D401" s="180"/>
      <c r="E401" s="180"/>
    </row>
    <row r="402" spans="1:5" x14ac:dyDescent="0.25">
      <c r="A402" s="72"/>
      <c r="B402" s="180"/>
      <c r="C402" s="180"/>
      <c r="D402" s="180"/>
      <c r="E402" s="180"/>
    </row>
    <row r="403" spans="1:5" x14ac:dyDescent="0.25">
      <c r="A403" s="72"/>
      <c r="B403" s="180"/>
      <c r="C403" s="180"/>
      <c r="D403" s="180"/>
      <c r="E403" s="180"/>
    </row>
    <row r="404" spans="1:5" x14ac:dyDescent="0.25">
      <c r="A404" s="72"/>
      <c r="B404" s="180"/>
      <c r="C404" s="180"/>
      <c r="D404" s="180"/>
      <c r="E404" s="180"/>
    </row>
    <row r="405" spans="1:5" x14ac:dyDescent="0.25">
      <c r="A405" s="72"/>
      <c r="B405" s="180"/>
      <c r="C405" s="180"/>
      <c r="D405" s="180"/>
      <c r="E405" s="180"/>
    </row>
    <row r="406" spans="1:5" x14ac:dyDescent="0.25">
      <c r="A406" s="72"/>
      <c r="B406" s="180"/>
      <c r="C406" s="180"/>
      <c r="D406" s="180"/>
      <c r="E406" s="180"/>
    </row>
    <row r="407" spans="1:5" x14ac:dyDescent="0.25">
      <c r="A407" s="72"/>
      <c r="B407" s="180"/>
      <c r="C407" s="180"/>
      <c r="D407" s="180"/>
      <c r="E407" s="180"/>
    </row>
    <row r="408" spans="1:5" x14ac:dyDescent="0.25">
      <c r="A408" s="72"/>
      <c r="B408" s="180"/>
      <c r="C408" s="180"/>
      <c r="D408" s="180"/>
      <c r="E408" s="180"/>
    </row>
    <row r="409" spans="1:5" x14ac:dyDescent="0.25">
      <c r="A409" s="72"/>
      <c r="B409" s="180"/>
      <c r="C409" s="180"/>
      <c r="D409" s="180"/>
      <c r="E409" s="180"/>
    </row>
    <row r="410" spans="1:5" x14ac:dyDescent="0.25">
      <c r="A410" s="72"/>
      <c r="B410" s="180"/>
      <c r="C410" s="180"/>
      <c r="D410" s="180"/>
      <c r="E410" s="180"/>
    </row>
    <row r="411" spans="1:5" x14ac:dyDescent="0.25">
      <c r="A411" s="72"/>
      <c r="B411" s="180"/>
      <c r="C411" s="180"/>
      <c r="D411" s="180"/>
      <c r="E411" s="180"/>
    </row>
    <row r="412" spans="1:5" x14ac:dyDescent="0.25">
      <c r="A412" s="72"/>
      <c r="B412" s="180"/>
      <c r="C412" s="180"/>
      <c r="D412" s="180"/>
      <c r="E412" s="180"/>
    </row>
    <row r="413" spans="1:5" x14ac:dyDescent="0.25">
      <c r="A413" s="72"/>
      <c r="B413" s="180"/>
      <c r="C413" s="180"/>
      <c r="D413" s="180"/>
      <c r="E413" s="180"/>
    </row>
    <row r="414" spans="1:5" x14ac:dyDescent="0.25">
      <c r="A414" s="72"/>
      <c r="B414" s="180"/>
      <c r="C414" s="180"/>
      <c r="D414" s="180"/>
      <c r="E414" s="180"/>
    </row>
    <row r="415" spans="1:5" x14ac:dyDescent="0.25">
      <c r="A415" s="72"/>
      <c r="B415" s="180"/>
      <c r="C415" s="180"/>
      <c r="D415" s="180"/>
      <c r="E415" s="180"/>
    </row>
    <row r="416" spans="1:5" x14ac:dyDescent="0.25">
      <c r="A416" s="72"/>
      <c r="B416" s="180"/>
      <c r="C416" s="180"/>
      <c r="D416" s="180"/>
      <c r="E416" s="180"/>
    </row>
    <row r="417" spans="1:5" x14ac:dyDescent="0.25">
      <c r="A417" s="72"/>
      <c r="B417" s="180"/>
      <c r="C417" s="180"/>
      <c r="D417" s="180"/>
      <c r="E417" s="180"/>
    </row>
    <row r="418" spans="1:5" x14ac:dyDescent="0.25">
      <c r="A418" s="72"/>
      <c r="B418" s="180"/>
      <c r="C418" s="180"/>
      <c r="D418" s="180"/>
      <c r="E418" s="180"/>
    </row>
    <row r="419" spans="1:5" x14ac:dyDescent="0.25">
      <c r="A419" s="72"/>
      <c r="B419" s="180"/>
      <c r="C419" s="180"/>
      <c r="D419" s="180"/>
      <c r="E419" s="180"/>
    </row>
    <row r="420" spans="1:5" x14ac:dyDescent="0.25">
      <c r="A420" s="72"/>
      <c r="B420" s="180"/>
      <c r="C420" s="180"/>
      <c r="D420" s="180"/>
      <c r="E420" s="180"/>
    </row>
    <row r="421" spans="1:5" x14ac:dyDescent="0.25">
      <c r="A421" s="72"/>
      <c r="B421" s="180"/>
      <c r="C421" s="180"/>
      <c r="D421" s="180"/>
      <c r="E421" s="180"/>
    </row>
    <row r="422" spans="1:5" x14ac:dyDescent="0.25">
      <c r="A422" s="72"/>
      <c r="B422" s="180"/>
      <c r="C422" s="180"/>
      <c r="D422" s="180"/>
      <c r="E422" s="180"/>
    </row>
    <row r="423" spans="1:5" x14ac:dyDescent="0.25">
      <c r="A423" s="72"/>
      <c r="B423" s="180"/>
      <c r="C423" s="180"/>
      <c r="D423" s="180"/>
      <c r="E423" s="180"/>
    </row>
    <row r="424" spans="1:5" x14ac:dyDescent="0.25">
      <c r="A424" s="72"/>
      <c r="B424" s="180"/>
      <c r="C424" s="180"/>
      <c r="D424" s="180"/>
      <c r="E424" s="180"/>
    </row>
    <row r="425" spans="1:5" x14ac:dyDescent="0.25">
      <c r="A425" s="72"/>
      <c r="B425" s="180"/>
      <c r="C425" s="180"/>
      <c r="D425" s="180"/>
      <c r="E425" s="180"/>
    </row>
    <row r="426" spans="1:5" x14ac:dyDescent="0.25">
      <c r="A426" s="72"/>
      <c r="B426" s="180"/>
      <c r="C426" s="180"/>
      <c r="D426" s="180"/>
      <c r="E426" s="180"/>
    </row>
    <row r="427" spans="1:5" x14ac:dyDescent="0.25">
      <c r="A427" s="72"/>
      <c r="B427" s="180"/>
      <c r="C427" s="180"/>
      <c r="D427" s="180"/>
      <c r="E427" s="180"/>
    </row>
    <row r="428" spans="1:5" x14ac:dyDescent="0.25">
      <c r="A428" s="72"/>
      <c r="B428" s="180"/>
      <c r="C428" s="180"/>
      <c r="D428" s="180"/>
      <c r="E428" s="180"/>
    </row>
    <row r="429" spans="1:5" x14ac:dyDescent="0.25">
      <c r="A429" s="72"/>
      <c r="B429" s="180"/>
      <c r="C429" s="180"/>
      <c r="D429" s="180"/>
      <c r="E429" s="180"/>
    </row>
    <row r="430" spans="1:5" x14ac:dyDescent="0.25">
      <c r="A430" s="72"/>
      <c r="B430" s="180"/>
      <c r="C430" s="180"/>
      <c r="D430" s="180"/>
      <c r="E430" s="180"/>
    </row>
    <row r="431" spans="1:5" x14ac:dyDescent="0.25">
      <c r="A431" s="72"/>
      <c r="B431" s="180"/>
      <c r="C431" s="180"/>
      <c r="D431" s="180"/>
      <c r="E431" s="180"/>
    </row>
    <row r="432" spans="1:5" x14ac:dyDescent="0.25">
      <c r="A432" s="72"/>
      <c r="B432" s="180"/>
      <c r="C432" s="180"/>
      <c r="D432" s="180"/>
      <c r="E432" s="180"/>
    </row>
    <row r="433" spans="1:5" x14ac:dyDescent="0.25">
      <c r="A433" s="72"/>
      <c r="B433" s="180"/>
      <c r="C433" s="180"/>
      <c r="D433" s="180"/>
      <c r="E433" s="180"/>
    </row>
    <row r="434" spans="1:5" x14ac:dyDescent="0.25">
      <c r="A434" s="72"/>
      <c r="B434" s="180"/>
      <c r="C434" s="180"/>
      <c r="D434" s="180"/>
      <c r="E434" s="180"/>
    </row>
    <row r="435" spans="1:5" x14ac:dyDescent="0.25">
      <c r="A435" s="72"/>
      <c r="B435" s="180"/>
      <c r="C435" s="180"/>
      <c r="D435" s="180"/>
      <c r="E435" s="180"/>
    </row>
    <row r="436" spans="1:5" x14ac:dyDescent="0.25">
      <c r="A436" s="72"/>
      <c r="B436" s="180"/>
      <c r="C436" s="180"/>
      <c r="D436" s="180"/>
      <c r="E436" s="180"/>
    </row>
    <row r="437" spans="1:5" x14ac:dyDescent="0.25">
      <c r="A437" s="72"/>
      <c r="B437" s="180"/>
      <c r="C437" s="180"/>
      <c r="D437" s="180"/>
      <c r="E437" s="180"/>
    </row>
    <row r="438" spans="1:5" x14ac:dyDescent="0.25">
      <c r="A438" s="72"/>
      <c r="B438" s="180"/>
      <c r="C438" s="180"/>
      <c r="D438" s="180"/>
      <c r="E438" s="180"/>
    </row>
    <row r="439" spans="1:5" x14ac:dyDescent="0.25">
      <c r="A439" s="72"/>
      <c r="B439" s="180"/>
      <c r="C439" s="180"/>
      <c r="D439" s="180"/>
      <c r="E439" s="180"/>
    </row>
    <row r="440" spans="1:5" x14ac:dyDescent="0.25">
      <c r="A440" s="72"/>
      <c r="B440" s="180"/>
      <c r="C440" s="180"/>
      <c r="D440" s="180"/>
      <c r="E440" s="180"/>
    </row>
    <row r="441" spans="1:5" x14ac:dyDescent="0.25">
      <c r="A441" s="72"/>
      <c r="B441" s="180"/>
      <c r="C441" s="180"/>
      <c r="D441" s="180"/>
      <c r="E441" s="180"/>
    </row>
    <row r="442" spans="1:5" x14ac:dyDescent="0.25">
      <c r="A442" s="72"/>
      <c r="B442" s="180"/>
      <c r="C442" s="180"/>
      <c r="D442" s="180"/>
      <c r="E442" s="180"/>
    </row>
    <row r="443" spans="1:5" x14ac:dyDescent="0.25">
      <c r="A443" s="72"/>
      <c r="B443" s="180"/>
      <c r="C443" s="180"/>
      <c r="D443" s="180"/>
      <c r="E443" s="180"/>
    </row>
    <row r="444" spans="1:5" x14ac:dyDescent="0.25">
      <c r="A444" s="72"/>
      <c r="B444" s="180"/>
      <c r="C444" s="180"/>
      <c r="D444" s="180"/>
      <c r="E444" s="180"/>
    </row>
    <row r="445" spans="1:5" x14ac:dyDescent="0.25">
      <c r="A445" s="72"/>
      <c r="B445" s="180"/>
      <c r="C445" s="180"/>
      <c r="D445" s="180"/>
      <c r="E445" s="180"/>
    </row>
    <row r="446" spans="1:5" x14ac:dyDescent="0.25">
      <c r="A446" s="72"/>
      <c r="B446" s="180"/>
      <c r="C446" s="180"/>
      <c r="D446" s="180"/>
      <c r="E446" s="180"/>
    </row>
    <row r="447" spans="1:5" x14ac:dyDescent="0.25">
      <c r="A447" s="72"/>
      <c r="B447" s="180"/>
      <c r="C447" s="180"/>
      <c r="D447" s="180"/>
      <c r="E447" s="180"/>
    </row>
    <row r="448" spans="1:5" x14ac:dyDescent="0.25">
      <c r="A448" s="72"/>
      <c r="B448" s="180"/>
      <c r="C448" s="180"/>
      <c r="D448" s="180"/>
      <c r="E448" s="180"/>
    </row>
    <row r="449" spans="1:5" x14ac:dyDescent="0.25">
      <c r="A449" s="72"/>
      <c r="B449" s="180"/>
      <c r="C449" s="180"/>
      <c r="D449" s="180"/>
      <c r="E449" s="180"/>
    </row>
    <row r="450" spans="1:5" x14ac:dyDescent="0.25">
      <c r="A450" s="72"/>
      <c r="B450" s="180"/>
      <c r="C450" s="180"/>
      <c r="D450" s="180"/>
      <c r="E450" s="180"/>
    </row>
    <row r="451" spans="1:5" x14ac:dyDescent="0.25">
      <c r="A451" s="72"/>
      <c r="B451" s="180"/>
      <c r="C451" s="180"/>
      <c r="D451" s="180"/>
      <c r="E451" s="180"/>
    </row>
    <row r="452" spans="1:5" x14ac:dyDescent="0.25">
      <c r="A452" s="72"/>
      <c r="B452" s="180"/>
      <c r="C452" s="180"/>
      <c r="D452" s="180"/>
      <c r="E452" s="180"/>
    </row>
    <row r="453" spans="1:5" x14ac:dyDescent="0.25">
      <c r="A453" s="72"/>
      <c r="B453" s="180"/>
      <c r="C453" s="180"/>
      <c r="D453" s="180"/>
      <c r="E453" s="180"/>
    </row>
    <row r="454" spans="1:5" x14ac:dyDescent="0.25">
      <c r="A454" s="72"/>
      <c r="B454" s="180"/>
      <c r="C454" s="180"/>
      <c r="D454" s="180"/>
      <c r="E454" s="180"/>
    </row>
    <row r="455" spans="1:5" x14ac:dyDescent="0.25">
      <c r="A455" s="72"/>
      <c r="B455" s="180"/>
      <c r="C455" s="180"/>
      <c r="D455" s="180"/>
      <c r="E455" s="180"/>
    </row>
    <row r="456" spans="1:5" x14ac:dyDescent="0.25">
      <c r="A456" s="72"/>
      <c r="B456" s="180"/>
      <c r="C456" s="180"/>
      <c r="D456" s="180"/>
      <c r="E456" s="180"/>
    </row>
    <row r="457" spans="1:5" x14ac:dyDescent="0.25">
      <c r="A457" s="72"/>
      <c r="B457" s="180"/>
      <c r="C457" s="180"/>
      <c r="D457" s="180"/>
      <c r="E457" s="180"/>
    </row>
    <row r="458" spans="1:5" x14ac:dyDescent="0.25">
      <c r="A458" s="72"/>
      <c r="B458" s="180"/>
      <c r="C458" s="180"/>
      <c r="D458" s="180"/>
      <c r="E458" s="180"/>
    </row>
    <row r="459" spans="1:5" x14ac:dyDescent="0.25">
      <c r="A459" s="72"/>
      <c r="B459" s="180"/>
      <c r="C459" s="180"/>
      <c r="D459" s="180"/>
      <c r="E459" s="180"/>
    </row>
    <row r="460" spans="1:5" x14ac:dyDescent="0.25">
      <c r="A460" s="72"/>
      <c r="B460" s="180"/>
      <c r="C460" s="180"/>
      <c r="D460" s="180"/>
      <c r="E460" s="180"/>
    </row>
    <row r="461" spans="1:5" x14ac:dyDescent="0.25">
      <c r="A461" s="72"/>
      <c r="B461" s="180"/>
      <c r="C461" s="180"/>
      <c r="D461" s="180"/>
      <c r="E461" s="180"/>
    </row>
    <row r="462" spans="1:5" x14ac:dyDescent="0.25">
      <c r="A462" s="72"/>
      <c r="B462" s="180"/>
      <c r="C462" s="180"/>
      <c r="D462" s="180"/>
      <c r="E462" s="180"/>
    </row>
    <row r="463" spans="1:5" x14ac:dyDescent="0.25">
      <c r="A463" s="72"/>
      <c r="B463" s="180"/>
      <c r="C463" s="180"/>
      <c r="D463" s="180"/>
      <c r="E463" s="180"/>
    </row>
    <row r="464" spans="1:5" x14ac:dyDescent="0.25">
      <c r="A464" s="72"/>
      <c r="B464" s="180"/>
      <c r="C464" s="180"/>
      <c r="D464" s="180"/>
      <c r="E464" s="180"/>
    </row>
    <row r="465" spans="1:5" x14ac:dyDescent="0.25">
      <c r="A465" s="72"/>
      <c r="B465" s="180"/>
      <c r="C465" s="180"/>
      <c r="D465" s="180"/>
      <c r="E465" s="180"/>
    </row>
    <row r="466" spans="1:5" x14ac:dyDescent="0.25">
      <c r="A466" s="72"/>
      <c r="B466" s="180"/>
      <c r="C466" s="180"/>
      <c r="D466" s="180"/>
      <c r="E466" s="180"/>
    </row>
    <row r="467" spans="1:5" x14ac:dyDescent="0.25">
      <c r="A467" s="72"/>
      <c r="B467" s="180"/>
      <c r="C467" s="180"/>
      <c r="D467" s="180"/>
      <c r="E467" s="180"/>
    </row>
    <row r="468" spans="1:5" x14ac:dyDescent="0.25">
      <c r="A468" s="72"/>
      <c r="B468" s="180"/>
      <c r="C468" s="180"/>
      <c r="D468" s="180"/>
      <c r="E468" s="180"/>
    </row>
    <row r="469" spans="1:5" x14ac:dyDescent="0.25">
      <c r="A469" s="72"/>
      <c r="B469" s="180"/>
      <c r="C469" s="180"/>
      <c r="D469" s="180"/>
      <c r="E469" s="180"/>
    </row>
    <row r="470" spans="1:5" x14ac:dyDescent="0.25">
      <c r="A470" s="72"/>
      <c r="B470" s="180"/>
      <c r="C470" s="180"/>
      <c r="D470" s="180"/>
      <c r="E470" s="180"/>
    </row>
    <row r="471" spans="1:5" x14ac:dyDescent="0.25">
      <c r="A471" s="72"/>
      <c r="B471" s="180"/>
      <c r="C471" s="180"/>
      <c r="D471" s="180"/>
      <c r="E471" s="180"/>
    </row>
    <row r="472" spans="1:5" x14ac:dyDescent="0.25">
      <c r="A472" s="72"/>
      <c r="B472" s="180"/>
      <c r="C472" s="180"/>
      <c r="D472" s="180"/>
      <c r="E472" s="180"/>
    </row>
    <row r="473" spans="1:5" x14ac:dyDescent="0.25">
      <c r="A473" s="72"/>
      <c r="B473" s="180"/>
      <c r="C473" s="180"/>
      <c r="D473" s="180"/>
      <c r="E473" s="180"/>
    </row>
    <row r="474" spans="1:5" x14ac:dyDescent="0.25">
      <c r="A474" s="72"/>
      <c r="B474" s="180"/>
      <c r="C474" s="180"/>
      <c r="D474" s="180"/>
      <c r="E474" s="180"/>
    </row>
    <row r="475" spans="1:5" x14ac:dyDescent="0.25">
      <c r="A475" s="72"/>
      <c r="B475" s="180"/>
      <c r="C475" s="180"/>
      <c r="D475" s="180"/>
      <c r="E475" s="180"/>
    </row>
    <row r="476" spans="1:5" x14ac:dyDescent="0.25">
      <c r="A476" s="72"/>
      <c r="B476" s="180"/>
      <c r="C476" s="180"/>
      <c r="D476" s="180"/>
      <c r="E476" s="180"/>
    </row>
    <row r="477" spans="1:5" x14ac:dyDescent="0.25">
      <c r="A477" s="72"/>
      <c r="B477" s="180"/>
      <c r="C477" s="180"/>
      <c r="D477" s="180"/>
      <c r="E477" s="180"/>
    </row>
    <row r="478" spans="1:5" x14ac:dyDescent="0.25">
      <c r="A478" s="72"/>
      <c r="B478" s="180"/>
      <c r="C478" s="180"/>
      <c r="D478" s="180"/>
      <c r="E478" s="180"/>
    </row>
    <row r="479" spans="1:5" x14ac:dyDescent="0.25">
      <c r="A479" s="72"/>
      <c r="B479" s="180"/>
      <c r="C479" s="180"/>
      <c r="D479" s="180"/>
      <c r="E479" s="180"/>
    </row>
    <row r="480" spans="1:5" x14ac:dyDescent="0.25">
      <c r="A480" s="72"/>
      <c r="B480" s="180"/>
      <c r="C480" s="180"/>
      <c r="D480" s="180"/>
      <c r="E480" s="180"/>
    </row>
    <row r="481" spans="1:5" x14ac:dyDescent="0.25">
      <c r="A481" s="72"/>
      <c r="B481" s="180"/>
      <c r="C481" s="180"/>
      <c r="D481" s="180"/>
      <c r="E481" s="180"/>
    </row>
    <row r="482" spans="1:5" x14ac:dyDescent="0.25">
      <c r="A482" s="72"/>
      <c r="B482" s="180"/>
      <c r="C482" s="180"/>
      <c r="D482" s="180"/>
      <c r="E482" s="180"/>
    </row>
    <row r="483" spans="1:5" x14ac:dyDescent="0.25">
      <c r="A483" s="72"/>
      <c r="B483" s="180"/>
      <c r="C483" s="180"/>
      <c r="D483" s="180"/>
      <c r="E483" s="180"/>
    </row>
    <row r="484" spans="1:5" x14ac:dyDescent="0.25">
      <c r="A484" s="72"/>
      <c r="B484" s="180"/>
      <c r="C484" s="180"/>
      <c r="D484" s="180"/>
      <c r="E484" s="180"/>
    </row>
    <row r="485" spans="1:5" x14ac:dyDescent="0.25">
      <c r="A485" s="72"/>
      <c r="B485" s="180"/>
      <c r="C485" s="180"/>
      <c r="D485" s="180"/>
      <c r="E485" s="180"/>
    </row>
    <row r="486" spans="1:5" x14ac:dyDescent="0.25">
      <c r="A486" s="72"/>
      <c r="B486" s="180"/>
      <c r="C486" s="180"/>
      <c r="D486" s="180"/>
      <c r="E486" s="180"/>
    </row>
    <row r="487" spans="1:5" x14ac:dyDescent="0.25">
      <c r="A487" s="72"/>
      <c r="B487" s="180"/>
      <c r="C487" s="180"/>
      <c r="D487" s="180"/>
      <c r="E487" s="180"/>
    </row>
    <row r="488" spans="1:5" x14ac:dyDescent="0.25">
      <c r="A488" s="72"/>
      <c r="B488" s="180"/>
      <c r="C488" s="180"/>
      <c r="D488" s="180"/>
      <c r="E488" s="180"/>
    </row>
    <row r="489" spans="1:5" x14ac:dyDescent="0.25">
      <c r="A489" s="72"/>
      <c r="B489" s="180"/>
      <c r="C489" s="180"/>
      <c r="D489" s="180"/>
      <c r="E489" s="180"/>
    </row>
    <row r="490" spans="1:5" x14ac:dyDescent="0.25">
      <c r="A490" s="72"/>
      <c r="B490" s="180"/>
      <c r="C490" s="180"/>
      <c r="D490" s="180"/>
      <c r="E490" s="180"/>
    </row>
    <row r="491" spans="1:5" x14ac:dyDescent="0.25">
      <c r="A491" s="72"/>
      <c r="B491" s="180"/>
      <c r="C491" s="180"/>
      <c r="D491" s="180"/>
      <c r="E491" s="180"/>
    </row>
    <row r="492" spans="1:5" x14ac:dyDescent="0.25">
      <c r="A492" s="72"/>
      <c r="B492" s="180"/>
      <c r="C492" s="180"/>
      <c r="D492" s="180"/>
      <c r="E492" s="180"/>
    </row>
    <row r="493" spans="1:5" x14ac:dyDescent="0.25">
      <c r="A493" s="72"/>
      <c r="B493" s="180"/>
      <c r="C493" s="180"/>
      <c r="D493" s="180"/>
      <c r="E493" s="180"/>
    </row>
    <row r="494" spans="1:5" x14ac:dyDescent="0.25">
      <c r="A494" s="72"/>
      <c r="B494" s="180"/>
      <c r="C494" s="180"/>
      <c r="D494" s="180"/>
      <c r="E494" s="180"/>
    </row>
    <row r="495" spans="1:5" x14ac:dyDescent="0.25">
      <c r="A495" s="72"/>
      <c r="B495" s="180"/>
      <c r="C495" s="180"/>
      <c r="D495" s="180"/>
      <c r="E495" s="180"/>
    </row>
    <row r="496" spans="1:5" x14ac:dyDescent="0.25">
      <c r="A496" s="72"/>
      <c r="B496" s="180"/>
      <c r="C496" s="180"/>
      <c r="D496" s="180"/>
      <c r="E496" s="180"/>
    </row>
    <row r="497" spans="1:5" x14ac:dyDescent="0.25">
      <c r="A497" s="72"/>
      <c r="B497" s="180"/>
      <c r="C497" s="180"/>
      <c r="D497" s="180"/>
      <c r="E497" s="180"/>
    </row>
    <row r="498" spans="1:5" x14ac:dyDescent="0.25">
      <c r="A498" s="72"/>
      <c r="B498" s="180"/>
      <c r="C498" s="180"/>
      <c r="D498" s="180"/>
      <c r="E498" s="180"/>
    </row>
    <row r="499" spans="1:5" x14ac:dyDescent="0.25">
      <c r="A499" s="72"/>
      <c r="B499" s="180"/>
      <c r="C499" s="180"/>
      <c r="D499" s="180"/>
      <c r="E499" s="180"/>
    </row>
    <row r="500" spans="1:5" x14ac:dyDescent="0.25">
      <c r="A500" s="72"/>
      <c r="B500" s="180"/>
      <c r="C500" s="180"/>
      <c r="D500" s="180"/>
      <c r="E500" s="180"/>
    </row>
    <row r="501" spans="1:5" x14ac:dyDescent="0.25">
      <c r="A501" s="72"/>
      <c r="B501" s="180"/>
      <c r="C501" s="180"/>
      <c r="D501" s="180"/>
      <c r="E501" s="180"/>
    </row>
    <row r="502" spans="1:5" x14ac:dyDescent="0.25">
      <c r="A502" s="72"/>
      <c r="B502" s="180"/>
      <c r="C502" s="180"/>
      <c r="D502" s="180"/>
      <c r="E502" s="180"/>
    </row>
    <row r="503" spans="1:5" x14ac:dyDescent="0.25">
      <c r="A503" s="72"/>
      <c r="B503" s="180"/>
      <c r="C503" s="180"/>
      <c r="D503" s="180"/>
      <c r="E503" s="180"/>
    </row>
    <row r="504" spans="1:5" x14ac:dyDescent="0.25">
      <c r="A504" s="72"/>
      <c r="B504" s="180"/>
      <c r="C504" s="180"/>
      <c r="D504" s="180"/>
      <c r="E504" s="180"/>
    </row>
    <row r="505" spans="1:5" x14ac:dyDescent="0.25">
      <c r="A505" s="72"/>
      <c r="B505" s="180"/>
      <c r="C505" s="180"/>
      <c r="D505" s="180"/>
      <c r="E505" s="180"/>
    </row>
    <row r="506" spans="1:5" x14ac:dyDescent="0.25">
      <c r="A506" s="72"/>
      <c r="B506" s="180"/>
      <c r="C506" s="180"/>
      <c r="D506" s="180"/>
      <c r="E506" s="180"/>
    </row>
    <row r="507" spans="1:5" x14ac:dyDescent="0.25">
      <c r="A507" s="72"/>
      <c r="B507" s="180"/>
      <c r="C507" s="180"/>
      <c r="D507" s="180"/>
      <c r="E507" s="180"/>
    </row>
    <row r="508" spans="1:5" x14ac:dyDescent="0.25">
      <c r="A508" s="72"/>
      <c r="B508" s="180"/>
      <c r="C508" s="180"/>
      <c r="D508" s="180"/>
      <c r="E508" s="180"/>
    </row>
    <row r="509" spans="1:5" x14ac:dyDescent="0.25">
      <c r="A509" s="72"/>
      <c r="B509" s="180"/>
      <c r="C509" s="180"/>
      <c r="D509" s="180"/>
      <c r="E509" s="180"/>
    </row>
    <row r="510" spans="1:5" x14ac:dyDescent="0.25">
      <c r="A510" s="72"/>
      <c r="B510" s="180"/>
      <c r="C510" s="180"/>
      <c r="D510" s="180"/>
      <c r="E510" s="180"/>
    </row>
    <row r="511" spans="1:5" x14ac:dyDescent="0.25">
      <c r="A511" s="72"/>
      <c r="B511" s="180"/>
      <c r="C511" s="180"/>
      <c r="D511" s="180"/>
      <c r="E511" s="180"/>
    </row>
    <row r="512" spans="1:5" x14ac:dyDescent="0.25">
      <c r="A512" s="72"/>
      <c r="B512" s="180"/>
      <c r="C512" s="180"/>
      <c r="D512" s="180"/>
      <c r="E512" s="180"/>
    </row>
    <row r="513" spans="1:5" x14ac:dyDescent="0.25">
      <c r="A513" s="72"/>
      <c r="B513" s="180"/>
      <c r="C513" s="180"/>
      <c r="D513" s="180"/>
      <c r="E513" s="180"/>
    </row>
    <row r="514" spans="1:5" x14ac:dyDescent="0.25">
      <c r="A514" s="72"/>
      <c r="B514" s="180"/>
      <c r="C514" s="180"/>
      <c r="D514" s="180"/>
      <c r="E514" s="180"/>
    </row>
    <row r="515" spans="1:5" x14ac:dyDescent="0.25">
      <c r="A515" s="72"/>
      <c r="B515" s="180"/>
      <c r="C515" s="180"/>
      <c r="D515" s="180"/>
      <c r="E515" s="180"/>
    </row>
    <row r="516" spans="1:5" x14ac:dyDescent="0.25">
      <c r="A516" s="72"/>
      <c r="B516" s="180"/>
      <c r="C516" s="180"/>
      <c r="D516" s="180"/>
      <c r="E516" s="180"/>
    </row>
    <row r="517" spans="1:5" x14ac:dyDescent="0.25">
      <c r="A517" s="72"/>
      <c r="B517" s="180"/>
      <c r="C517" s="180"/>
      <c r="D517" s="180"/>
      <c r="E517" s="180"/>
    </row>
    <row r="518" spans="1:5" x14ac:dyDescent="0.25">
      <c r="A518" s="72"/>
      <c r="B518" s="180"/>
      <c r="C518" s="180"/>
      <c r="D518" s="180"/>
      <c r="E518" s="180"/>
    </row>
    <row r="519" spans="1:5" x14ac:dyDescent="0.25">
      <c r="A519" s="72"/>
      <c r="B519" s="180"/>
      <c r="C519" s="180"/>
      <c r="D519" s="180"/>
      <c r="E519" s="180"/>
    </row>
    <row r="520" spans="1:5" x14ac:dyDescent="0.25">
      <c r="A520" s="72"/>
      <c r="B520" s="180"/>
      <c r="C520" s="180"/>
      <c r="D520" s="180"/>
      <c r="E520" s="180"/>
    </row>
    <row r="521" spans="1:5" x14ac:dyDescent="0.25">
      <c r="A521" s="72"/>
      <c r="B521" s="180"/>
      <c r="C521" s="180"/>
      <c r="D521" s="180"/>
      <c r="E521" s="180"/>
    </row>
    <row r="522" spans="1:5" x14ac:dyDescent="0.25">
      <c r="A522" s="72"/>
      <c r="B522" s="180"/>
      <c r="C522" s="180"/>
      <c r="D522" s="180"/>
      <c r="E522" s="180"/>
    </row>
    <row r="523" spans="1:5" x14ac:dyDescent="0.25">
      <c r="A523" s="72"/>
      <c r="B523" s="180"/>
      <c r="C523" s="180"/>
      <c r="D523" s="180"/>
      <c r="E523" s="180"/>
    </row>
    <row r="524" spans="1:5" x14ac:dyDescent="0.25">
      <c r="A524" s="72"/>
      <c r="B524" s="180"/>
      <c r="C524" s="180"/>
      <c r="D524" s="180"/>
      <c r="E524" s="180"/>
    </row>
    <row r="525" spans="1:5" x14ac:dyDescent="0.25">
      <c r="A525" s="72"/>
      <c r="B525" s="180"/>
      <c r="C525" s="180"/>
      <c r="D525" s="180"/>
      <c r="E525" s="180"/>
    </row>
    <row r="526" spans="1:5" x14ac:dyDescent="0.25">
      <c r="A526" s="72"/>
      <c r="B526" s="180"/>
      <c r="C526" s="180"/>
      <c r="D526" s="180"/>
      <c r="E526" s="180"/>
    </row>
    <row r="527" spans="1:5" x14ac:dyDescent="0.25">
      <c r="A527" s="72"/>
      <c r="B527" s="180"/>
      <c r="C527" s="180"/>
      <c r="D527" s="180"/>
      <c r="E527" s="180"/>
    </row>
    <row r="528" spans="1:5" x14ac:dyDescent="0.25">
      <c r="A528" s="72"/>
      <c r="B528" s="180"/>
      <c r="C528" s="180"/>
      <c r="D528" s="180"/>
      <c r="E528" s="180"/>
    </row>
    <row r="529" spans="1:5" x14ac:dyDescent="0.25">
      <c r="A529" s="72"/>
      <c r="B529" s="180"/>
      <c r="C529" s="180"/>
      <c r="D529" s="180"/>
      <c r="E529" s="180"/>
    </row>
    <row r="530" spans="1:5" x14ac:dyDescent="0.25">
      <c r="A530" s="72"/>
      <c r="B530" s="180"/>
      <c r="C530" s="180"/>
      <c r="D530" s="180"/>
      <c r="E530" s="180"/>
    </row>
    <row r="531" spans="1:5" x14ac:dyDescent="0.25">
      <c r="A531" s="72"/>
      <c r="B531" s="180"/>
      <c r="C531" s="180"/>
      <c r="D531" s="180"/>
      <c r="E531" s="180"/>
    </row>
    <row r="532" spans="1:5" x14ac:dyDescent="0.25">
      <c r="A532" s="72"/>
      <c r="B532" s="180"/>
      <c r="C532" s="180"/>
      <c r="D532" s="180"/>
      <c r="E532" s="180"/>
    </row>
    <row r="533" spans="1:5" x14ac:dyDescent="0.25">
      <c r="A533" s="72"/>
      <c r="B533" s="180"/>
      <c r="C533" s="180"/>
      <c r="D533" s="180"/>
      <c r="E533" s="180"/>
    </row>
    <row r="534" spans="1:5" x14ac:dyDescent="0.25">
      <c r="A534" s="72"/>
      <c r="B534" s="180"/>
      <c r="C534" s="180"/>
      <c r="D534" s="180"/>
      <c r="E534" s="180"/>
    </row>
    <row r="535" spans="1:5" x14ac:dyDescent="0.25">
      <c r="A535" s="72"/>
      <c r="B535" s="180"/>
      <c r="C535" s="180"/>
      <c r="D535" s="180"/>
      <c r="E535" s="180"/>
    </row>
    <row r="536" spans="1:5" x14ac:dyDescent="0.25">
      <c r="A536" s="72"/>
      <c r="B536" s="180"/>
      <c r="C536" s="180"/>
      <c r="D536" s="180"/>
      <c r="E536" s="180"/>
    </row>
    <row r="537" spans="1:5" x14ac:dyDescent="0.25">
      <c r="A537" s="72"/>
      <c r="B537" s="180"/>
      <c r="C537" s="180"/>
      <c r="D537" s="180"/>
      <c r="E537" s="180"/>
    </row>
    <row r="538" spans="1:5" x14ac:dyDescent="0.25">
      <c r="A538" s="72"/>
      <c r="B538" s="180"/>
      <c r="C538" s="180"/>
      <c r="D538" s="180"/>
      <c r="E538" s="180"/>
    </row>
    <row r="539" spans="1:5" x14ac:dyDescent="0.25">
      <c r="A539" s="72"/>
      <c r="B539" s="180"/>
      <c r="C539" s="180"/>
      <c r="D539" s="180"/>
      <c r="E539" s="180"/>
    </row>
    <row r="540" spans="1:5" x14ac:dyDescent="0.25">
      <c r="A540" s="72"/>
      <c r="B540" s="180"/>
      <c r="C540" s="180"/>
      <c r="D540" s="180"/>
      <c r="E540" s="180"/>
    </row>
    <row r="541" spans="1:5" x14ac:dyDescent="0.25">
      <c r="A541" s="72"/>
      <c r="B541" s="180"/>
      <c r="C541" s="180"/>
      <c r="D541" s="180"/>
      <c r="E541" s="180"/>
    </row>
    <row r="542" spans="1:5" x14ac:dyDescent="0.25">
      <c r="A542" s="72"/>
      <c r="B542" s="180"/>
      <c r="C542" s="180"/>
      <c r="D542" s="180"/>
      <c r="E542" s="180"/>
    </row>
    <row r="543" spans="1:5" x14ac:dyDescent="0.25">
      <c r="A543" s="72"/>
      <c r="B543" s="180"/>
      <c r="C543" s="180"/>
      <c r="D543" s="180"/>
      <c r="E543" s="180"/>
    </row>
    <row r="544" spans="1:5" x14ac:dyDescent="0.25">
      <c r="A544" s="72"/>
      <c r="B544" s="180"/>
      <c r="C544" s="180"/>
      <c r="D544" s="180"/>
      <c r="E544" s="180"/>
    </row>
    <row r="545" spans="1:5" x14ac:dyDescent="0.25">
      <c r="A545" s="72"/>
      <c r="B545" s="180"/>
      <c r="C545" s="180"/>
      <c r="D545" s="180"/>
      <c r="E545" s="180"/>
    </row>
    <row r="546" spans="1:5" x14ac:dyDescent="0.25">
      <c r="A546" s="72"/>
      <c r="B546" s="180"/>
      <c r="C546" s="180"/>
      <c r="D546" s="180"/>
      <c r="E546" s="180"/>
    </row>
    <row r="547" spans="1:5" x14ac:dyDescent="0.25">
      <c r="A547" s="72"/>
      <c r="B547" s="180"/>
      <c r="C547" s="180"/>
      <c r="D547" s="180"/>
      <c r="E547" s="180"/>
    </row>
    <row r="548" spans="1:5" x14ac:dyDescent="0.25">
      <c r="A548" s="72"/>
      <c r="B548" s="180"/>
      <c r="C548" s="180"/>
      <c r="D548" s="180"/>
      <c r="E548" s="180"/>
    </row>
    <row r="549" spans="1:5" x14ac:dyDescent="0.25">
      <c r="A549" s="72"/>
      <c r="B549" s="180"/>
      <c r="C549" s="180"/>
      <c r="D549" s="180"/>
      <c r="E549" s="180"/>
    </row>
    <row r="550" spans="1:5" x14ac:dyDescent="0.25">
      <c r="A550" s="72"/>
      <c r="B550" s="180"/>
      <c r="C550" s="180"/>
      <c r="D550" s="180"/>
      <c r="E550" s="180"/>
    </row>
    <row r="551" spans="1:5" x14ac:dyDescent="0.25">
      <c r="A551" s="72"/>
      <c r="B551" s="180"/>
      <c r="C551" s="180"/>
      <c r="D551" s="180"/>
      <c r="E551" s="180"/>
    </row>
    <row r="552" spans="1:5" x14ac:dyDescent="0.25">
      <c r="A552" s="72"/>
      <c r="B552" s="180"/>
      <c r="C552" s="180"/>
      <c r="D552" s="180"/>
      <c r="E552" s="180"/>
    </row>
    <row r="553" spans="1:5" x14ac:dyDescent="0.25">
      <c r="A553" s="72"/>
      <c r="B553" s="180"/>
      <c r="C553" s="180"/>
      <c r="D553" s="180"/>
      <c r="E553" s="180"/>
    </row>
    <row r="554" spans="1:5" x14ac:dyDescent="0.25">
      <c r="A554" s="72"/>
      <c r="B554" s="180"/>
      <c r="C554" s="180"/>
      <c r="D554" s="180"/>
      <c r="E554" s="180"/>
    </row>
    <row r="555" spans="1:5" x14ac:dyDescent="0.25">
      <c r="A555" s="72"/>
      <c r="B555" s="180"/>
      <c r="C555" s="180"/>
      <c r="D555" s="180"/>
      <c r="E555" s="180"/>
    </row>
    <row r="556" spans="1:5" x14ac:dyDescent="0.25">
      <c r="A556" s="72"/>
      <c r="B556" s="180"/>
      <c r="C556" s="180"/>
      <c r="D556" s="180"/>
      <c r="E556" s="180"/>
    </row>
    <row r="557" spans="1:5" x14ac:dyDescent="0.25">
      <c r="A557" s="72"/>
      <c r="B557" s="180"/>
      <c r="C557" s="180"/>
      <c r="D557" s="180"/>
      <c r="E557" s="180"/>
    </row>
    <row r="558" spans="1:5" x14ac:dyDescent="0.25">
      <c r="A558" s="72"/>
      <c r="B558" s="180"/>
      <c r="C558" s="180"/>
      <c r="D558" s="180"/>
      <c r="E558" s="180"/>
    </row>
    <row r="559" spans="1:5" x14ac:dyDescent="0.25">
      <c r="A559" s="72"/>
      <c r="B559" s="180"/>
      <c r="C559" s="180"/>
      <c r="D559" s="180"/>
      <c r="E559" s="180"/>
    </row>
    <row r="560" spans="1:5" x14ac:dyDescent="0.25">
      <c r="A560" s="72"/>
      <c r="B560" s="180"/>
      <c r="C560" s="180"/>
      <c r="D560" s="180"/>
      <c r="E560" s="180"/>
    </row>
    <row r="561" spans="1:5" x14ac:dyDescent="0.25">
      <c r="A561" s="72"/>
      <c r="B561" s="180"/>
      <c r="C561" s="180"/>
      <c r="D561" s="180"/>
      <c r="E561" s="180"/>
    </row>
    <row r="562" spans="1:5" x14ac:dyDescent="0.25">
      <c r="A562" s="72"/>
      <c r="B562" s="180"/>
      <c r="C562" s="180"/>
      <c r="D562" s="180"/>
      <c r="E562" s="180"/>
    </row>
    <row r="563" spans="1:5" x14ac:dyDescent="0.25">
      <c r="A563" s="72"/>
      <c r="B563" s="180"/>
      <c r="C563" s="180"/>
      <c r="D563" s="180"/>
      <c r="E563" s="180"/>
    </row>
    <row r="564" spans="1:5" x14ac:dyDescent="0.25">
      <c r="A564" s="72"/>
      <c r="B564" s="180"/>
      <c r="C564" s="180"/>
      <c r="D564" s="180"/>
      <c r="E564" s="180"/>
    </row>
    <row r="565" spans="1:5" x14ac:dyDescent="0.25">
      <c r="A565" s="72"/>
      <c r="B565" s="180"/>
      <c r="C565" s="180"/>
      <c r="D565" s="180"/>
      <c r="E565" s="180"/>
    </row>
    <row r="566" spans="1:5" x14ac:dyDescent="0.25">
      <c r="A566" s="72"/>
      <c r="B566" s="180"/>
      <c r="C566" s="180"/>
      <c r="D566" s="180"/>
      <c r="E566" s="180"/>
    </row>
    <row r="567" spans="1:5" x14ac:dyDescent="0.25">
      <c r="A567" s="72"/>
      <c r="B567" s="180"/>
      <c r="C567" s="180"/>
      <c r="D567" s="180"/>
      <c r="E567" s="180"/>
    </row>
    <row r="568" spans="1:5" x14ac:dyDescent="0.25">
      <c r="A568" s="72"/>
      <c r="B568" s="180"/>
      <c r="C568" s="180"/>
      <c r="D568" s="180"/>
      <c r="E568" s="180"/>
    </row>
    <row r="569" spans="1:5" x14ac:dyDescent="0.25">
      <c r="A569" s="72"/>
      <c r="B569" s="180"/>
      <c r="C569" s="180"/>
      <c r="D569" s="180"/>
      <c r="E569" s="180"/>
    </row>
    <row r="570" spans="1:5" x14ac:dyDescent="0.25">
      <c r="A570" s="72"/>
      <c r="B570" s="180"/>
      <c r="C570" s="180"/>
      <c r="D570" s="180"/>
      <c r="E570" s="180"/>
    </row>
    <row r="571" spans="1:5" x14ac:dyDescent="0.25">
      <c r="A571" s="72"/>
      <c r="B571" s="180"/>
      <c r="C571" s="180"/>
      <c r="D571" s="180"/>
      <c r="E571" s="180"/>
    </row>
    <row r="572" spans="1:5" x14ac:dyDescent="0.25">
      <c r="A572" s="72"/>
      <c r="B572" s="180"/>
      <c r="C572" s="180"/>
      <c r="D572" s="180"/>
      <c r="E572" s="180"/>
    </row>
    <row r="573" spans="1:5" x14ac:dyDescent="0.25">
      <c r="A573" s="72"/>
      <c r="B573" s="180"/>
      <c r="C573" s="180"/>
      <c r="D573" s="180"/>
      <c r="E573" s="180"/>
    </row>
    <row r="574" spans="1:5" x14ac:dyDescent="0.25">
      <c r="A574" s="72"/>
      <c r="B574" s="180"/>
      <c r="C574" s="180"/>
      <c r="D574" s="180"/>
      <c r="E574" s="180"/>
    </row>
    <row r="575" spans="1:5" x14ac:dyDescent="0.25">
      <c r="A575" s="72"/>
      <c r="B575" s="180"/>
      <c r="C575" s="180"/>
      <c r="D575" s="180"/>
      <c r="E575" s="180"/>
    </row>
    <row r="576" spans="1:5" x14ac:dyDescent="0.25">
      <c r="A576" s="72"/>
      <c r="B576" s="180"/>
      <c r="C576" s="180"/>
      <c r="D576" s="180"/>
      <c r="E576" s="180"/>
    </row>
    <row r="577" spans="1:5" x14ac:dyDescent="0.25">
      <c r="A577" s="72"/>
      <c r="B577" s="180"/>
      <c r="C577" s="180"/>
      <c r="D577" s="180"/>
      <c r="E577" s="180"/>
    </row>
    <row r="578" spans="1:5" x14ac:dyDescent="0.25">
      <c r="A578" s="72"/>
      <c r="B578" s="180"/>
      <c r="C578" s="180"/>
      <c r="D578" s="180"/>
      <c r="E578" s="180"/>
    </row>
    <row r="579" spans="1:5" x14ac:dyDescent="0.25">
      <c r="A579" s="72"/>
      <c r="B579" s="180"/>
      <c r="C579" s="180"/>
      <c r="D579" s="180"/>
      <c r="E579" s="180"/>
    </row>
    <row r="580" spans="1:5" x14ac:dyDescent="0.25">
      <c r="A580" s="72"/>
      <c r="B580" s="180"/>
      <c r="C580" s="180"/>
      <c r="D580" s="180"/>
      <c r="E580" s="180"/>
    </row>
    <row r="581" spans="1:5" x14ac:dyDescent="0.25">
      <c r="A581" s="72"/>
      <c r="B581" s="180"/>
      <c r="C581" s="180"/>
      <c r="D581" s="180"/>
      <c r="E581" s="180"/>
    </row>
    <row r="582" spans="1:5" x14ac:dyDescent="0.25">
      <c r="A582" s="72"/>
      <c r="B582" s="180"/>
      <c r="C582" s="180"/>
      <c r="D582" s="180"/>
      <c r="E582" s="180"/>
    </row>
    <row r="583" spans="1:5" x14ac:dyDescent="0.25">
      <c r="A583" s="72"/>
      <c r="B583" s="180"/>
      <c r="C583" s="180"/>
      <c r="D583" s="180"/>
      <c r="E583" s="180"/>
    </row>
    <row r="584" spans="1:5" x14ac:dyDescent="0.25">
      <c r="A584" s="72"/>
      <c r="B584" s="180"/>
      <c r="C584" s="180"/>
      <c r="D584" s="180"/>
      <c r="E584" s="180"/>
    </row>
  </sheetData>
  <mergeCells count="4">
    <mergeCell ref="A17:E17"/>
    <mergeCell ref="A13:D13"/>
    <mergeCell ref="A8:E8"/>
    <mergeCell ref="A7:E7"/>
  </mergeCells>
  <printOptions horizontalCentered="1"/>
  <pageMargins left="0" right="0" top="0.59055118110236227" bottom="0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N781"/>
  <sheetViews>
    <sheetView view="pageBreakPreview" zoomScaleSheetLayoutView="100" workbookViewId="0">
      <selection activeCell="G39" sqref="G39"/>
    </sheetView>
  </sheetViews>
  <sheetFormatPr defaultRowHeight="15" x14ac:dyDescent="0.25"/>
  <cols>
    <col min="1" max="1" width="7" style="71" customWidth="1"/>
    <col min="2" max="3" width="8.7109375" style="71" customWidth="1"/>
    <col min="4" max="4" width="10.7109375" style="71" customWidth="1"/>
    <col min="5" max="5" width="12.7109375" style="71" customWidth="1"/>
    <col min="6" max="6" width="16.140625" style="71" customWidth="1"/>
    <col min="7" max="7" width="53" style="71" customWidth="1"/>
    <col min="8" max="8" width="10.7109375" style="71" customWidth="1"/>
    <col min="9" max="9" width="5.7109375" style="71" customWidth="1"/>
    <col min="10" max="10" width="15.7109375" style="71" customWidth="1"/>
    <col min="11" max="12" width="9.140625" style="47"/>
    <col min="13" max="13" width="12.5703125" style="47" customWidth="1"/>
  </cols>
  <sheetData>
    <row r="1" spans="1:14" ht="20.100000000000001" customHeight="1" x14ac:dyDescent="0.25">
      <c r="A1" s="73" t="s">
        <v>418</v>
      </c>
      <c r="B1" s="197" t="s">
        <v>506</v>
      </c>
      <c r="C1" s="70"/>
    </row>
    <row r="2" spans="1:14" ht="20.100000000000001" customHeight="1" x14ac:dyDescent="0.25">
      <c r="A2" s="1107" t="s">
        <v>53</v>
      </c>
      <c r="B2" s="1107"/>
      <c r="C2" s="1107"/>
      <c r="D2" s="1107"/>
      <c r="E2" s="1107"/>
      <c r="F2" s="1107"/>
      <c r="G2" s="1107"/>
      <c r="H2" s="1107"/>
      <c r="I2" s="1107"/>
      <c r="J2" s="1107"/>
    </row>
    <row r="3" spans="1:14" s="101" customFormat="1" ht="20.100000000000001" customHeight="1" x14ac:dyDescent="0.2">
      <c r="A3" s="98" t="s">
        <v>392</v>
      </c>
      <c r="B3" s="98"/>
      <c r="C3" s="98"/>
      <c r="D3" s="98" t="s">
        <v>507</v>
      </c>
      <c r="E3" s="72"/>
      <c r="F3" s="75"/>
      <c r="G3" s="75"/>
      <c r="H3" s="1074" t="s">
        <v>1357</v>
      </c>
      <c r="I3" s="1074"/>
      <c r="J3" s="1074"/>
      <c r="K3" s="100"/>
      <c r="L3" s="100"/>
      <c r="M3" s="100"/>
    </row>
    <row r="4" spans="1:14" s="51" customFormat="1" ht="20.100000000000001" customHeight="1" x14ac:dyDescent="0.2">
      <c r="A4" s="1068" t="s">
        <v>0</v>
      </c>
      <c r="B4" s="1068" t="s">
        <v>279</v>
      </c>
      <c r="C4" s="1068"/>
      <c r="D4" s="1068" t="s">
        <v>110</v>
      </c>
      <c r="E4" s="1068" t="s">
        <v>1</v>
      </c>
      <c r="F4" s="1068" t="s">
        <v>2</v>
      </c>
      <c r="G4" s="1068" t="s">
        <v>3</v>
      </c>
      <c r="H4" s="1068" t="s">
        <v>4</v>
      </c>
      <c r="I4" s="1091" t="s">
        <v>839</v>
      </c>
      <c r="J4" s="1068" t="s">
        <v>5</v>
      </c>
      <c r="K4" s="1149" t="s">
        <v>847</v>
      </c>
      <c r="L4" s="1150"/>
      <c r="M4" s="1150"/>
    </row>
    <row r="5" spans="1:14" s="51" customFormat="1" ht="20.100000000000001" customHeight="1" x14ac:dyDescent="0.2">
      <c r="A5" s="1068"/>
      <c r="B5" s="1068"/>
      <c r="C5" s="1068"/>
      <c r="D5" s="1068"/>
      <c r="E5" s="1068"/>
      <c r="F5" s="1068"/>
      <c r="G5" s="1068"/>
      <c r="H5" s="1068"/>
      <c r="I5" s="1092"/>
      <c r="J5" s="1068"/>
      <c r="K5" s="102">
        <v>2011</v>
      </c>
      <c r="L5" s="102"/>
      <c r="M5" s="102"/>
    </row>
    <row r="6" spans="1:14" ht="20.100000000000001" customHeight="1" x14ac:dyDescent="0.25">
      <c r="A6" s="196">
        <v>1</v>
      </c>
      <c r="B6" s="118">
        <v>64</v>
      </c>
      <c r="C6" s="118">
        <v>106</v>
      </c>
      <c r="D6" s="196" t="s">
        <v>577</v>
      </c>
      <c r="E6" s="196" t="s">
        <v>146</v>
      </c>
      <c r="F6" s="196" t="s">
        <v>9</v>
      </c>
      <c r="G6" s="17" t="s">
        <v>131</v>
      </c>
      <c r="H6" s="196" t="s">
        <v>147</v>
      </c>
      <c r="I6" s="196" t="s">
        <v>840</v>
      </c>
      <c r="J6" s="18"/>
      <c r="K6" s="69" t="s">
        <v>848</v>
      </c>
    </row>
    <row r="7" spans="1:14" ht="20.100000000000001" customHeight="1" x14ac:dyDescent="0.25">
      <c r="A7" s="196">
        <v>2</v>
      </c>
      <c r="B7" s="118">
        <v>65</v>
      </c>
      <c r="C7" s="118">
        <v>75</v>
      </c>
      <c r="D7" s="196" t="s">
        <v>491</v>
      </c>
      <c r="E7" s="196" t="s">
        <v>492</v>
      </c>
      <c r="F7" s="218" t="s">
        <v>48</v>
      </c>
      <c r="G7" s="18" t="s">
        <v>225</v>
      </c>
      <c r="H7" s="218" t="s">
        <v>224</v>
      </c>
      <c r="I7" s="196" t="s">
        <v>840</v>
      </c>
      <c r="J7" s="18"/>
      <c r="K7" s="69" t="s">
        <v>848</v>
      </c>
    </row>
    <row r="8" spans="1:14" ht="20.100000000000001" customHeight="1" x14ac:dyDescent="0.25">
      <c r="A8" s="196">
        <v>3</v>
      </c>
      <c r="B8" s="117">
        <v>79.5</v>
      </c>
      <c r="C8" s="117">
        <v>89</v>
      </c>
      <c r="D8" s="218" t="s">
        <v>1306</v>
      </c>
      <c r="E8" s="196" t="s">
        <v>1307</v>
      </c>
      <c r="F8" s="218" t="s">
        <v>886</v>
      </c>
      <c r="G8" s="18" t="s">
        <v>1308</v>
      </c>
      <c r="H8" s="218" t="s">
        <v>1309</v>
      </c>
      <c r="I8" s="196" t="s">
        <v>840</v>
      </c>
      <c r="J8" s="18"/>
      <c r="K8" s="69"/>
    </row>
    <row r="9" spans="1:14" ht="20.100000000000001" customHeight="1" x14ac:dyDescent="0.25">
      <c r="A9" s="196">
        <v>4</v>
      </c>
      <c r="B9" s="196">
        <v>83.5</v>
      </c>
      <c r="C9" s="196">
        <v>141.5</v>
      </c>
      <c r="D9" s="196" t="s">
        <v>393</v>
      </c>
      <c r="E9" s="196" t="s">
        <v>458</v>
      </c>
      <c r="F9" s="196" t="s">
        <v>9</v>
      </c>
      <c r="G9" s="17" t="s">
        <v>132</v>
      </c>
      <c r="H9" s="196" t="s">
        <v>148</v>
      </c>
      <c r="I9" s="196" t="s">
        <v>840</v>
      </c>
      <c r="J9" s="18"/>
      <c r="K9" s="69" t="s">
        <v>848</v>
      </c>
    </row>
    <row r="10" spans="1:14" ht="20.100000000000001" customHeight="1" x14ac:dyDescent="0.25">
      <c r="A10" s="196">
        <v>5</v>
      </c>
      <c r="B10" s="196">
        <v>83.5</v>
      </c>
      <c r="C10" s="196">
        <v>134.5</v>
      </c>
      <c r="D10" s="196" t="s">
        <v>578</v>
      </c>
      <c r="E10" s="196" t="s">
        <v>431</v>
      </c>
      <c r="F10" s="196" t="s">
        <v>6</v>
      </c>
      <c r="G10" s="17" t="s">
        <v>419</v>
      </c>
      <c r="H10" s="196" t="s">
        <v>204</v>
      </c>
      <c r="I10" s="196" t="s">
        <v>840</v>
      </c>
      <c r="J10" s="18"/>
      <c r="K10" s="69" t="s">
        <v>848</v>
      </c>
    </row>
    <row r="11" spans="1:14" ht="20.100000000000001" customHeight="1" x14ac:dyDescent="0.25">
      <c r="A11" s="196">
        <v>6</v>
      </c>
      <c r="B11" s="196">
        <v>83.5</v>
      </c>
      <c r="C11" s="118">
        <v>134</v>
      </c>
      <c r="D11" s="196" t="s">
        <v>1191</v>
      </c>
      <c r="E11" s="196" t="s">
        <v>585</v>
      </c>
      <c r="F11" s="196" t="s">
        <v>48</v>
      </c>
      <c r="G11" s="17" t="s">
        <v>586</v>
      </c>
      <c r="H11" s="196" t="s">
        <v>587</v>
      </c>
      <c r="I11" s="196" t="s">
        <v>840</v>
      </c>
      <c r="J11" s="18"/>
      <c r="K11" s="69" t="s">
        <v>848</v>
      </c>
    </row>
    <row r="12" spans="1:14" ht="20.100000000000001" customHeight="1" x14ac:dyDescent="0.25">
      <c r="A12" s="196">
        <v>7</v>
      </c>
      <c r="B12" s="118">
        <v>85</v>
      </c>
      <c r="C12" s="118">
        <v>123.5</v>
      </c>
      <c r="D12" s="196" t="s">
        <v>579</v>
      </c>
      <c r="E12" s="196" t="s">
        <v>133</v>
      </c>
      <c r="F12" s="196" t="s">
        <v>6</v>
      </c>
      <c r="G12" s="17" t="s">
        <v>1114</v>
      </c>
      <c r="H12" s="196" t="s">
        <v>134</v>
      </c>
      <c r="I12" s="196" t="s">
        <v>840</v>
      </c>
      <c r="J12" s="18"/>
      <c r="K12" s="69" t="s">
        <v>848</v>
      </c>
    </row>
    <row r="13" spans="1:14" ht="20.100000000000001" customHeight="1" x14ac:dyDescent="0.25">
      <c r="A13" s="196">
        <v>8</v>
      </c>
      <c r="B13" s="196">
        <v>85.5</v>
      </c>
      <c r="C13" s="118">
        <v>142</v>
      </c>
      <c r="D13" s="196" t="s">
        <v>394</v>
      </c>
      <c r="E13" s="196" t="s">
        <v>430</v>
      </c>
      <c r="F13" s="196" t="s">
        <v>6</v>
      </c>
      <c r="G13" s="17" t="s">
        <v>256</v>
      </c>
      <c r="H13" s="196" t="s">
        <v>255</v>
      </c>
      <c r="I13" s="196" t="s">
        <v>840</v>
      </c>
      <c r="J13" s="18"/>
      <c r="K13" s="69" t="s">
        <v>848</v>
      </c>
    </row>
    <row r="14" spans="1:14" ht="20.100000000000001" customHeight="1" x14ac:dyDescent="0.25">
      <c r="A14" s="196">
        <v>9</v>
      </c>
      <c r="B14" s="118">
        <v>86</v>
      </c>
      <c r="C14" s="118">
        <v>124.5</v>
      </c>
      <c r="D14" s="196" t="s">
        <v>395</v>
      </c>
      <c r="E14" s="196" t="s">
        <v>135</v>
      </c>
      <c r="F14" s="196" t="s">
        <v>6</v>
      </c>
      <c r="G14" s="17" t="s">
        <v>1115</v>
      </c>
      <c r="H14" s="196" t="s">
        <v>136</v>
      </c>
      <c r="I14" s="196" t="s">
        <v>840</v>
      </c>
      <c r="J14" s="18"/>
      <c r="K14" s="69" t="s">
        <v>848</v>
      </c>
    </row>
    <row r="15" spans="1:14" ht="20.100000000000001" customHeight="1" x14ac:dyDescent="0.25">
      <c r="A15" s="196">
        <v>10</v>
      </c>
      <c r="B15" s="117">
        <v>86</v>
      </c>
      <c r="C15" s="117">
        <v>144.5</v>
      </c>
      <c r="D15" s="218" t="s">
        <v>1128</v>
      </c>
      <c r="E15" s="196" t="s">
        <v>1127</v>
      </c>
      <c r="F15" s="218" t="s">
        <v>886</v>
      </c>
      <c r="G15" s="18" t="s">
        <v>1126</v>
      </c>
      <c r="H15" s="218" t="s">
        <v>1125</v>
      </c>
      <c r="I15" s="196" t="s">
        <v>840</v>
      </c>
      <c r="J15" s="18"/>
      <c r="K15" s="69"/>
    </row>
    <row r="16" spans="1:14" ht="20.100000000000001" customHeight="1" x14ac:dyDescent="0.25">
      <c r="A16" s="196">
        <v>11</v>
      </c>
      <c r="B16" s="118">
        <v>86.5</v>
      </c>
      <c r="C16" s="118">
        <v>145</v>
      </c>
      <c r="D16" s="196" t="s">
        <v>396</v>
      </c>
      <c r="E16" s="196" t="s">
        <v>514</v>
      </c>
      <c r="F16" s="196" t="s">
        <v>129</v>
      </c>
      <c r="G16" s="17" t="s">
        <v>807</v>
      </c>
      <c r="H16" s="196" t="s">
        <v>246</v>
      </c>
      <c r="I16" s="196" t="s">
        <v>840</v>
      </c>
      <c r="J16" s="18"/>
      <c r="K16" s="69" t="s">
        <v>848</v>
      </c>
      <c r="N16" t="s">
        <v>281</v>
      </c>
    </row>
    <row r="17" spans="1:13" s="39" customFormat="1" ht="20.100000000000001" customHeight="1" x14ac:dyDescent="0.25">
      <c r="A17" s="219">
        <v>12</v>
      </c>
      <c r="B17" s="119">
        <v>87.5</v>
      </c>
      <c r="C17" s="119">
        <v>146</v>
      </c>
      <c r="D17" s="221" t="s">
        <v>815</v>
      </c>
      <c r="E17" s="219" t="s">
        <v>514</v>
      </c>
      <c r="F17" s="221" t="s">
        <v>664</v>
      </c>
      <c r="G17" s="18" t="s">
        <v>953</v>
      </c>
      <c r="H17" s="221" t="s">
        <v>808</v>
      </c>
      <c r="I17" s="219" t="s">
        <v>840</v>
      </c>
      <c r="J17" s="18"/>
      <c r="K17" s="69" t="s">
        <v>848</v>
      </c>
      <c r="L17" s="67"/>
      <c r="M17" s="67"/>
    </row>
    <row r="18" spans="1:13" s="39" customFormat="1" ht="20.100000000000001" customHeight="1" x14ac:dyDescent="0.25">
      <c r="A18" s="224"/>
      <c r="B18" s="114"/>
      <c r="C18" s="114"/>
      <c r="D18" s="115"/>
      <c r="E18" s="224"/>
      <c r="F18" s="115"/>
      <c r="G18" s="18" t="s">
        <v>1116</v>
      </c>
      <c r="H18" s="115"/>
      <c r="I18" s="220"/>
      <c r="J18" s="18"/>
      <c r="K18" s="69"/>
      <c r="L18" s="67"/>
      <c r="M18" s="67"/>
    </row>
    <row r="19" spans="1:13" s="39" customFormat="1" ht="20.100000000000001" customHeight="1" x14ac:dyDescent="0.25">
      <c r="A19" s="220"/>
      <c r="B19" s="120"/>
      <c r="C19" s="120"/>
      <c r="D19" s="222"/>
      <c r="E19" s="220"/>
      <c r="F19" s="222"/>
      <c r="G19" s="18" t="s">
        <v>1398</v>
      </c>
      <c r="H19" s="222"/>
      <c r="I19" s="220"/>
      <c r="J19" s="18"/>
      <c r="K19" s="69"/>
      <c r="L19" s="67"/>
      <c r="M19" s="67"/>
    </row>
    <row r="20" spans="1:13" ht="20.100000000000001" customHeight="1" x14ac:dyDescent="0.25">
      <c r="A20" s="196">
        <v>13</v>
      </c>
      <c r="B20" s="118">
        <v>87</v>
      </c>
      <c r="C20" s="118">
        <v>123</v>
      </c>
      <c r="D20" s="196" t="s">
        <v>397</v>
      </c>
      <c r="E20" s="196" t="s">
        <v>464</v>
      </c>
      <c r="F20" s="196" t="s">
        <v>9</v>
      </c>
      <c r="G20" s="17" t="s">
        <v>253</v>
      </c>
      <c r="H20" s="196" t="s">
        <v>252</v>
      </c>
      <c r="I20" s="196" t="s">
        <v>840</v>
      </c>
      <c r="J20" s="18"/>
      <c r="K20" s="69" t="s">
        <v>848</v>
      </c>
    </row>
    <row r="21" spans="1:13" s="39" customFormat="1" ht="20.100000000000001" customHeight="1" x14ac:dyDescent="0.25">
      <c r="A21" s="219">
        <v>14</v>
      </c>
      <c r="B21" s="119">
        <v>87</v>
      </c>
      <c r="C21" s="119">
        <v>127</v>
      </c>
      <c r="D21" s="221" t="s">
        <v>712</v>
      </c>
      <c r="E21" s="219" t="s">
        <v>713</v>
      </c>
      <c r="F21" s="221" t="s">
        <v>657</v>
      </c>
      <c r="G21" s="18" t="s">
        <v>1057</v>
      </c>
      <c r="H21" s="221" t="s">
        <v>714</v>
      </c>
      <c r="I21" s="219" t="s">
        <v>840</v>
      </c>
      <c r="J21" s="18"/>
      <c r="K21" s="69" t="s">
        <v>848</v>
      </c>
      <c r="L21" s="67"/>
      <c r="M21" s="67"/>
    </row>
    <row r="22" spans="1:13" s="39" customFormat="1" ht="20.100000000000001" customHeight="1" x14ac:dyDescent="0.25">
      <c r="A22" s="220"/>
      <c r="B22" s="120"/>
      <c r="C22" s="120"/>
      <c r="D22" s="222"/>
      <c r="E22" s="220"/>
      <c r="F22" s="222"/>
      <c r="G22" s="18" t="s">
        <v>1298</v>
      </c>
      <c r="H22" s="222"/>
      <c r="I22" s="220"/>
      <c r="J22" s="121"/>
      <c r="K22" s="69"/>
      <c r="L22" s="67"/>
      <c r="M22" s="67"/>
    </row>
    <row r="23" spans="1:13" s="39" customFormat="1" ht="20.100000000000001" customHeight="1" x14ac:dyDescent="0.25">
      <c r="A23" s="219">
        <v>15</v>
      </c>
      <c r="B23" s="119">
        <v>87.5</v>
      </c>
      <c r="C23" s="119">
        <v>117</v>
      </c>
      <c r="D23" s="221" t="s">
        <v>816</v>
      </c>
      <c r="E23" s="219" t="s">
        <v>718</v>
      </c>
      <c r="F23" s="221" t="s">
        <v>664</v>
      </c>
      <c r="G23" s="18" t="s">
        <v>1399</v>
      </c>
      <c r="H23" s="221" t="s">
        <v>809</v>
      </c>
      <c r="I23" s="219" t="s">
        <v>840</v>
      </c>
      <c r="J23" s="1151"/>
      <c r="K23" s="69" t="s">
        <v>848</v>
      </c>
      <c r="L23" s="67"/>
      <c r="M23" s="67"/>
    </row>
    <row r="24" spans="1:13" s="39" customFormat="1" ht="20.100000000000001" customHeight="1" x14ac:dyDescent="0.25">
      <c r="A24" s="224"/>
      <c r="B24" s="114"/>
      <c r="C24" s="114"/>
      <c r="D24" s="115"/>
      <c r="E24" s="224"/>
      <c r="F24" s="115"/>
      <c r="G24" s="18" t="s">
        <v>881</v>
      </c>
      <c r="H24" s="115"/>
      <c r="I24" s="224"/>
      <c r="J24" s="1152"/>
      <c r="K24" s="67"/>
      <c r="L24" s="67"/>
      <c r="M24" s="67"/>
    </row>
    <row r="25" spans="1:13" s="39" customFormat="1" ht="20.100000000000001" customHeight="1" x14ac:dyDescent="0.25">
      <c r="A25" s="220"/>
      <c r="B25" s="120"/>
      <c r="C25" s="120"/>
      <c r="D25" s="222"/>
      <c r="E25" s="220"/>
      <c r="F25" s="222"/>
      <c r="G25" s="18" t="s">
        <v>1299</v>
      </c>
      <c r="H25" s="222"/>
      <c r="I25" s="220"/>
      <c r="J25" s="223"/>
      <c r="K25" s="67"/>
      <c r="L25" s="67"/>
      <c r="M25" s="67"/>
    </row>
    <row r="26" spans="1:13" s="39" customFormat="1" ht="20.100000000000001" customHeight="1" x14ac:dyDescent="0.25">
      <c r="A26" s="219">
        <v>16</v>
      </c>
      <c r="B26" s="119">
        <v>87.5</v>
      </c>
      <c r="C26" s="119">
        <v>128</v>
      </c>
      <c r="D26" s="221" t="s">
        <v>817</v>
      </c>
      <c r="E26" s="219" t="s">
        <v>719</v>
      </c>
      <c r="F26" s="221" t="s">
        <v>664</v>
      </c>
      <c r="G26" s="18" t="s">
        <v>1400</v>
      </c>
      <c r="H26" s="221" t="s">
        <v>810</v>
      </c>
      <c r="I26" s="219" t="s">
        <v>840</v>
      </c>
      <c r="J26" s="18"/>
      <c r="K26" s="69" t="s">
        <v>848</v>
      </c>
      <c r="L26" s="67"/>
      <c r="M26" s="67"/>
    </row>
    <row r="27" spans="1:13" s="39" customFormat="1" ht="20.100000000000001" customHeight="1" x14ac:dyDescent="0.25">
      <c r="A27" s="220"/>
      <c r="B27" s="120"/>
      <c r="C27" s="120"/>
      <c r="D27" s="222"/>
      <c r="E27" s="220"/>
      <c r="F27" s="222"/>
      <c r="G27" s="18" t="s">
        <v>1401</v>
      </c>
      <c r="H27" s="222"/>
      <c r="I27" s="220"/>
      <c r="J27" s="18"/>
      <c r="K27" s="69"/>
      <c r="L27" s="67"/>
      <c r="M27" s="67"/>
    </row>
    <row r="28" spans="1:13" ht="20.100000000000001" customHeight="1" x14ac:dyDescent="0.25">
      <c r="A28" s="196">
        <v>17</v>
      </c>
      <c r="B28" s="118">
        <v>88</v>
      </c>
      <c r="C28" s="196">
        <v>117.5</v>
      </c>
      <c r="D28" s="196" t="s">
        <v>398</v>
      </c>
      <c r="E28" s="196" t="s">
        <v>137</v>
      </c>
      <c r="F28" s="196" t="s">
        <v>6</v>
      </c>
      <c r="G28" s="17" t="s">
        <v>708</v>
      </c>
      <c r="H28" s="196" t="s">
        <v>138</v>
      </c>
      <c r="I28" s="196" t="s">
        <v>840</v>
      </c>
      <c r="J28" s="18"/>
      <c r="K28" s="69" t="s">
        <v>848</v>
      </c>
    </row>
    <row r="29" spans="1:13" ht="20.100000000000001" customHeight="1" x14ac:dyDescent="0.25">
      <c r="A29" s="219">
        <v>18</v>
      </c>
      <c r="B29" s="210">
        <v>88</v>
      </c>
      <c r="C29" s="210">
        <v>117</v>
      </c>
      <c r="D29" s="219" t="s">
        <v>399</v>
      </c>
      <c r="E29" s="219" t="s">
        <v>153</v>
      </c>
      <c r="F29" s="219" t="s">
        <v>6</v>
      </c>
      <c r="G29" s="17" t="s">
        <v>1402</v>
      </c>
      <c r="H29" s="219" t="s">
        <v>154</v>
      </c>
      <c r="I29" s="219" t="s">
        <v>840</v>
      </c>
      <c r="J29" s="18"/>
      <c r="K29" s="69" t="s">
        <v>848</v>
      </c>
    </row>
    <row r="30" spans="1:13" ht="20.100000000000001" customHeight="1" x14ac:dyDescent="0.25">
      <c r="A30" s="220"/>
      <c r="B30" s="211"/>
      <c r="C30" s="211"/>
      <c r="D30" s="220"/>
      <c r="E30" s="220"/>
      <c r="F30" s="220"/>
      <c r="G30" s="19" t="s">
        <v>652</v>
      </c>
      <c r="H30" s="220"/>
      <c r="I30" s="220"/>
      <c r="J30" s="18"/>
    </row>
    <row r="31" spans="1:13" ht="20.100000000000001" customHeight="1" x14ac:dyDescent="0.25">
      <c r="A31" s="73" t="s">
        <v>418</v>
      </c>
      <c r="B31" s="197" t="s">
        <v>506</v>
      </c>
      <c r="C31" s="70"/>
    </row>
    <row r="32" spans="1:13" ht="20.100000000000001" customHeight="1" x14ac:dyDescent="0.25">
      <c r="A32" s="1107" t="s">
        <v>53</v>
      </c>
      <c r="B32" s="1107"/>
      <c r="C32" s="1107"/>
      <c r="D32" s="1107"/>
      <c r="E32" s="1107"/>
      <c r="F32" s="1107"/>
      <c r="G32" s="1107"/>
      <c r="H32" s="1107"/>
      <c r="I32" s="1107"/>
      <c r="J32" s="1107"/>
    </row>
    <row r="33" spans="1:13" ht="20.100000000000001" customHeight="1" x14ac:dyDescent="0.25">
      <c r="A33" s="98" t="s">
        <v>392</v>
      </c>
      <c r="B33" s="98"/>
      <c r="C33" s="98"/>
      <c r="D33" s="98" t="s">
        <v>507</v>
      </c>
      <c r="E33" s="72"/>
      <c r="F33" s="75"/>
      <c r="G33" s="75"/>
      <c r="H33" s="1074" t="s">
        <v>1357</v>
      </c>
      <c r="I33" s="1074"/>
      <c r="J33" s="1074"/>
    </row>
    <row r="34" spans="1:13" ht="20.100000000000001" customHeight="1" x14ac:dyDescent="0.25">
      <c r="A34" s="1068" t="s">
        <v>0</v>
      </c>
      <c r="B34" s="1068" t="s">
        <v>279</v>
      </c>
      <c r="C34" s="1068"/>
      <c r="D34" s="1068" t="s">
        <v>110</v>
      </c>
      <c r="E34" s="1068" t="s">
        <v>1</v>
      </c>
      <c r="F34" s="1068" t="s">
        <v>2</v>
      </c>
      <c r="G34" s="1068" t="s">
        <v>3</v>
      </c>
      <c r="H34" s="1068" t="s">
        <v>4</v>
      </c>
      <c r="I34" s="1091" t="s">
        <v>839</v>
      </c>
      <c r="J34" s="1068" t="s">
        <v>5</v>
      </c>
    </row>
    <row r="35" spans="1:13" ht="20.100000000000001" customHeight="1" x14ac:dyDescent="0.25">
      <c r="A35" s="1068"/>
      <c r="B35" s="1068"/>
      <c r="C35" s="1068"/>
      <c r="D35" s="1068"/>
      <c r="E35" s="1068"/>
      <c r="F35" s="1068"/>
      <c r="G35" s="1068"/>
      <c r="H35" s="1068"/>
      <c r="I35" s="1092"/>
      <c r="J35" s="1068"/>
    </row>
    <row r="36" spans="1:13" ht="20.100000000000001" customHeight="1" x14ac:dyDescent="0.25">
      <c r="A36" s="196">
        <v>19</v>
      </c>
      <c r="B36" s="118">
        <v>88</v>
      </c>
      <c r="C36" s="118">
        <v>117</v>
      </c>
      <c r="D36" s="196" t="s">
        <v>399</v>
      </c>
      <c r="E36" s="196" t="s">
        <v>428</v>
      </c>
      <c r="F36" s="196" t="s">
        <v>6</v>
      </c>
      <c r="G36" s="17" t="s">
        <v>709</v>
      </c>
      <c r="H36" s="196" t="s">
        <v>250</v>
      </c>
      <c r="I36" s="196" t="s">
        <v>840</v>
      </c>
      <c r="J36" s="18"/>
      <c r="K36" s="69" t="s">
        <v>848</v>
      </c>
    </row>
    <row r="37" spans="1:13" ht="20.100000000000001" customHeight="1" x14ac:dyDescent="0.25">
      <c r="A37" s="219">
        <v>20</v>
      </c>
      <c r="B37" s="210">
        <v>87.5</v>
      </c>
      <c r="C37" s="219">
        <v>116.5</v>
      </c>
      <c r="D37" s="219" t="s">
        <v>400</v>
      </c>
      <c r="E37" s="219" t="s">
        <v>504</v>
      </c>
      <c r="F37" s="219" t="s">
        <v>6</v>
      </c>
      <c r="G37" s="17" t="s">
        <v>954</v>
      </c>
      <c r="H37" s="219" t="s">
        <v>251</v>
      </c>
      <c r="I37" s="219" t="s">
        <v>840</v>
      </c>
      <c r="J37" s="18"/>
      <c r="K37" s="69" t="s">
        <v>848</v>
      </c>
    </row>
    <row r="38" spans="1:13" ht="20.100000000000001" customHeight="1" x14ac:dyDescent="0.25">
      <c r="A38" s="224"/>
      <c r="B38" s="116"/>
      <c r="C38" s="224"/>
      <c r="D38" s="224"/>
      <c r="E38" s="224"/>
      <c r="F38" s="224"/>
      <c r="G38" s="17" t="s">
        <v>1300</v>
      </c>
      <c r="H38" s="224"/>
      <c r="I38" s="220"/>
      <c r="J38" s="18"/>
      <c r="K38" s="69"/>
    </row>
    <row r="39" spans="1:13" ht="20.100000000000001" customHeight="1" x14ac:dyDescent="0.25">
      <c r="A39" s="220"/>
      <c r="B39" s="211"/>
      <c r="C39" s="220"/>
      <c r="D39" s="220"/>
      <c r="E39" s="220"/>
      <c r="F39" s="220"/>
      <c r="G39" s="17" t="s">
        <v>1301</v>
      </c>
      <c r="H39" s="220"/>
      <c r="I39" s="224"/>
      <c r="J39" s="18"/>
      <c r="K39" s="69"/>
    </row>
    <row r="40" spans="1:13" ht="20.100000000000001" customHeight="1" x14ac:dyDescent="0.25">
      <c r="A40" s="219">
        <v>21</v>
      </c>
      <c r="B40" s="210">
        <v>88</v>
      </c>
      <c r="C40" s="210">
        <v>127</v>
      </c>
      <c r="D40" s="219" t="s">
        <v>414</v>
      </c>
      <c r="E40" s="219" t="s">
        <v>457</v>
      </c>
      <c r="F40" s="219" t="s">
        <v>286</v>
      </c>
      <c r="G40" s="17" t="s">
        <v>1117</v>
      </c>
      <c r="H40" s="219" t="s">
        <v>413</v>
      </c>
      <c r="I40" s="219" t="s">
        <v>840</v>
      </c>
      <c r="J40" s="18"/>
      <c r="K40" s="69" t="s">
        <v>848</v>
      </c>
    </row>
    <row r="41" spans="1:13" ht="20.100000000000001" customHeight="1" x14ac:dyDescent="0.25">
      <c r="A41" s="224"/>
      <c r="B41" s="116"/>
      <c r="C41" s="116"/>
      <c r="D41" s="224"/>
      <c r="E41" s="224"/>
      <c r="F41" s="224"/>
      <c r="G41" s="17" t="s">
        <v>1302</v>
      </c>
      <c r="H41" s="224"/>
      <c r="I41" s="220"/>
      <c r="J41" s="18"/>
    </row>
    <row r="42" spans="1:13" ht="20.100000000000001" customHeight="1" x14ac:dyDescent="0.25">
      <c r="A42" s="220"/>
      <c r="B42" s="211"/>
      <c r="C42" s="211"/>
      <c r="D42" s="220"/>
      <c r="E42" s="220"/>
      <c r="F42" s="220"/>
      <c r="G42" s="17" t="s">
        <v>1403</v>
      </c>
      <c r="H42" s="220"/>
      <c r="I42" s="224"/>
      <c r="J42" s="18"/>
    </row>
    <row r="43" spans="1:13" s="39" customFormat="1" ht="20.100000000000001" customHeight="1" x14ac:dyDescent="0.25">
      <c r="A43" s="219">
        <v>22</v>
      </c>
      <c r="B43" s="119">
        <v>88</v>
      </c>
      <c r="C43" s="119">
        <v>145</v>
      </c>
      <c r="D43" s="221" t="s">
        <v>818</v>
      </c>
      <c r="E43" s="219" t="s">
        <v>715</v>
      </c>
      <c r="F43" s="221" t="s">
        <v>664</v>
      </c>
      <c r="G43" s="18" t="s">
        <v>882</v>
      </c>
      <c r="H43" s="221" t="s">
        <v>811</v>
      </c>
      <c r="I43" s="219" t="s">
        <v>840</v>
      </c>
      <c r="J43" s="18"/>
      <c r="K43" s="69" t="s">
        <v>848</v>
      </c>
      <c r="L43" s="67"/>
      <c r="M43" s="67"/>
    </row>
    <row r="44" spans="1:13" s="39" customFormat="1" ht="20.100000000000001" customHeight="1" x14ac:dyDescent="0.25">
      <c r="A44" s="224"/>
      <c r="B44" s="114"/>
      <c r="C44" s="114"/>
      <c r="D44" s="115"/>
      <c r="E44" s="224"/>
      <c r="F44" s="115"/>
      <c r="G44" s="18" t="s">
        <v>1118</v>
      </c>
      <c r="H44" s="115"/>
      <c r="I44" s="220"/>
      <c r="J44" s="18"/>
      <c r="K44" s="69"/>
      <c r="L44" s="67"/>
      <c r="M44" s="67"/>
    </row>
    <row r="45" spans="1:13" s="39" customFormat="1" ht="20.100000000000001" customHeight="1" x14ac:dyDescent="0.25">
      <c r="A45" s="220"/>
      <c r="B45" s="120"/>
      <c r="C45" s="120"/>
      <c r="D45" s="222"/>
      <c r="E45" s="220"/>
      <c r="F45" s="222"/>
      <c r="G45" s="18" t="s">
        <v>1303</v>
      </c>
      <c r="H45" s="222"/>
      <c r="I45" s="220"/>
      <c r="J45" s="18"/>
      <c r="K45" s="69"/>
      <c r="L45" s="67"/>
      <c r="M45" s="67"/>
    </row>
    <row r="46" spans="1:13" ht="20.100000000000001" customHeight="1" x14ac:dyDescent="0.25">
      <c r="A46" s="196">
        <v>23</v>
      </c>
      <c r="B46" s="218">
        <v>89.5</v>
      </c>
      <c r="C46" s="117">
        <v>128</v>
      </c>
      <c r="D46" s="218" t="s">
        <v>412</v>
      </c>
      <c r="E46" s="196" t="s">
        <v>490</v>
      </c>
      <c r="F46" s="218" t="s">
        <v>48</v>
      </c>
      <c r="G46" s="18" t="s">
        <v>282</v>
      </c>
      <c r="H46" s="218" t="s">
        <v>280</v>
      </c>
      <c r="I46" s="196" t="s">
        <v>840</v>
      </c>
      <c r="J46" s="18"/>
      <c r="K46" s="69" t="s">
        <v>848</v>
      </c>
    </row>
    <row r="47" spans="1:13" s="39" customFormat="1" ht="20.100000000000001" customHeight="1" x14ac:dyDescent="0.25">
      <c r="A47" s="219">
        <v>24</v>
      </c>
      <c r="B47" s="119">
        <v>93</v>
      </c>
      <c r="C47" s="119">
        <v>130</v>
      </c>
      <c r="D47" s="221" t="s">
        <v>710</v>
      </c>
      <c r="E47" s="219" t="s">
        <v>711</v>
      </c>
      <c r="F47" s="221" t="s">
        <v>23</v>
      </c>
      <c r="G47" s="18" t="s">
        <v>961</v>
      </c>
      <c r="H47" s="221" t="s">
        <v>812</v>
      </c>
      <c r="I47" s="196" t="s">
        <v>840</v>
      </c>
      <c r="J47" s="18"/>
      <c r="K47" s="69">
        <v>7</v>
      </c>
      <c r="L47" s="67"/>
      <c r="M47" s="67"/>
    </row>
    <row r="48" spans="1:13" s="39" customFormat="1" ht="20.100000000000001" customHeight="1" x14ac:dyDescent="0.25">
      <c r="A48" s="220"/>
      <c r="B48" s="120"/>
      <c r="C48" s="120"/>
      <c r="D48" s="222"/>
      <c r="E48" s="220"/>
      <c r="F48" s="222"/>
      <c r="G48" s="121" t="s">
        <v>1159</v>
      </c>
      <c r="H48" s="222"/>
      <c r="I48" s="219"/>
      <c r="J48" s="18"/>
      <c r="K48" s="69"/>
      <c r="L48" s="67"/>
      <c r="M48" s="67"/>
    </row>
    <row r="49" spans="1:14" s="39" customFormat="1" ht="20.100000000000001" customHeight="1" x14ac:dyDescent="0.25">
      <c r="A49" s="196">
        <v>25</v>
      </c>
      <c r="B49" s="119">
        <v>96.5</v>
      </c>
      <c r="C49" s="119">
        <v>129.5</v>
      </c>
      <c r="D49" s="221" t="s">
        <v>980</v>
      </c>
      <c r="E49" s="219" t="s">
        <v>981</v>
      </c>
      <c r="F49" s="221" t="s">
        <v>23</v>
      </c>
      <c r="G49" s="121" t="s">
        <v>982</v>
      </c>
      <c r="H49" s="221" t="s">
        <v>983</v>
      </c>
      <c r="I49" s="219" t="s">
        <v>840</v>
      </c>
      <c r="J49" s="18"/>
      <c r="K49" s="69"/>
      <c r="L49" s="67"/>
      <c r="M49" s="67"/>
    </row>
    <row r="50" spans="1:14" ht="20.100000000000001" customHeight="1" x14ac:dyDescent="0.25">
      <c r="A50" s="196">
        <v>26</v>
      </c>
      <c r="B50" s="196">
        <v>97.5</v>
      </c>
      <c r="C50" s="118">
        <v>127</v>
      </c>
      <c r="D50" s="196" t="s">
        <v>401</v>
      </c>
      <c r="E50" s="196" t="s">
        <v>139</v>
      </c>
      <c r="F50" s="196" t="s">
        <v>6</v>
      </c>
      <c r="G50" s="17" t="s">
        <v>275</v>
      </c>
      <c r="H50" s="196" t="s">
        <v>140</v>
      </c>
      <c r="I50" s="196" t="s">
        <v>840</v>
      </c>
      <c r="J50" s="43"/>
      <c r="K50" s="69">
        <v>8</v>
      </c>
    </row>
    <row r="51" spans="1:14" ht="20.100000000000001" customHeight="1" x14ac:dyDescent="0.25">
      <c r="A51" s="196">
        <v>27</v>
      </c>
      <c r="B51" s="118">
        <v>98</v>
      </c>
      <c r="C51" s="118">
        <v>117.5</v>
      </c>
      <c r="D51" s="196" t="s">
        <v>402</v>
      </c>
      <c r="E51" s="196" t="s">
        <v>455</v>
      </c>
      <c r="F51" s="196" t="s">
        <v>23</v>
      </c>
      <c r="G51" s="17" t="s">
        <v>1361</v>
      </c>
      <c r="H51" s="196" t="s">
        <v>141</v>
      </c>
      <c r="I51" s="196" t="s">
        <v>840</v>
      </c>
      <c r="J51" s="43"/>
      <c r="K51" s="69">
        <v>9</v>
      </c>
    </row>
    <row r="52" spans="1:14" ht="20.100000000000001" customHeight="1" x14ac:dyDescent="0.25">
      <c r="A52" s="196">
        <v>28</v>
      </c>
      <c r="B52" s="196">
        <v>99.3</v>
      </c>
      <c r="C52" s="196">
        <v>124.5</v>
      </c>
      <c r="D52" s="196" t="s">
        <v>403</v>
      </c>
      <c r="E52" s="196" t="s">
        <v>426</v>
      </c>
      <c r="F52" s="196" t="s">
        <v>6</v>
      </c>
      <c r="G52" s="17" t="s">
        <v>276</v>
      </c>
      <c r="H52" s="196" t="s">
        <v>155</v>
      </c>
      <c r="I52" s="196" t="s">
        <v>840</v>
      </c>
      <c r="J52" s="43"/>
      <c r="K52" s="69">
        <v>10</v>
      </c>
    </row>
    <row r="53" spans="1:14" ht="20.100000000000001" customHeight="1" x14ac:dyDescent="0.25">
      <c r="A53" s="196">
        <v>29</v>
      </c>
      <c r="B53" s="118">
        <v>100</v>
      </c>
      <c r="C53" s="118">
        <v>132</v>
      </c>
      <c r="D53" s="196" t="s">
        <v>582</v>
      </c>
      <c r="E53" s="196" t="s">
        <v>883</v>
      </c>
      <c r="F53" s="196" t="s">
        <v>48</v>
      </c>
      <c r="G53" s="17" t="s">
        <v>583</v>
      </c>
      <c r="H53" s="196" t="s">
        <v>584</v>
      </c>
      <c r="I53" s="196" t="s">
        <v>840</v>
      </c>
      <c r="J53" s="43"/>
      <c r="K53" s="69">
        <v>11</v>
      </c>
    </row>
    <row r="54" spans="1:14" ht="20.100000000000001" customHeight="1" x14ac:dyDescent="0.25">
      <c r="A54" s="196">
        <v>30</v>
      </c>
      <c r="B54" s="119">
        <v>100</v>
      </c>
      <c r="C54" s="119">
        <v>101</v>
      </c>
      <c r="D54" s="221" t="s">
        <v>976</v>
      </c>
      <c r="E54" s="219" t="s">
        <v>977</v>
      </c>
      <c r="F54" s="221" t="s">
        <v>48</v>
      </c>
      <c r="G54" s="121" t="s">
        <v>978</v>
      </c>
      <c r="H54" s="221" t="s">
        <v>979</v>
      </c>
      <c r="I54" s="219" t="s">
        <v>840</v>
      </c>
      <c r="J54" s="43"/>
      <c r="K54" s="69"/>
    </row>
    <row r="55" spans="1:14" ht="20.100000000000001" customHeight="1" x14ac:dyDescent="0.25">
      <c r="A55" s="196">
        <v>31</v>
      </c>
      <c r="B55" s="117">
        <v>100</v>
      </c>
      <c r="C55" s="117">
        <v>121</v>
      </c>
      <c r="D55" s="218" t="s">
        <v>1363</v>
      </c>
      <c r="E55" s="196" t="s">
        <v>1364</v>
      </c>
      <c r="F55" s="218" t="s">
        <v>286</v>
      </c>
      <c r="G55" s="18" t="s">
        <v>1365</v>
      </c>
      <c r="H55" s="218" t="s">
        <v>1366</v>
      </c>
      <c r="I55" s="196" t="s">
        <v>840</v>
      </c>
      <c r="J55" s="43"/>
      <c r="K55" s="69">
        <v>12</v>
      </c>
      <c r="L55" s="7"/>
      <c r="M55" s="7"/>
      <c r="N55" s="2"/>
    </row>
    <row r="56" spans="1:14" ht="20.100000000000001" customHeight="1" x14ac:dyDescent="0.25">
      <c r="A56" s="196">
        <v>32</v>
      </c>
      <c r="B56" s="118">
        <v>102</v>
      </c>
      <c r="C56" s="118">
        <v>130</v>
      </c>
      <c r="D56" s="196" t="s">
        <v>404</v>
      </c>
      <c r="E56" s="196" t="s">
        <v>142</v>
      </c>
      <c r="F56" s="196" t="s">
        <v>6</v>
      </c>
      <c r="G56" s="17" t="s">
        <v>859</v>
      </c>
      <c r="H56" s="196" t="s">
        <v>143</v>
      </c>
      <c r="I56" s="196" t="s">
        <v>840</v>
      </c>
      <c r="J56" s="43"/>
      <c r="K56" s="69">
        <v>13</v>
      </c>
      <c r="L56" s="3"/>
      <c r="M56" s="3"/>
      <c r="N56" s="3"/>
    </row>
    <row r="57" spans="1:14" ht="20.100000000000001" customHeight="1" x14ac:dyDescent="0.25">
      <c r="A57" s="196">
        <v>33</v>
      </c>
      <c r="B57" s="118">
        <v>102</v>
      </c>
      <c r="C57" s="118">
        <v>129</v>
      </c>
      <c r="D57" s="196" t="s">
        <v>405</v>
      </c>
      <c r="E57" s="196" t="s">
        <v>454</v>
      </c>
      <c r="F57" s="196" t="s">
        <v>48</v>
      </c>
      <c r="G57" s="17" t="s">
        <v>962</v>
      </c>
      <c r="H57" s="196" t="s">
        <v>258</v>
      </c>
      <c r="I57" s="196" t="s">
        <v>840</v>
      </c>
      <c r="J57" s="43"/>
      <c r="K57" s="69"/>
      <c r="L57" s="3"/>
      <c r="M57" s="3"/>
      <c r="N57" s="3"/>
    </row>
    <row r="58" spans="1:14" ht="20.100000000000001" customHeight="1" x14ac:dyDescent="0.25">
      <c r="A58" s="196">
        <v>34</v>
      </c>
      <c r="B58" s="119">
        <v>102</v>
      </c>
      <c r="C58" s="119">
        <v>110</v>
      </c>
      <c r="D58" s="221" t="s">
        <v>972</v>
      </c>
      <c r="E58" s="219" t="s">
        <v>973</v>
      </c>
      <c r="F58" s="221" t="s">
        <v>48</v>
      </c>
      <c r="G58" s="121" t="s">
        <v>974</v>
      </c>
      <c r="H58" s="221" t="s">
        <v>975</v>
      </c>
      <c r="I58" s="219" t="s">
        <v>840</v>
      </c>
      <c r="J58" s="43"/>
      <c r="K58" s="69">
        <v>14</v>
      </c>
      <c r="L58" s="7"/>
      <c r="M58" s="7"/>
      <c r="N58" s="2"/>
    </row>
    <row r="59" spans="1:14" s="39" customFormat="1" ht="20.100000000000001" customHeight="1" x14ac:dyDescent="0.25">
      <c r="A59" s="196">
        <v>35</v>
      </c>
      <c r="B59" s="118">
        <v>103</v>
      </c>
      <c r="C59" s="118">
        <v>109</v>
      </c>
      <c r="D59" s="196" t="s">
        <v>406</v>
      </c>
      <c r="E59" s="196" t="s">
        <v>424</v>
      </c>
      <c r="F59" s="196" t="s">
        <v>6</v>
      </c>
      <c r="G59" s="17" t="s">
        <v>580</v>
      </c>
      <c r="H59" s="196" t="s">
        <v>249</v>
      </c>
      <c r="I59" s="196" t="s">
        <v>840</v>
      </c>
      <c r="J59" s="18"/>
      <c r="K59" s="69">
        <v>15</v>
      </c>
      <c r="L59" s="68"/>
      <c r="M59" s="68"/>
      <c r="N59" s="42"/>
    </row>
    <row r="60" spans="1:14" s="39" customFormat="1" ht="20.100000000000001" customHeight="1" x14ac:dyDescent="0.25">
      <c r="A60" s="196">
        <v>36</v>
      </c>
      <c r="B60" s="117">
        <v>103</v>
      </c>
      <c r="C60" s="117">
        <v>118</v>
      </c>
      <c r="D60" s="218" t="s">
        <v>814</v>
      </c>
      <c r="E60" s="196" t="s">
        <v>722</v>
      </c>
      <c r="F60" s="218" t="s">
        <v>664</v>
      </c>
      <c r="G60" s="18" t="s">
        <v>963</v>
      </c>
      <c r="H60" s="218" t="s">
        <v>813</v>
      </c>
      <c r="I60" s="196" t="s">
        <v>840</v>
      </c>
      <c r="J60" s="18"/>
      <c r="K60" s="69"/>
      <c r="L60" s="68"/>
      <c r="M60" s="68"/>
      <c r="N60" s="42"/>
    </row>
    <row r="61" spans="1:14" s="39" customFormat="1" ht="20.100000000000001" customHeight="1" x14ac:dyDescent="0.25">
      <c r="A61" s="73" t="s">
        <v>418</v>
      </c>
      <c r="B61" s="197" t="s">
        <v>506</v>
      </c>
      <c r="C61" s="70"/>
      <c r="D61" s="71"/>
      <c r="E61" s="71"/>
      <c r="F61" s="71"/>
      <c r="G61" s="71"/>
      <c r="H61" s="71"/>
      <c r="I61" s="71"/>
      <c r="J61" s="71"/>
      <c r="K61" s="69"/>
      <c r="L61" s="68"/>
      <c r="M61" s="68"/>
      <c r="N61" s="42"/>
    </row>
    <row r="62" spans="1:14" s="39" customFormat="1" ht="20.100000000000001" customHeight="1" x14ac:dyDescent="0.25">
      <c r="A62" s="1107" t="s">
        <v>53</v>
      </c>
      <c r="B62" s="1107"/>
      <c r="C62" s="1107"/>
      <c r="D62" s="1107"/>
      <c r="E62" s="1107"/>
      <c r="F62" s="1107"/>
      <c r="G62" s="1107"/>
      <c r="H62" s="1107"/>
      <c r="I62" s="1107"/>
      <c r="J62" s="1107"/>
      <c r="K62" s="69"/>
      <c r="L62" s="68"/>
      <c r="M62" s="68"/>
      <c r="N62" s="42"/>
    </row>
    <row r="63" spans="1:14" s="39" customFormat="1" ht="20.100000000000001" customHeight="1" x14ac:dyDescent="0.25">
      <c r="A63" s="98" t="s">
        <v>392</v>
      </c>
      <c r="B63" s="98"/>
      <c r="C63" s="98"/>
      <c r="D63" s="98" t="s">
        <v>507</v>
      </c>
      <c r="E63" s="72"/>
      <c r="F63" s="75"/>
      <c r="G63" s="75"/>
      <c r="H63" s="1074" t="s">
        <v>1357</v>
      </c>
      <c r="I63" s="1074"/>
      <c r="J63" s="1074"/>
      <c r="K63" s="69"/>
      <c r="L63" s="68"/>
      <c r="M63" s="68"/>
      <c r="N63" s="42"/>
    </row>
    <row r="64" spans="1:14" s="39" customFormat="1" ht="20.100000000000001" customHeight="1" x14ac:dyDescent="0.25">
      <c r="A64" s="1068" t="s">
        <v>0</v>
      </c>
      <c r="B64" s="1068" t="s">
        <v>279</v>
      </c>
      <c r="C64" s="1068"/>
      <c r="D64" s="1068" t="s">
        <v>110</v>
      </c>
      <c r="E64" s="1068" t="s">
        <v>1</v>
      </c>
      <c r="F64" s="1068" t="s">
        <v>2</v>
      </c>
      <c r="G64" s="1068" t="s">
        <v>3</v>
      </c>
      <c r="H64" s="1068" t="s">
        <v>4</v>
      </c>
      <c r="I64" s="1091" t="s">
        <v>839</v>
      </c>
      <c r="J64" s="1068" t="s">
        <v>5</v>
      </c>
      <c r="K64" s="69"/>
      <c r="L64" s="68"/>
      <c r="M64" s="68"/>
      <c r="N64" s="42"/>
    </row>
    <row r="65" spans="1:14" s="39" customFormat="1" ht="20.100000000000001" customHeight="1" x14ac:dyDescent="0.25">
      <c r="A65" s="1068"/>
      <c r="B65" s="1068"/>
      <c r="C65" s="1068"/>
      <c r="D65" s="1068"/>
      <c r="E65" s="1068"/>
      <c r="F65" s="1068"/>
      <c r="G65" s="1068"/>
      <c r="H65" s="1068"/>
      <c r="I65" s="1092"/>
      <c r="J65" s="1068"/>
      <c r="K65" s="69"/>
      <c r="L65" s="68"/>
      <c r="M65" s="68"/>
      <c r="N65" s="42"/>
    </row>
    <row r="66" spans="1:14" ht="20.100000000000001" customHeight="1" x14ac:dyDescent="0.25">
      <c r="A66" s="196">
        <v>37</v>
      </c>
      <c r="B66" s="117">
        <v>103</v>
      </c>
      <c r="C66" s="117">
        <v>117</v>
      </c>
      <c r="D66" s="218" t="s">
        <v>1122</v>
      </c>
      <c r="E66" s="196" t="s">
        <v>722</v>
      </c>
      <c r="F66" s="218" t="s">
        <v>886</v>
      </c>
      <c r="G66" s="18" t="s">
        <v>1123</v>
      </c>
      <c r="H66" s="218" t="s">
        <v>1124</v>
      </c>
      <c r="I66" s="196" t="s">
        <v>840</v>
      </c>
      <c r="J66" s="43"/>
      <c r="K66" s="69">
        <v>16</v>
      </c>
      <c r="L66" s="7"/>
      <c r="M66" s="7"/>
      <c r="N66" s="2"/>
    </row>
    <row r="67" spans="1:14" ht="20.100000000000001" customHeight="1" x14ac:dyDescent="0.25">
      <c r="A67" s="196">
        <v>38</v>
      </c>
      <c r="B67" s="118">
        <v>104</v>
      </c>
      <c r="C67" s="118">
        <v>146.5</v>
      </c>
      <c r="D67" s="196" t="s">
        <v>407</v>
      </c>
      <c r="E67" s="196" t="s">
        <v>144</v>
      </c>
      <c r="F67" s="196" t="s">
        <v>6</v>
      </c>
      <c r="G67" s="17" t="s">
        <v>277</v>
      </c>
      <c r="H67" s="196" t="s">
        <v>145</v>
      </c>
      <c r="I67" s="196" t="s">
        <v>840</v>
      </c>
      <c r="J67" s="43"/>
      <c r="K67" s="69"/>
      <c r="L67" s="95"/>
      <c r="M67" s="95"/>
      <c r="N67" s="2"/>
    </row>
    <row r="68" spans="1:14" ht="20.100000000000001" customHeight="1" x14ac:dyDescent="0.25">
      <c r="A68" s="196">
        <v>39</v>
      </c>
      <c r="B68" s="118" t="s">
        <v>1119</v>
      </c>
      <c r="C68" s="118">
        <v>143</v>
      </c>
      <c r="D68" s="196" t="s">
        <v>408</v>
      </c>
      <c r="E68" s="196" t="s">
        <v>151</v>
      </c>
      <c r="F68" s="196" t="s">
        <v>6</v>
      </c>
      <c r="G68" s="17" t="s">
        <v>1304</v>
      </c>
      <c r="H68" s="196" t="s">
        <v>152</v>
      </c>
      <c r="I68" s="196" t="s">
        <v>840</v>
      </c>
      <c r="J68" s="43"/>
      <c r="K68" s="69"/>
      <c r="L68" s="95"/>
      <c r="M68" s="95"/>
      <c r="N68" s="2"/>
    </row>
    <row r="69" spans="1:14" ht="20.100000000000001" customHeight="1" x14ac:dyDescent="0.25">
      <c r="A69" s="196">
        <v>40</v>
      </c>
      <c r="B69" s="117">
        <v>115</v>
      </c>
      <c r="C69" s="117">
        <v>135</v>
      </c>
      <c r="D69" s="218" t="s">
        <v>1311</v>
      </c>
      <c r="E69" s="196" t="s">
        <v>1312</v>
      </c>
      <c r="F69" s="218" t="s">
        <v>886</v>
      </c>
      <c r="G69" s="18" t="s">
        <v>1313</v>
      </c>
      <c r="H69" s="218" t="s">
        <v>1310</v>
      </c>
      <c r="I69" s="196" t="s">
        <v>840</v>
      </c>
      <c r="J69" s="20"/>
      <c r="K69" s="69"/>
      <c r="L69" s="95"/>
      <c r="M69" s="95"/>
      <c r="N69" s="2"/>
    </row>
    <row r="70" spans="1:14" ht="20.100000000000001" customHeight="1" x14ac:dyDescent="0.25">
      <c r="A70" s="196">
        <v>41</v>
      </c>
      <c r="B70" s="196">
        <v>115.2</v>
      </c>
      <c r="C70" s="196">
        <v>143.5</v>
      </c>
      <c r="D70" s="196" t="s">
        <v>409</v>
      </c>
      <c r="E70" s="196" t="s">
        <v>488</v>
      </c>
      <c r="F70" s="196" t="s">
        <v>48</v>
      </c>
      <c r="G70" s="17" t="s">
        <v>248</v>
      </c>
      <c r="H70" s="196" t="s">
        <v>247</v>
      </c>
      <c r="I70" s="196" t="s">
        <v>840</v>
      </c>
      <c r="J70" s="18"/>
      <c r="K70" s="69"/>
      <c r="L70" s="95"/>
      <c r="M70" s="95"/>
      <c r="N70" s="2"/>
    </row>
    <row r="71" spans="1:14" ht="20.100000000000001" customHeight="1" x14ac:dyDescent="0.25">
      <c r="A71" s="196">
        <v>42</v>
      </c>
      <c r="B71" s="117">
        <v>115</v>
      </c>
      <c r="C71" s="117">
        <v>145</v>
      </c>
      <c r="D71" s="218" t="s">
        <v>820</v>
      </c>
      <c r="E71" s="196" t="s">
        <v>488</v>
      </c>
      <c r="F71" s="218" t="s">
        <v>664</v>
      </c>
      <c r="G71" s="18" t="s">
        <v>1305</v>
      </c>
      <c r="H71" s="218" t="s">
        <v>819</v>
      </c>
      <c r="I71" s="196" t="s">
        <v>840</v>
      </c>
      <c r="J71" s="20"/>
      <c r="K71" s="69"/>
      <c r="L71" s="95"/>
      <c r="M71" s="95"/>
      <c r="N71" s="2"/>
    </row>
    <row r="72" spans="1:14" ht="20.100000000000001" customHeight="1" x14ac:dyDescent="0.25">
      <c r="A72" s="196">
        <v>43</v>
      </c>
      <c r="B72" s="117">
        <v>117</v>
      </c>
      <c r="C72" s="117">
        <v>141</v>
      </c>
      <c r="D72" s="218" t="s">
        <v>884</v>
      </c>
      <c r="E72" s="196" t="s">
        <v>885</v>
      </c>
      <c r="F72" s="218" t="s">
        <v>48</v>
      </c>
      <c r="G72" s="18" t="s">
        <v>887</v>
      </c>
      <c r="H72" s="218" t="s">
        <v>1120</v>
      </c>
      <c r="I72" s="196" t="s">
        <v>840</v>
      </c>
      <c r="J72" s="20"/>
      <c r="K72" s="69">
        <v>17</v>
      </c>
    </row>
    <row r="73" spans="1:14" ht="20.100000000000001" customHeight="1" x14ac:dyDescent="0.25">
      <c r="A73" s="196">
        <v>44</v>
      </c>
      <c r="B73" s="118">
        <v>119.5</v>
      </c>
      <c r="C73" s="196">
        <v>145.5</v>
      </c>
      <c r="D73" s="196" t="s">
        <v>410</v>
      </c>
      <c r="E73" s="196" t="s">
        <v>544</v>
      </c>
      <c r="F73" s="196" t="s">
        <v>6</v>
      </c>
      <c r="G73" s="17" t="s">
        <v>581</v>
      </c>
      <c r="H73" s="196" t="s">
        <v>257</v>
      </c>
      <c r="I73" s="196" t="s">
        <v>840</v>
      </c>
      <c r="J73" s="18"/>
      <c r="K73" s="69"/>
    </row>
    <row r="74" spans="1:14" ht="20.100000000000001" customHeight="1" x14ac:dyDescent="0.25">
      <c r="A74" s="196">
        <v>45</v>
      </c>
      <c r="B74" s="118">
        <v>119</v>
      </c>
      <c r="C74" s="118">
        <v>144</v>
      </c>
      <c r="D74" s="196" t="s">
        <v>411</v>
      </c>
      <c r="E74" s="196" t="s">
        <v>459</v>
      </c>
      <c r="F74" s="196" t="s">
        <v>9</v>
      </c>
      <c r="G74" s="17" t="s">
        <v>1121</v>
      </c>
      <c r="H74" s="196" t="s">
        <v>149</v>
      </c>
      <c r="I74" s="196" t="s">
        <v>840</v>
      </c>
      <c r="J74" s="18"/>
      <c r="K74" s="69">
        <v>18</v>
      </c>
    </row>
    <row r="75" spans="1:14" s="39" customFormat="1" ht="20.100000000000001" customHeight="1" x14ac:dyDescent="0.25">
      <c r="A75" s="196">
        <v>46</v>
      </c>
      <c r="B75" s="117">
        <v>119</v>
      </c>
      <c r="C75" s="117">
        <v>149</v>
      </c>
      <c r="D75" s="218" t="s">
        <v>821</v>
      </c>
      <c r="E75" s="196" t="s">
        <v>721</v>
      </c>
      <c r="F75" s="218" t="s">
        <v>664</v>
      </c>
      <c r="G75" s="18" t="s">
        <v>1058</v>
      </c>
      <c r="H75" s="218" t="s">
        <v>824</v>
      </c>
      <c r="I75" s="196" t="s">
        <v>840</v>
      </c>
      <c r="J75" s="18"/>
      <c r="K75" s="69">
        <v>19</v>
      </c>
      <c r="L75" s="67"/>
      <c r="M75" s="67"/>
    </row>
    <row r="76" spans="1:14" ht="20.100000000000001" customHeight="1" x14ac:dyDescent="0.25">
      <c r="A76" s="196">
        <v>47</v>
      </c>
      <c r="B76" s="119">
        <v>119</v>
      </c>
      <c r="C76" s="119">
        <v>147.5</v>
      </c>
      <c r="D76" s="221" t="s">
        <v>969</v>
      </c>
      <c r="E76" s="219" t="s">
        <v>721</v>
      </c>
      <c r="F76" s="221" t="s">
        <v>886</v>
      </c>
      <c r="G76" s="18" t="s">
        <v>970</v>
      </c>
      <c r="H76" s="221" t="s">
        <v>971</v>
      </c>
      <c r="I76" s="219" t="s">
        <v>840</v>
      </c>
      <c r="J76" s="18"/>
      <c r="K76" s="69">
        <v>20</v>
      </c>
    </row>
    <row r="77" spans="1:14" ht="20.100000000000001" customHeight="1" x14ac:dyDescent="0.25">
      <c r="A77" s="196"/>
      <c r="B77" s="120"/>
      <c r="C77" s="120"/>
      <c r="D77" s="222"/>
      <c r="E77" s="220"/>
      <c r="F77" s="222"/>
      <c r="G77" s="18" t="s">
        <v>1192</v>
      </c>
      <c r="H77" s="222"/>
      <c r="I77" s="220"/>
      <c r="J77" s="18"/>
      <c r="K77" s="69">
        <v>21</v>
      </c>
    </row>
    <row r="78" spans="1:14" s="39" customFormat="1" ht="20.100000000000001" customHeight="1" x14ac:dyDescent="0.25">
      <c r="A78" s="196">
        <v>48</v>
      </c>
      <c r="B78" s="117">
        <v>135</v>
      </c>
      <c r="C78" s="117">
        <v>164</v>
      </c>
      <c r="D78" s="218" t="s">
        <v>822</v>
      </c>
      <c r="E78" s="196" t="s">
        <v>716</v>
      </c>
      <c r="F78" s="218" t="s">
        <v>664</v>
      </c>
      <c r="G78" s="18" t="s">
        <v>717</v>
      </c>
      <c r="H78" s="218" t="s">
        <v>825</v>
      </c>
      <c r="I78" s="196" t="s">
        <v>840</v>
      </c>
      <c r="J78" s="20"/>
      <c r="K78" s="69">
        <v>22</v>
      </c>
      <c r="L78" s="67"/>
      <c r="M78" s="67"/>
    </row>
    <row r="79" spans="1:14" ht="20.100000000000001" customHeight="1" x14ac:dyDescent="0.25">
      <c r="A79" s="196">
        <v>49</v>
      </c>
      <c r="B79" s="119">
        <v>135</v>
      </c>
      <c r="C79" s="119">
        <v>155</v>
      </c>
      <c r="D79" s="221" t="s">
        <v>823</v>
      </c>
      <c r="E79" s="219" t="s">
        <v>720</v>
      </c>
      <c r="F79" s="221" t="s">
        <v>664</v>
      </c>
      <c r="G79" s="121" t="s">
        <v>964</v>
      </c>
      <c r="H79" s="221" t="s">
        <v>826</v>
      </c>
      <c r="I79" s="196" t="s">
        <v>840</v>
      </c>
      <c r="J79" s="20"/>
      <c r="K79" s="69">
        <v>23</v>
      </c>
    </row>
    <row r="80" spans="1:14" ht="20.100000000000001" customHeight="1" x14ac:dyDescent="0.25">
      <c r="A80" s="196"/>
      <c r="B80" s="120"/>
      <c r="C80" s="120"/>
      <c r="D80" s="222"/>
      <c r="E80" s="220"/>
      <c r="F80" s="222"/>
      <c r="G80" s="213" t="s">
        <v>1404</v>
      </c>
      <c r="H80" s="222"/>
      <c r="I80" s="196"/>
      <c r="J80" s="20"/>
      <c r="K80" s="69"/>
    </row>
    <row r="81" spans="1:11" ht="20.100000000000001" customHeight="1" x14ac:dyDescent="0.25">
      <c r="A81" s="196">
        <v>50</v>
      </c>
      <c r="B81" s="117">
        <v>135</v>
      </c>
      <c r="C81" s="117">
        <v>173.5</v>
      </c>
      <c r="D81" s="218" t="s">
        <v>965</v>
      </c>
      <c r="E81" s="196" t="s">
        <v>966</v>
      </c>
      <c r="F81" s="218" t="s">
        <v>886</v>
      </c>
      <c r="G81" s="18" t="s">
        <v>967</v>
      </c>
      <c r="H81" s="218" t="s">
        <v>968</v>
      </c>
      <c r="I81" s="196" t="s">
        <v>840</v>
      </c>
      <c r="J81" s="20"/>
      <c r="K81" s="69"/>
    </row>
    <row r="82" spans="1:11" ht="20.100000000000001" customHeight="1" x14ac:dyDescent="0.25">
      <c r="A82" s="196">
        <v>51</v>
      </c>
      <c r="B82" s="117">
        <v>137</v>
      </c>
      <c r="C82" s="117">
        <v>144</v>
      </c>
      <c r="D82" s="218" t="s">
        <v>1160</v>
      </c>
      <c r="E82" s="196" t="s">
        <v>1161</v>
      </c>
      <c r="F82" s="218" t="s">
        <v>886</v>
      </c>
      <c r="G82" s="18" t="s">
        <v>1162</v>
      </c>
      <c r="H82" s="218" t="s">
        <v>1163</v>
      </c>
      <c r="I82" s="196" t="s">
        <v>840</v>
      </c>
      <c r="J82" s="20"/>
      <c r="K82" s="69">
        <v>24</v>
      </c>
    </row>
    <row r="83" spans="1:11" ht="20.100000000000001" customHeight="1" x14ac:dyDescent="0.25">
      <c r="A83" s="196">
        <v>52</v>
      </c>
      <c r="B83" s="74"/>
      <c r="C83" s="74"/>
      <c r="D83" s="74"/>
      <c r="E83" s="74"/>
      <c r="F83" s="74"/>
      <c r="G83" s="74"/>
      <c r="H83" s="74"/>
      <c r="I83" s="74"/>
      <c r="J83" s="20"/>
      <c r="K83" s="69">
        <v>25</v>
      </c>
    </row>
    <row r="84" spans="1:11" ht="20.100000000000001" customHeight="1" x14ac:dyDescent="0.25">
      <c r="A84" s="196">
        <v>53</v>
      </c>
      <c r="B84" s="74"/>
      <c r="C84" s="74"/>
      <c r="D84" s="74"/>
      <c r="E84" s="74"/>
      <c r="F84" s="74"/>
      <c r="G84" s="74"/>
      <c r="H84" s="74"/>
      <c r="I84" s="74"/>
      <c r="J84" s="20"/>
      <c r="K84" s="69"/>
    </row>
    <row r="85" spans="1:11" ht="20.100000000000001" customHeight="1" x14ac:dyDescent="0.25">
      <c r="A85" s="196">
        <v>54</v>
      </c>
      <c r="B85" s="74"/>
      <c r="C85" s="74"/>
      <c r="D85" s="74"/>
      <c r="E85" s="74"/>
      <c r="F85" s="74"/>
      <c r="G85" s="74"/>
      <c r="H85" s="74"/>
      <c r="I85" s="74"/>
      <c r="J85" s="20"/>
      <c r="K85" s="69">
        <v>26</v>
      </c>
    </row>
    <row r="86" spans="1:11" ht="20.100000000000001" customHeight="1" x14ac:dyDescent="0.25">
      <c r="A86" s="196">
        <v>55</v>
      </c>
      <c r="B86" s="74"/>
      <c r="C86" s="74"/>
      <c r="D86" s="74"/>
      <c r="E86" s="74"/>
      <c r="F86" s="74"/>
      <c r="G86" s="74"/>
      <c r="H86" s="74"/>
      <c r="I86" s="74"/>
      <c r="J86" s="20"/>
      <c r="K86" s="69">
        <v>27</v>
      </c>
    </row>
    <row r="87" spans="1:11" ht="20.100000000000001" customHeight="1" x14ac:dyDescent="0.25">
      <c r="A87" s="196">
        <v>56</v>
      </c>
      <c r="B87" s="74"/>
      <c r="C87" s="74"/>
      <c r="D87" s="74"/>
      <c r="E87" s="74"/>
      <c r="F87" s="74"/>
      <c r="G87" s="74"/>
      <c r="H87" s="74"/>
      <c r="I87" s="74"/>
      <c r="J87" s="74"/>
      <c r="K87" s="69"/>
    </row>
    <row r="88" spans="1:11" ht="20.100000000000001" customHeight="1" x14ac:dyDescent="0.25">
      <c r="A88" s="196">
        <v>57</v>
      </c>
      <c r="B88" s="74"/>
      <c r="C88" s="74"/>
      <c r="D88" s="74"/>
      <c r="E88" s="74"/>
      <c r="F88" s="74"/>
      <c r="G88" s="74"/>
      <c r="H88" s="74"/>
      <c r="I88" s="74"/>
      <c r="J88" s="74"/>
      <c r="K88" s="69">
        <v>28</v>
      </c>
    </row>
    <row r="89" spans="1:11" ht="20.100000000000001" customHeight="1" x14ac:dyDescent="0.25">
      <c r="A89" s="196">
        <v>58</v>
      </c>
      <c r="B89" s="74"/>
      <c r="C89" s="74"/>
      <c r="D89" s="74"/>
      <c r="E89" s="74"/>
      <c r="F89" s="74"/>
      <c r="G89" s="74"/>
      <c r="H89" s="74"/>
      <c r="I89" s="74"/>
      <c r="J89" s="74"/>
      <c r="K89" s="69">
        <v>29</v>
      </c>
    </row>
    <row r="90" spans="1:11" ht="20.100000000000001" customHeight="1" x14ac:dyDescent="0.25">
      <c r="A90" s="196">
        <v>59</v>
      </c>
      <c r="B90" s="74"/>
      <c r="C90" s="74"/>
      <c r="D90" s="74"/>
      <c r="E90" s="74"/>
      <c r="F90" s="74"/>
      <c r="G90" s="74"/>
      <c r="H90" s="74"/>
      <c r="I90" s="74"/>
      <c r="J90" s="74"/>
      <c r="K90" s="69">
        <v>30</v>
      </c>
    </row>
    <row r="91" spans="1:11" ht="20.100000000000001" customHeight="1" x14ac:dyDescent="0.25">
      <c r="A91" s="196">
        <v>60</v>
      </c>
      <c r="B91" s="74"/>
      <c r="C91" s="74"/>
      <c r="D91" s="74"/>
      <c r="E91" s="74"/>
      <c r="F91" s="74"/>
      <c r="G91" s="74"/>
      <c r="H91" s="74"/>
      <c r="I91" s="74"/>
      <c r="J91" s="74"/>
      <c r="K91" s="69">
        <v>31</v>
      </c>
    </row>
    <row r="92" spans="1:11" ht="20.100000000000001" customHeight="1" x14ac:dyDescent="0.25">
      <c r="A92" s="196">
        <v>59</v>
      </c>
      <c r="B92" s="74"/>
      <c r="C92" s="74"/>
      <c r="D92" s="74"/>
      <c r="E92" s="74"/>
      <c r="F92" s="74"/>
      <c r="G92" s="74"/>
      <c r="H92" s="74"/>
      <c r="I92" s="74"/>
      <c r="J92" s="74"/>
      <c r="K92" s="69">
        <v>32</v>
      </c>
    </row>
    <row r="93" spans="1:11" ht="20.100000000000001" customHeight="1" x14ac:dyDescent="0.25">
      <c r="A93" s="196">
        <v>60</v>
      </c>
      <c r="B93" s="74"/>
      <c r="C93" s="74"/>
      <c r="D93" s="74"/>
      <c r="E93" s="74"/>
      <c r="F93" s="74"/>
      <c r="G93" s="74"/>
      <c r="H93" s="74"/>
      <c r="I93" s="74"/>
      <c r="J93" s="74"/>
    </row>
    <row r="94" spans="1:11" ht="20.100000000000001" customHeight="1" x14ac:dyDescent="0.25">
      <c r="A94" s="196">
        <v>61</v>
      </c>
      <c r="B94" s="74"/>
      <c r="C94" s="74"/>
      <c r="D94" s="74"/>
      <c r="E94" s="74"/>
      <c r="F94" s="74"/>
      <c r="G94" s="74"/>
      <c r="H94" s="74"/>
      <c r="I94" s="74"/>
      <c r="J94" s="74"/>
    </row>
    <row r="95" spans="1:11" ht="20.100000000000001" customHeight="1" x14ac:dyDescent="0.25">
      <c r="A95" s="196">
        <v>60</v>
      </c>
      <c r="B95" s="74"/>
      <c r="C95" s="74"/>
      <c r="D95" s="74"/>
      <c r="E95" s="74"/>
      <c r="F95" s="74"/>
      <c r="G95" s="74"/>
      <c r="H95" s="74"/>
      <c r="I95" s="74"/>
      <c r="J95" s="74"/>
    </row>
    <row r="96" spans="1:11" ht="20.100000000000001" customHeight="1" x14ac:dyDescent="0.25">
      <c r="A96" s="196">
        <v>61</v>
      </c>
      <c r="B96" s="74"/>
      <c r="C96" s="74"/>
      <c r="D96" s="74"/>
      <c r="E96" s="74"/>
      <c r="F96" s="74"/>
      <c r="G96" s="74"/>
      <c r="H96" s="74"/>
      <c r="I96" s="74"/>
      <c r="J96" s="74"/>
    </row>
    <row r="97" spans="1:10" ht="20.100000000000001" customHeight="1" x14ac:dyDescent="0.25">
      <c r="A97" s="196">
        <v>62</v>
      </c>
      <c r="B97" s="74"/>
      <c r="C97" s="74"/>
      <c r="D97" s="74"/>
      <c r="E97" s="74"/>
      <c r="F97" s="74"/>
      <c r="G97" s="74"/>
      <c r="H97" s="74"/>
      <c r="I97" s="74"/>
      <c r="J97" s="74"/>
    </row>
    <row r="98" spans="1:10" ht="20.100000000000001" customHeight="1" x14ac:dyDescent="0.25">
      <c r="A98" s="196">
        <v>63</v>
      </c>
    </row>
    <row r="99" spans="1:10" ht="20.100000000000001" customHeight="1" x14ac:dyDescent="0.25">
      <c r="A99" s="196">
        <v>64</v>
      </c>
    </row>
    <row r="100" spans="1:10" ht="20.100000000000001" customHeight="1" x14ac:dyDescent="0.25">
      <c r="A100" s="196">
        <v>65</v>
      </c>
    </row>
    <row r="101" spans="1:10" ht="20.100000000000001" customHeight="1" x14ac:dyDescent="0.25">
      <c r="A101" s="196">
        <v>66</v>
      </c>
    </row>
    <row r="102" spans="1:10" ht="20.100000000000001" customHeight="1" x14ac:dyDescent="0.25">
      <c r="A102" s="196">
        <v>67</v>
      </c>
    </row>
    <row r="103" spans="1:10" ht="20.100000000000001" customHeight="1" x14ac:dyDescent="0.25">
      <c r="A103" s="196">
        <v>68</v>
      </c>
    </row>
    <row r="104" spans="1:10" ht="20.100000000000001" customHeight="1" x14ac:dyDescent="0.25">
      <c r="A104" s="196">
        <v>69</v>
      </c>
    </row>
    <row r="105" spans="1:10" ht="20.100000000000001" customHeight="1" x14ac:dyDescent="0.25">
      <c r="A105" s="196">
        <v>70</v>
      </c>
    </row>
    <row r="106" spans="1:10" ht="20.100000000000001" customHeight="1" x14ac:dyDescent="0.25">
      <c r="A106" s="196">
        <v>71</v>
      </c>
    </row>
    <row r="107" spans="1:10" ht="20.100000000000001" customHeight="1" x14ac:dyDescent="0.25">
      <c r="A107" s="196">
        <v>72</v>
      </c>
    </row>
    <row r="108" spans="1:10" ht="20.100000000000001" customHeight="1" x14ac:dyDescent="0.25">
      <c r="A108" s="196">
        <v>73</v>
      </c>
    </row>
    <row r="109" spans="1:10" ht="20.100000000000001" customHeight="1" x14ac:dyDescent="0.25">
      <c r="A109" s="196">
        <v>74</v>
      </c>
    </row>
    <row r="110" spans="1:10" ht="20.100000000000001" customHeight="1" x14ac:dyDescent="0.25">
      <c r="A110" s="196">
        <v>75</v>
      </c>
    </row>
    <row r="111" spans="1:10" ht="20.100000000000001" customHeight="1" x14ac:dyDescent="0.25">
      <c r="A111" s="196">
        <v>76</v>
      </c>
    </row>
    <row r="112" spans="1:10" ht="20.100000000000001" customHeight="1" x14ac:dyDescent="0.25">
      <c r="A112" s="196">
        <v>77</v>
      </c>
    </row>
    <row r="113" spans="1:1" ht="20.100000000000001" customHeight="1" x14ac:dyDescent="0.25">
      <c r="A113" s="196">
        <v>78</v>
      </c>
    </row>
    <row r="114" spans="1:1" ht="20.100000000000001" customHeight="1" x14ac:dyDescent="0.25">
      <c r="A114" s="196">
        <v>79</v>
      </c>
    </row>
    <row r="115" spans="1:1" ht="20.100000000000001" customHeight="1" x14ac:dyDescent="0.25">
      <c r="A115" s="196">
        <v>80</v>
      </c>
    </row>
    <row r="116" spans="1:1" ht="20.100000000000001" customHeight="1" x14ac:dyDescent="0.25">
      <c r="A116" s="196">
        <v>81</v>
      </c>
    </row>
    <row r="117" spans="1:1" ht="20.100000000000001" customHeight="1" x14ac:dyDescent="0.25">
      <c r="A117" s="196">
        <v>82</v>
      </c>
    </row>
    <row r="118" spans="1:1" ht="20.100000000000001" customHeight="1" x14ac:dyDescent="0.25">
      <c r="A118" s="196">
        <v>83</v>
      </c>
    </row>
    <row r="119" spans="1:1" ht="20.100000000000001" customHeight="1" x14ac:dyDescent="0.25">
      <c r="A119" s="196">
        <v>84</v>
      </c>
    </row>
    <row r="120" spans="1:1" ht="20.100000000000001" customHeight="1" x14ac:dyDescent="0.25">
      <c r="A120" s="196">
        <v>85</v>
      </c>
    </row>
    <row r="121" spans="1:1" ht="20.100000000000001" customHeight="1" x14ac:dyDescent="0.25">
      <c r="A121" s="196">
        <v>86</v>
      </c>
    </row>
    <row r="122" spans="1:1" ht="20.100000000000001" customHeight="1" x14ac:dyDescent="0.25">
      <c r="A122" s="196">
        <v>87</v>
      </c>
    </row>
    <row r="123" spans="1:1" ht="20.100000000000001" customHeight="1" x14ac:dyDescent="0.25">
      <c r="A123" s="196">
        <v>88</v>
      </c>
    </row>
    <row r="124" spans="1:1" ht="20.100000000000001" customHeight="1" x14ac:dyDescent="0.25">
      <c r="A124" s="196">
        <v>89</v>
      </c>
    </row>
    <row r="125" spans="1:1" ht="20.100000000000001" customHeight="1" x14ac:dyDescent="0.25">
      <c r="A125" s="196">
        <v>90</v>
      </c>
    </row>
    <row r="126" spans="1:1" ht="20.100000000000001" customHeight="1" x14ac:dyDescent="0.25">
      <c r="A126" s="196">
        <v>91</v>
      </c>
    </row>
    <row r="127" spans="1:1" ht="20.100000000000001" customHeight="1" x14ac:dyDescent="0.25">
      <c r="A127" s="196">
        <v>92</v>
      </c>
    </row>
    <row r="128" spans="1:1" ht="20.100000000000001" customHeight="1" x14ac:dyDescent="0.25">
      <c r="A128" s="196">
        <v>93</v>
      </c>
    </row>
    <row r="129" spans="1:1" ht="20.100000000000001" customHeight="1" x14ac:dyDescent="0.25">
      <c r="A129" s="196">
        <v>94</v>
      </c>
    </row>
    <row r="130" spans="1:1" ht="20.100000000000001" customHeight="1" x14ac:dyDescent="0.25">
      <c r="A130" s="196">
        <v>95</v>
      </c>
    </row>
    <row r="131" spans="1:1" ht="20.100000000000001" customHeight="1" x14ac:dyDescent="0.25">
      <c r="A131" s="196">
        <v>96</v>
      </c>
    </row>
    <row r="132" spans="1:1" ht="20.100000000000001" customHeight="1" x14ac:dyDescent="0.25">
      <c r="A132" s="196">
        <v>97</v>
      </c>
    </row>
    <row r="133" spans="1:1" ht="20.100000000000001" customHeight="1" x14ac:dyDescent="0.25">
      <c r="A133" s="196">
        <v>98</v>
      </c>
    </row>
    <row r="134" spans="1:1" ht="20.100000000000001" customHeight="1" x14ac:dyDescent="0.25">
      <c r="A134" s="196">
        <v>99</v>
      </c>
    </row>
    <row r="135" spans="1:1" ht="20.100000000000001" customHeight="1" x14ac:dyDescent="0.25">
      <c r="A135" s="196">
        <v>100</v>
      </c>
    </row>
    <row r="136" spans="1:1" ht="20.100000000000001" customHeight="1" x14ac:dyDescent="0.25">
      <c r="A136" s="196">
        <v>101</v>
      </c>
    </row>
    <row r="137" spans="1:1" ht="20.100000000000001" customHeight="1" x14ac:dyDescent="0.25">
      <c r="A137" s="196">
        <v>102</v>
      </c>
    </row>
    <row r="138" spans="1:1" ht="20.100000000000001" customHeight="1" x14ac:dyDescent="0.25">
      <c r="A138" s="196">
        <v>103</v>
      </c>
    </row>
    <row r="139" spans="1:1" ht="20.100000000000001" customHeight="1" x14ac:dyDescent="0.25">
      <c r="A139" s="196">
        <v>104</v>
      </c>
    </row>
    <row r="140" spans="1:1" ht="20.100000000000001" customHeight="1" x14ac:dyDescent="0.25">
      <c r="A140" s="196">
        <v>105</v>
      </c>
    </row>
    <row r="141" spans="1:1" ht="20.100000000000001" customHeight="1" x14ac:dyDescent="0.25">
      <c r="A141" s="196">
        <v>106</v>
      </c>
    </row>
    <row r="142" spans="1:1" ht="20.100000000000001" customHeight="1" x14ac:dyDescent="0.25">
      <c r="A142" s="196">
        <v>107</v>
      </c>
    </row>
    <row r="143" spans="1:1" ht="20.100000000000001" customHeight="1" x14ac:dyDescent="0.25">
      <c r="A143" s="196">
        <v>108</v>
      </c>
    </row>
    <row r="144" spans="1:1" ht="20.100000000000001" customHeight="1" x14ac:dyDescent="0.25">
      <c r="A144" s="196">
        <v>109</v>
      </c>
    </row>
    <row r="145" spans="1:1" ht="20.100000000000001" customHeight="1" x14ac:dyDescent="0.25">
      <c r="A145" s="196">
        <v>110</v>
      </c>
    </row>
    <row r="146" spans="1:1" ht="20.100000000000001" customHeight="1" x14ac:dyDescent="0.25">
      <c r="A146" s="196">
        <v>111</v>
      </c>
    </row>
    <row r="147" spans="1:1" ht="20.100000000000001" customHeight="1" x14ac:dyDescent="0.25">
      <c r="A147" s="196">
        <v>112</v>
      </c>
    </row>
    <row r="148" spans="1:1" ht="20.100000000000001" customHeight="1" x14ac:dyDescent="0.25">
      <c r="A148" s="196">
        <v>113</v>
      </c>
    </row>
    <row r="149" spans="1:1" ht="20.100000000000001" customHeight="1" x14ac:dyDescent="0.25">
      <c r="A149" s="196">
        <v>114</v>
      </c>
    </row>
    <row r="150" spans="1:1" ht="20.100000000000001" customHeight="1" x14ac:dyDescent="0.25">
      <c r="A150" s="196">
        <v>115</v>
      </c>
    </row>
    <row r="151" spans="1:1" ht="20.100000000000001" customHeight="1" x14ac:dyDescent="0.25">
      <c r="A151" s="196">
        <v>116</v>
      </c>
    </row>
    <row r="152" spans="1:1" ht="20.100000000000001" customHeight="1" x14ac:dyDescent="0.25">
      <c r="A152" s="196">
        <v>117</v>
      </c>
    </row>
    <row r="153" spans="1:1" ht="20.100000000000001" customHeight="1" x14ac:dyDescent="0.25">
      <c r="A153" s="196">
        <v>118</v>
      </c>
    </row>
    <row r="154" spans="1:1" ht="20.100000000000001" customHeight="1" x14ac:dyDescent="0.25">
      <c r="A154" s="196">
        <v>119</v>
      </c>
    </row>
    <row r="155" spans="1:1" ht="20.100000000000001" customHeight="1" x14ac:dyDescent="0.25">
      <c r="A155" s="196">
        <v>120</v>
      </c>
    </row>
    <row r="156" spans="1:1" ht="20.100000000000001" customHeight="1" x14ac:dyDescent="0.25">
      <c r="A156" s="196">
        <v>121</v>
      </c>
    </row>
    <row r="157" spans="1:1" ht="20.100000000000001" customHeight="1" x14ac:dyDescent="0.25">
      <c r="A157" s="196">
        <v>122</v>
      </c>
    </row>
    <row r="158" spans="1:1" ht="20.100000000000001" customHeight="1" x14ac:dyDescent="0.25">
      <c r="A158" s="196">
        <v>123</v>
      </c>
    </row>
    <row r="159" spans="1:1" ht="20.100000000000001" customHeight="1" x14ac:dyDescent="0.25">
      <c r="A159" s="196">
        <v>124</v>
      </c>
    </row>
    <row r="160" spans="1:1" ht="20.100000000000001" customHeight="1" x14ac:dyDescent="0.25">
      <c r="A160" s="196">
        <v>125</v>
      </c>
    </row>
    <row r="161" spans="1:1" ht="20.100000000000001" customHeight="1" x14ac:dyDescent="0.25">
      <c r="A161" s="196">
        <v>126</v>
      </c>
    </row>
    <row r="162" spans="1:1" ht="20.100000000000001" customHeight="1" x14ac:dyDescent="0.25">
      <c r="A162" s="196">
        <v>127</v>
      </c>
    </row>
    <row r="163" spans="1:1" ht="20.100000000000001" customHeight="1" x14ac:dyDescent="0.25">
      <c r="A163" s="196">
        <v>128</v>
      </c>
    </row>
    <row r="164" spans="1:1" ht="20.100000000000001" customHeight="1" x14ac:dyDescent="0.25">
      <c r="A164" s="196">
        <v>129</v>
      </c>
    </row>
    <row r="165" spans="1:1" ht="20.100000000000001" customHeight="1" x14ac:dyDescent="0.25">
      <c r="A165" s="196">
        <v>130</v>
      </c>
    </row>
    <row r="166" spans="1:1" ht="20.100000000000001" customHeight="1" x14ac:dyDescent="0.25">
      <c r="A166" s="196">
        <v>131</v>
      </c>
    </row>
    <row r="167" spans="1:1" ht="20.100000000000001" customHeight="1" x14ac:dyDescent="0.25">
      <c r="A167" s="196">
        <v>132</v>
      </c>
    </row>
    <row r="168" spans="1:1" ht="20.100000000000001" customHeight="1" x14ac:dyDescent="0.25">
      <c r="A168" s="196">
        <v>133</v>
      </c>
    </row>
    <row r="169" spans="1:1" ht="20.100000000000001" customHeight="1" x14ac:dyDescent="0.25">
      <c r="A169" s="196">
        <v>134</v>
      </c>
    </row>
    <row r="170" spans="1:1" ht="20.100000000000001" customHeight="1" x14ac:dyDescent="0.25">
      <c r="A170" s="196">
        <v>135</v>
      </c>
    </row>
    <row r="171" spans="1:1" ht="20.100000000000001" customHeight="1" x14ac:dyDescent="0.25">
      <c r="A171" s="196">
        <v>136</v>
      </c>
    </row>
    <row r="172" spans="1:1" ht="20.100000000000001" customHeight="1" x14ac:dyDescent="0.25">
      <c r="A172" s="196">
        <v>137</v>
      </c>
    </row>
    <row r="173" spans="1:1" ht="20.100000000000001" customHeight="1" x14ac:dyDescent="0.25">
      <c r="A173" s="196">
        <v>138</v>
      </c>
    </row>
    <row r="174" spans="1:1" ht="20.100000000000001" customHeight="1" x14ac:dyDescent="0.25"/>
    <row r="175" spans="1:1" ht="20.100000000000001" customHeight="1" x14ac:dyDescent="0.25"/>
    <row r="176" spans="1:1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781" spans="2:2" x14ac:dyDescent="0.25">
      <c r="B781" s="71" t="s">
        <v>294</v>
      </c>
    </row>
  </sheetData>
  <sortState ref="B8:H33">
    <sortCondition ref="B8:B33"/>
  </sortState>
  <mergeCells count="35">
    <mergeCell ref="K4:M4"/>
    <mergeCell ref="I4:I5"/>
    <mergeCell ref="A2:J2"/>
    <mergeCell ref="J23:J24"/>
    <mergeCell ref="H4:H5"/>
    <mergeCell ref="J4:J5"/>
    <mergeCell ref="D4:D5"/>
    <mergeCell ref="E4:E5"/>
    <mergeCell ref="H3:J3"/>
    <mergeCell ref="F4:F5"/>
    <mergeCell ref="G4:G5"/>
    <mergeCell ref="A4:A5"/>
    <mergeCell ref="B4:C5"/>
    <mergeCell ref="A32:J32"/>
    <mergeCell ref="H33:J33"/>
    <mergeCell ref="A34:A35"/>
    <mergeCell ref="B34:C35"/>
    <mergeCell ref="D34:D35"/>
    <mergeCell ref="E34:E35"/>
    <mergeCell ref="F34:F35"/>
    <mergeCell ref="G34:G35"/>
    <mergeCell ref="H34:H35"/>
    <mergeCell ref="I34:I35"/>
    <mergeCell ref="J34:J35"/>
    <mergeCell ref="A62:J62"/>
    <mergeCell ref="H63:J63"/>
    <mergeCell ref="A64:A65"/>
    <mergeCell ref="B64:C65"/>
    <mergeCell ref="D64:D65"/>
    <mergeCell ref="E64:E65"/>
    <mergeCell ref="F64:F65"/>
    <mergeCell ref="G64:G65"/>
    <mergeCell ref="H64:H65"/>
    <mergeCell ref="I64:I65"/>
    <mergeCell ref="J64:J65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95" orientation="landscape" r:id="rId1"/>
  <rowBreaks count="5" manualBreakCount="5">
    <brk id="30" max="9" man="1"/>
    <brk id="60" max="9" man="1"/>
    <brk id="90" max="9" man="1"/>
    <brk id="91" max="9" man="1"/>
    <brk id="94" max="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N793"/>
  <sheetViews>
    <sheetView view="pageBreakPreview" zoomScale="115" zoomScaleNormal="100" zoomScaleSheetLayoutView="115" workbookViewId="0">
      <pane ySplit="6" topLeftCell="A94" activePane="bottomLeft" state="frozen"/>
      <selection pane="bottomLeft" activeCell="G107" sqref="G107"/>
    </sheetView>
  </sheetViews>
  <sheetFormatPr defaultRowHeight="15" x14ac:dyDescent="0.25"/>
  <cols>
    <col min="1" max="1" width="7" style="71" customWidth="1"/>
    <col min="2" max="3" width="8.7109375" style="71" customWidth="1"/>
    <col min="4" max="4" width="10.7109375" style="71" customWidth="1"/>
    <col min="5" max="5" width="12.7109375" style="71" customWidth="1"/>
    <col min="6" max="6" width="16.140625" style="71" customWidth="1"/>
    <col min="7" max="7" width="53" style="71" customWidth="1"/>
    <col min="8" max="8" width="10.7109375" style="71" customWidth="1"/>
    <col min="9" max="9" width="8" style="71" customWidth="1"/>
    <col min="10" max="10" width="26.7109375" style="71" customWidth="1"/>
    <col min="11" max="12" width="9.140625" style="47"/>
    <col min="13" max="13" width="12.5703125" style="47" customWidth="1"/>
  </cols>
  <sheetData>
    <row r="1" spans="1:13" ht="19.5" customHeight="1" x14ac:dyDescent="0.25">
      <c r="A1" s="73" t="s">
        <v>418</v>
      </c>
      <c r="C1" s="70"/>
    </row>
    <row r="2" spans="1:13" ht="19.5" customHeight="1" x14ac:dyDescent="0.25">
      <c r="A2" s="245" t="s">
        <v>506</v>
      </c>
      <c r="B2" s="376"/>
      <c r="C2" s="70"/>
    </row>
    <row r="3" spans="1:13" ht="35.25" customHeight="1" x14ac:dyDescent="0.25">
      <c r="A3" s="1153" t="s">
        <v>1790</v>
      </c>
      <c r="B3" s="1107"/>
      <c r="C3" s="1107"/>
      <c r="D3" s="1107"/>
      <c r="E3" s="1107"/>
      <c r="F3" s="1107"/>
      <c r="G3" s="1107"/>
      <c r="H3" s="1107"/>
      <c r="I3" s="1107"/>
      <c r="J3" s="1107"/>
    </row>
    <row r="4" spans="1:13" s="101" customFormat="1" ht="20.100000000000001" customHeight="1" x14ac:dyDescent="0.2">
      <c r="A4" s="98" t="s">
        <v>392</v>
      </c>
      <c r="B4" s="98"/>
      <c r="C4" s="98"/>
      <c r="D4" s="98" t="s">
        <v>507</v>
      </c>
      <c r="E4" s="72"/>
      <c r="F4" s="75"/>
      <c r="G4" s="75"/>
      <c r="H4" s="1074" t="s">
        <v>1783</v>
      </c>
      <c r="I4" s="1074"/>
      <c r="J4" s="1074"/>
      <c r="K4" s="100"/>
      <c r="L4" s="100"/>
      <c r="M4" s="100"/>
    </row>
    <row r="5" spans="1:13" s="51" customFormat="1" ht="20.100000000000001" customHeight="1" x14ac:dyDescent="0.2">
      <c r="A5" s="1068" t="s">
        <v>0</v>
      </c>
      <c r="B5" s="1068" t="s">
        <v>279</v>
      </c>
      <c r="C5" s="1068"/>
      <c r="D5" s="1068" t="s">
        <v>110</v>
      </c>
      <c r="E5" s="1068" t="s">
        <v>1</v>
      </c>
      <c r="F5" s="1068" t="s">
        <v>2</v>
      </c>
      <c r="G5" s="1068" t="s">
        <v>3</v>
      </c>
      <c r="H5" s="1068" t="s">
        <v>4</v>
      </c>
      <c r="I5" s="1091" t="s">
        <v>1796</v>
      </c>
      <c r="J5" s="1068" t="s">
        <v>5</v>
      </c>
      <c r="K5" s="1149" t="s">
        <v>847</v>
      </c>
      <c r="L5" s="1150"/>
      <c r="M5" s="1150"/>
    </row>
    <row r="6" spans="1:13" s="51" customFormat="1" ht="20.100000000000001" customHeight="1" x14ac:dyDescent="0.2">
      <c r="A6" s="1068"/>
      <c r="B6" s="1068"/>
      <c r="C6" s="1068"/>
      <c r="D6" s="1068"/>
      <c r="E6" s="1068"/>
      <c r="F6" s="1068"/>
      <c r="G6" s="1068"/>
      <c r="H6" s="1068"/>
      <c r="I6" s="1092"/>
      <c r="J6" s="1068"/>
      <c r="K6" s="102">
        <v>2011</v>
      </c>
      <c r="L6" s="102"/>
      <c r="M6" s="102"/>
    </row>
    <row r="7" spans="1:13" ht="20.100000000000001" customHeight="1" x14ac:dyDescent="0.25">
      <c r="A7" s="196">
        <v>1</v>
      </c>
      <c r="B7" s="118">
        <v>64</v>
      </c>
      <c r="C7" s="118">
        <v>106</v>
      </c>
      <c r="D7" s="196" t="s">
        <v>577</v>
      </c>
      <c r="E7" s="196" t="s">
        <v>146</v>
      </c>
      <c r="F7" s="196" t="s">
        <v>9</v>
      </c>
      <c r="G7" s="17" t="s">
        <v>131</v>
      </c>
      <c r="H7" s="196" t="s">
        <v>147</v>
      </c>
      <c r="I7" s="372" t="s">
        <v>1786</v>
      </c>
      <c r="J7" s="266"/>
      <c r="K7" s="69" t="s">
        <v>848</v>
      </c>
    </row>
    <row r="8" spans="1:13" ht="20.100000000000001" customHeight="1" x14ac:dyDescent="0.25">
      <c r="A8" s="196">
        <v>2</v>
      </c>
      <c r="B8" s="118">
        <v>65</v>
      </c>
      <c r="C8" s="118">
        <v>75</v>
      </c>
      <c r="D8" s="196" t="s">
        <v>491</v>
      </c>
      <c r="E8" s="196" t="s">
        <v>492</v>
      </c>
      <c r="F8" s="239" t="s">
        <v>48</v>
      </c>
      <c r="G8" s="18" t="s">
        <v>225</v>
      </c>
      <c r="H8" s="239" t="s">
        <v>224</v>
      </c>
      <c r="I8" s="372" t="s">
        <v>1786</v>
      </c>
      <c r="J8" s="266"/>
      <c r="K8" s="69" t="s">
        <v>848</v>
      </c>
    </row>
    <row r="9" spans="1:13" ht="20.100000000000001" customHeight="1" x14ac:dyDescent="0.25">
      <c r="A9" s="196">
        <v>3</v>
      </c>
      <c r="B9" s="117">
        <v>79.5</v>
      </c>
      <c r="C9" s="117">
        <v>89</v>
      </c>
      <c r="D9" s="239" t="s">
        <v>1306</v>
      </c>
      <c r="E9" s="196" t="s">
        <v>1307</v>
      </c>
      <c r="F9" s="239" t="s">
        <v>886</v>
      </c>
      <c r="G9" s="18" t="s">
        <v>1308</v>
      </c>
      <c r="H9" s="239" t="s">
        <v>1309</v>
      </c>
      <c r="I9" s="372" t="s">
        <v>1786</v>
      </c>
      <c r="J9" s="266"/>
      <c r="K9" s="69"/>
    </row>
    <row r="10" spans="1:13" ht="20.100000000000001" customHeight="1" x14ac:dyDescent="0.25">
      <c r="A10" s="196">
        <v>4</v>
      </c>
      <c r="B10" s="196">
        <v>83.5</v>
      </c>
      <c r="C10" s="118">
        <v>134</v>
      </c>
      <c r="D10" s="196" t="s">
        <v>1191</v>
      </c>
      <c r="E10" s="196" t="s">
        <v>585</v>
      </c>
      <c r="F10" s="196" t="s">
        <v>48</v>
      </c>
      <c r="G10" s="17" t="s">
        <v>586</v>
      </c>
      <c r="H10" s="196" t="s">
        <v>587</v>
      </c>
      <c r="I10" s="372" t="s">
        <v>1786</v>
      </c>
      <c r="J10" s="266"/>
      <c r="K10" s="69"/>
    </row>
    <row r="11" spans="1:13" ht="20.100000000000001" customHeight="1" x14ac:dyDescent="0.25">
      <c r="A11" s="196">
        <v>5</v>
      </c>
      <c r="B11" s="196">
        <v>83.5</v>
      </c>
      <c r="C11" s="196">
        <v>134.5</v>
      </c>
      <c r="D11" s="196" t="s">
        <v>578</v>
      </c>
      <c r="E11" s="196" t="s">
        <v>431</v>
      </c>
      <c r="F11" s="196" t="s">
        <v>6</v>
      </c>
      <c r="G11" s="17" t="s">
        <v>419</v>
      </c>
      <c r="H11" s="196" t="s">
        <v>204</v>
      </c>
      <c r="I11" s="372" t="s">
        <v>1786</v>
      </c>
      <c r="J11" s="266"/>
      <c r="K11" s="69"/>
    </row>
    <row r="12" spans="1:13" ht="20.100000000000001" customHeight="1" x14ac:dyDescent="0.25">
      <c r="A12" s="196">
        <v>6</v>
      </c>
      <c r="B12" s="196">
        <v>83.5</v>
      </c>
      <c r="C12" s="196">
        <v>141.5</v>
      </c>
      <c r="D12" s="196" t="s">
        <v>393</v>
      </c>
      <c r="E12" s="196" t="s">
        <v>458</v>
      </c>
      <c r="F12" s="196" t="s">
        <v>9</v>
      </c>
      <c r="G12" s="17" t="s">
        <v>132</v>
      </c>
      <c r="H12" s="196" t="s">
        <v>148</v>
      </c>
      <c r="I12" s="372" t="s">
        <v>1786</v>
      </c>
      <c r="J12" s="266"/>
      <c r="K12" s="69" t="s">
        <v>848</v>
      </c>
    </row>
    <row r="13" spans="1:13" ht="20.100000000000001" customHeight="1" x14ac:dyDescent="0.25">
      <c r="A13" s="196">
        <v>7</v>
      </c>
      <c r="B13" s="317">
        <v>83.5</v>
      </c>
      <c r="C13" s="317">
        <v>144.5</v>
      </c>
      <c r="D13" s="317" t="s">
        <v>1623</v>
      </c>
      <c r="E13" s="317"/>
      <c r="F13" s="317" t="s">
        <v>23</v>
      </c>
      <c r="G13" s="17" t="s">
        <v>1624</v>
      </c>
      <c r="H13" s="337" t="s">
        <v>1727</v>
      </c>
      <c r="I13" s="372" t="s">
        <v>1786</v>
      </c>
      <c r="J13" s="316"/>
      <c r="K13" s="69"/>
    </row>
    <row r="14" spans="1:13" ht="20.100000000000001" customHeight="1" x14ac:dyDescent="0.25">
      <c r="A14" s="196">
        <v>8</v>
      </c>
      <c r="B14" s="118">
        <v>85</v>
      </c>
      <c r="C14" s="118">
        <v>123.5</v>
      </c>
      <c r="D14" s="196" t="s">
        <v>579</v>
      </c>
      <c r="E14" s="196" t="s">
        <v>133</v>
      </c>
      <c r="F14" s="196" t="s">
        <v>6</v>
      </c>
      <c r="G14" s="17" t="s">
        <v>1114</v>
      </c>
      <c r="H14" s="196" t="s">
        <v>134</v>
      </c>
      <c r="I14" s="372" t="s">
        <v>1786</v>
      </c>
      <c r="J14" s="266"/>
      <c r="K14" s="69" t="s">
        <v>848</v>
      </c>
    </row>
    <row r="15" spans="1:13" s="39" customFormat="1" ht="20.100000000000001" customHeight="1" x14ac:dyDescent="0.25">
      <c r="A15" s="196">
        <v>9</v>
      </c>
      <c r="B15" s="118">
        <v>85</v>
      </c>
      <c r="C15" s="118">
        <v>151.5</v>
      </c>
      <c r="D15" s="196" t="s">
        <v>1487</v>
      </c>
      <c r="E15" s="196" t="s">
        <v>1437</v>
      </c>
      <c r="F15" s="196" t="s">
        <v>886</v>
      </c>
      <c r="G15" s="17" t="s">
        <v>1438</v>
      </c>
      <c r="H15" s="196" t="s">
        <v>824</v>
      </c>
      <c r="I15" s="372" t="s">
        <v>1786</v>
      </c>
      <c r="J15" s="266"/>
      <c r="K15" s="260"/>
      <c r="L15" s="67"/>
      <c r="M15" s="67"/>
    </row>
    <row r="16" spans="1:13" ht="20.100000000000001" customHeight="1" x14ac:dyDescent="0.25">
      <c r="A16" s="196">
        <v>10</v>
      </c>
      <c r="B16" s="196">
        <v>85.5</v>
      </c>
      <c r="C16" s="118">
        <v>142</v>
      </c>
      <c r="D16" s="196" t="s">
        <v>394</v>
      </c>
      <c r="E16" s="196" t="s">
        <v>430</v>
      </c>
      <c r="F16" s="196" t="s">
        <v>6</v>
      </c>
      <c r="G16" s="17" t="s">
        <v>1551</v>
      </c>
      <c r="H16" s="196" t="s">
        <v>255</v>
      </c>
      <c r="I16" s="372" t="s">
        <v>1786</v>
      </c>
      <c r="J16" s="266"/>
      <c r="K16" s="69" t="s">
        <v>848</v>
      </c>
    </row>
    <row r="17" spans="1:14" ht="20.100000000000001" customHeight="1" x14ac:dyDescent="0.25">
      <c r="A17" s="196">
        <v>11</v>
      </c>
      <c r="B17" s="118">
        <v>86</v>
      </c>
      <c r="C17" s="118">
        <v>124.5</v>
      </c>
      <c r="D17" s="196" t="s">
        <v>395</v>
      </c>
      <c r="E17" s="196" t="s">
        <v>135</v>
      </c>
      <c r="F17" s="196" t="s">
        <v>6</v>
      </c>
      <c r="G17" s="17" t="s">
        <v>1115</v>
      </c>
      <c r="H17" s="196" t="s">
        <v>136</v>
      </c>
      <c r="I17" s="372" t="s">
        <v>1786</v>
      </c>
      <c r="J17" s="266"/>
      <c r="K17" s="69" t="s">
        <v>848</v>
      </c>
    </row>
    <row r="18" spans="1:14" ht="20.100000000000001" customHeight="1" x14ac:dyDescent="0.25">
      <c r="A18" s="196">
        <v>12</v>
      </c>
      <c r="B18" s="117">
        <v>86</v>
      </c>
      <c r="C18" s="117">
        <v>144.5</v>
      </c>
      <c r="D18" s="239" t="s">
        <v>1128</v>
      </c>
      <c r="E18" s="196" t="s">
        <v>1127</v>
      </c>
      <c r="F18" s="239" t="s">
        <v>886</v>
      </c>
      <c r="G18" s="18" t="s">
        <v>1126</v>
      </c>
      <c r="H18" s="239" t="s">
        <v>1125</v>
      </c>
      <c r="I18" s="372" t="s">
        <v>1786</v>
      </c>
      <c r="J18" s="266"/>
      <c r="K18" s="69"/>
    </row>
    <row r="19" spans="1:14" ht="20.100000000000001" customHeight="1" x14ac:dyDescent="0.25">
      <c r="A19" s="196">
        <v>13</v>
      </c>
      <c r="B19" s="118">
        <v>86.5</v>
      </c>
      <c r="C19" s="118">
        <v>145</v>
      </c>
      <c r="D19" s="196" t="s">
        <v>396</v>
      </c>
      <c r="E19" s="196" t="s">
        <v>514</v>
      </c>
      <c r="F19" s="196" t="s">
        <v>129</v>
      </c>
      <c r="G19" s="17" t="s">
        <v>807</v>
      </c>
      <c r="H19" s="196" t="s">
        <v>246</v>
      </c>
      <c r="I19" s="372" t="s">
        <v>1786</v>
      </c>
      <c r="J19" s="266"/>
      <c r="K19" s="69" t="s">
        <v>848</v>
      </c>
      <c r="N19" t="s">
        <v>281</v>
      </c>
    </row>
    <row r="20" spans="1:14" ht="20.100000000000001" customHeight="1" x14ac:dyDescent="0.25">
      <c r="A20" s="317">
        <v>14</v>
      </c>
      <c r="B20" s="118">
        <v>87</v>
      </c>
      <c r="C20" s="118">
        <v>123</v>
      </c>
      <c r="D20" s="196" t="s">
        <v>397</v>
      </c>
      <c r="E20" s="196" t="s">
        <v>464</v>
      </c>
      <c r="F20" s="196" t="s">
        <v>9</v>
      </c>
      <c r="G20" s="17" t="s">
        <v>253</v>
      </c>
      <c r="H20" s="196" t="s">
        <v>252</v>
      </c>
      <c r="I20" s="372" t="s">
        <v>1786</v>
      </c>
      <c r="J20" s="266"/>
      <c r="K20" s="69" t="s">
        <v>848</v>
      </c>
    </row>
    <row r="21" spans="1:14" s="39" customFormat="1" ht="20.100000000000001" customHeight="1" x14ac:dyDescent="0.25">
      <c r="A21" s="1091">
        <v>15</v>
      </c>
      <c r="B21" s="1154">
        <v>87</v>
      </c>
      <c r="C21" s="1154">
        <v>127</v>
      </c>
      <c r="D21" s="1065" t="s">
        <v>712</v>
      </c>
      <c r="E21" s="1091" t="s">
        <v>713</v>
      </c>
      <c r="F21" s="1065" t="s">
        <v>657</v>
      </c>
      <c r="G21" s="18" t="s">
        <v>1057</v>
      </c>
      <c r="H21" s="1065" t="s">
        <v>714</v>
      </c>
      <c r="I21" s="1091" t="s">
        <v>1786</v>
      </c>
      <c r="J21" s="1065"/>
      <c r="K21" s="69" t="s">
        <v>848</v>
      </c>
      <c r="L21" s="67"/>
      <c r="M21" s="67"/>
    </row>
    <row r="22" spans="1:14" s="39" customFormat="1" ht="20.100000000000001" customHeight="1" x14ac:dyDescent="0.25">
      <c r="A22" s="1092"/>
      <c r="B22" s="1155"/>
      <c r="C22" s="1155"/>
      <c r="D22" s="1066"/>
      <c r="E22" s="1092"/>
      <c r="F22" s="1066"/>
      <c r="G22" s="18" t="s">
        <v>1298</v>
      </c>
      <c r="H22" s="1066"/>
      <c r="I22" s="1092"/>
      <c r="J22" s="1066"/>
      <c r="K22" s="69"/>
      <c r="L22" s="67"/>
      <c r="M22" s="67"/>
    </row>
    <row r="23" spans="1:14" s="39" customFormat="1" ht="20.100000000000001" customHeight="1" x14ac:dyDescent="0.25">
      <c r="A23" s="256">
        <v>16</v>
      </c>
      <c r="B23" s="257">
        <v>87</v>
      </c>
      <c r="C23" s="257">
        <v>129.5</v>
      </c>
      <c r="D23" s="255" t="s">
        <v>1487</v>
      </c>
      <c r="E23" s="256" t="s">
        <v>1437</v>
      </c>
      <c r="F23" s="255" t="s">
        <v>886</v>
      </c>
      <c r="G23" s="18" t="s">
        <v>1439</v>
      </c>
      <c r="H23" s="255" t="s">
        <v>806</v>
      </c>
      <c r="I23" s="372" t="s">
        <v>1786</v>
      </c>
      <c r="J23" s="269"/>
      <c r="K23" s="260"/>
      <c r="L23" s="67"/>
      <c r="M23" s="67"/>
    </row>
    <row r="24" spans="1:14" ht="20.100000000000001" customHeight="1" x14ac:dyDescent="0.25">
      <c r="A24" s="1091">
        <v>17</v>
      </c>
      <c r="B24" s="1125">
        <v>87.5</v>
      </c>
      <c r="C24" s="1091">
        <v>116.5</v>
      </c>
      <c r="D24" s="1091" t="s">
        <v>400</v>
      </c>
      <c r="E24" s="1091" t="s">
        <v>504</v>
      </c>
      <c r="F24" s="1091" t="s">
        <v>6</v>
      </c>
      <c r="G24" s="17" t="s">
        <v>954</v>
      </c>
      <c r="H24" s="1091" t="s">
        <v>251</v>
      </c>
      <c r="I24" s="1091" t="s">
        <v>1786</v>
      </c>
      <c r="J24" s="1065"/>
      <c r="K24" s="69" t="s">
        <v>848</v>
      </c>
    </row>
    <row r="25" spans="1:14" ht="20.100000000000001" customHeight="1" x14ac:dyDescent="0.25">
      <c r="A25" s="1117"/>
      <c r="B25" s="1126"/>
      <c r="C25" s="1117"/>
      <c r="D25" s="1117"/>
      <c r="E25" s="1117"/>
      <c r="F25" s="1117"/>
      <c r="G25" s="17" t="s">
        <v>1300</v>
      </c>
      <c r="H25" s="1117"/>
      <c r="I25" s="1117"/>
      <c r="J25" s="1067"/>
      <c r="K25" s="69"/>
    </row>
    <row r="26" spans="1:14" ht="20.100000000000001" customHeight="1" x14ac:dyDescent="0.25">
      <c r="A26" s="1092"/>
      <c r="B26" s="1127"/>
      <c r="C26" s="1092"/>
      <c r="D26" s="1092"/>
      <c r="E26" s="1092"/>
      <c r="F26" s="1092"/>
      <c r="G26" s="17" t="s">
        <v>1301</v>
      </c>
      <c r="H26" s="1092"/>
      <c r="I26" s="1092"/>
      <c r="J26" s="1066"/>
      <c r="K26" s="69"/>
    </row>
    <row r="27" spans="1:14" s="39" customFormat="1" ht="20.100000000000001" customHeight="1" x14ac:dyDescent="0.25">
      <c r="A27" s="1091">
        <v>18</v>
      </c>
      <c r="B27" s="1154">
        <v>87.5</v>
      </c>
      <c r="C27" s="1154">
        <v>117</v>
      </c>
      <c r="D27" s="1065" t="s">
        <v>1528</v>
      </c>
      <c r="E27" s="1091" t="s">
        <v>718</v>
      </c>
      <c r="F27" s="1065" t="s">
        <v>664</v>
      </c>
      <c r="G27" s="18" t="s">
        <v>1399</v>
      </c>
      <c r="H27" s="1065" t="s">
        <v>809</v>
      </c>
      <c r="I27" s="1091" t="s">
        <v>1786</v>
      </c>
      <c r="J27" s="1065"/>
      <c r="K27" s="69" t="s">
        <v>848</v>
      </c>
      <c r="L27" s="67"/>
      <c r="M27" s="67"/>
    </row>
    <row r="28" spans="1:14" s="39" customFormat="1" ht="20.100000000000001" customHeight="1" x14ac:dyDescent="0.25">
      <c r="A28" s="1117"/>
      <c r="B28" s="1156"/>
      <c r="C28" s="1156"/>
      <c r="D28" s="1067"/>
      <c r="E28" s="1117"/>
      <c r="F28" s="1067"/>
      <c r="G28" s="18" t="s">
        <v>881</v>
      </c>
      <c r="H28" s="1067"/>
      <c r="I28" s="1117"/>
      <c r="J28" s="1067"/>
      <c r="K28" s="67"/>
      <c r="L28" s="67"/>
      <c r="M28" s="67"/>
    </row>
    <row r="29" spans="1:14" s="39" customFormat="1" ht="20.100000000000001" customHeight="1" x14ac:dyDescent="0.25">
      <c r="A29" s="1092"/>
      <c r="B29" s="1155"/>
      <c r="C29" s="1155"/>
      <c r="D29" s="1066"/>
      <c r="E29" s="1092"/>
      <c r="F29" s="1066"/>
      <c r="G29" s="18" t="s">
        <v>1299</v>
      </c>
      <c r="H29" s="1066"/>
      <c r="I29" s="1092"/>
      <c r="J29" s="1066"/>
      <c r="K29" s="67"/>
      <c r="L29" s="67"/>
      <c r="M29" s="67"/>
    </row>
    <row r="30" spans="1:14" s="39" customFormat="1" ht="20.100000000000001" customHeight="1" x14ac:dyDescent="0.25">
      <c r="A30" s="1091">
        <v>19</v>
      </c>
      <c r="B30" s="1154">
        <v>87.5</v>
      </c>
      <c r="C30" s="1154">
        <v>128</v>
      </c>
      <c r="D30" s="1065" t="s">
        <v>817</v>
      </c>
      <c r="E30" s="1091" t="s">
        <v>719</v>
      </c>
      <c r="F30" s="1065" t="s">
        <v>664</v>
      </c>
      <c r="G30" s="18" t="s">
        <v>1400</v>
      </c>
      <c r="H30" s="1065" t="s">
        <v>810</v>
      </c>
      <c r="I30" s="1091" t="s">
        <v>1786</v>
      </c>
      <c r="J30" s="1065"/>
      <c r="K30" s="69" t="s">
        <v>848</v>
      </c>
      <c r="L30" s="67"/>
      <c r="M30" s="67"/>
    </row>
    <row r="31" spans="1:14" s="39" customFormat="1" ht="20.100000000000001" customHeight="1" x14ac:dyDescent="0.25">
      <c r="A31" s="1117"/>
      <c r="B31" s="1156"/>
      <c r="C31" s="1156"/>
      <c r="D31" s="1067"/>
      <c r="E31" s="1117"/>
      <c r="F31" s="1067"/>
      <c r="G31" s="18" t="s">
        <v>1435</v>
      </c>
      <c r="H31" s="1067"/>
      <c r="I31" s="1117"/>
      <c r="J31" s="1067"/>
      <c r="K31" s="69"/>
      <c r="L31" s="67"/>
      <c r="M31" s="67"/>
    </row>
    <row r="32" spans="1:14" s="39" customFormat="1" ht="20.100000000000001" customHeight="1" x14ac:dyDescent="0.25">
      <c r="A32" s="1092"/>
      <c r="B32" s="1155"/>
      <c r="C32" s="1155"/>
      <c r="D32" s="1066"/>
      <c r="E32" s="1092"/>
      <c r="F32" s="1066"/>
      <c r="G32" s="18" t="s">
        <v>1436</v>
      </c>
      <c r="H32" s="1066"/>
      <c r="I32" s="1092"/>
      <c r="J32" s="1066"/>
      <c r="K32" s="69"/>
      <c r="L32" s="67"/>
      <c r="M32" s="67"/>
    </row>
    <row r="33" spans="1:13" s="39" customFormat="1" ht="20.100000000000001" customHeight="1" x14ac:dyDescent="0.25">
      <c r="A33" s="1091">
        <v>20</v>
      </c>
      <c r="B33" s="1154">
        <v>87.5</v>
      </c>
      <c r="C33" s="1154">
        <v>146</v>
      </c>
      <c r="D33" s="1065" t="s">
        <v>815</v>
      </c>
      <c r="E33" s="1091" t="s">
        <v>514</v>
      </c>
      <c r="F33" s="1065" t="s">
        <v>664</v>
      </c>
      <c r="G33" s="18" t="s">
        <v>953</v>
      </c>
      <c r="H33" s="1065" t="s">
        <v>808</v>
      </c>
      <c r="I33" s="1091" t="s">
        <v>1786</v>
      </c>
      <c r="J33" s="1065"/>
      <c r="K33" s="69"/>
      <c r="L33" s="67"/>
      <c r="M33" s="67"/>
    </row>
    <row r="34" spans="1:13" s="39" customFormat="1" ht="20.100000000000001" customHeight="1" x14ac:dyDescent="0.25">
      <c r="A34" s="1117"/>
      <c r="B34" s="1156"/>
      <c r="C34" s="1156"/>
      <c r="D34" s="1067"/>
      <c r="E34" s="1117"/>
      <c r="F34" s="1067"/>
      <c r="G34" s="18" t="s">
        <v>1116</v>
      </c>
      <c r="H34" s="1067"/>
      <c r="I34" s="1117"/>
      <c r="J34" s="1067"/>
      <c r="K34" s="69"/>
      <c r="L34" s="67"/>
      <c r="M34" s="67"/>
    </row>
    <row r="35" spans="1:13" s="39" customFormat="1" ht="20.100000000000001" customHeight="1" x14ac:dyDescent="0.25">
      <c r="A35" s="1092"/>
      <c r="B35" s="1155"/>
      <c r="C35" s="1155"/>
      <c r="D35" s="1066"/>
      <c r="E35" s="1092"/>
      <c r="F35" s="1066"/>
      <c r="G35" s="18" t="s">
        <v>1398</v>
      </c>
      <c r="H35" s="1066"/>
      <c r="I35" s="1092"/>
      <c r="J35" s="1066"/>
      <c r="K35" s="69"/>
      <c r="L35" s="67"/>
      <c r="M35" s="67"/>
    </row>
    <row r="36" spans="1:13" ht="20.100000000000001" customHeight="1" x14ac:dyDescent="0.25">
      <c r="A36" s="73" t="s">
        <v>418</v>
      </c>
      <c r="C36" s="70"/>
    </row>
    <row r="37" spans="1:13" ht="20.100000000000001" customHeight="1" x14ac:dyDescent="0.25">
      <c r="A37" s="245" t="s">
        <v>506</v>
      </c>
      <c r="B37" s="376"/>
      <c r="C37" s="70"/>
    </row>
    <row r="38" spans="1:13" ht="36" customHeight="1" x14ac:dyDescent="0.25">
      <c r="A38" s="1153" t="s">
        <v>1790</v>
      </c>
      <c r="B38" s="1107"/>
      <c r="C38" s="1107"/>
      <c r="D38" s="1107"/>
      <c r="E38" s="1107"/>
      <c r="F38" s="1107"/>
      <c r="G38" s="1107"/>
      <c r="H38" s="1107"/>
      <c r="I38" s="1107"/>
      <c r="J38" s="1107"/>
    </row>
    <row r="39" spans="1:13" ht="20.100000000000001" customHeight="1" x14ac:dyDescent="0.25">
      <c r="A39" s="98" t="s">
        <v>392</v>
      </c>
      <c r="B39" s="98"/>
      <c r="C39" s="98"/>
      <c r="D39" s="98" t="s">
        <v>507</v>
      </c>
      <c r="E39" s="72"/>
      <c r="F39" s="75"/>
      <c r="G39" s="75"/>
      <c r="H39" s="1074" t="s">
        <v>1783</v>
      </c>
      <c r="I39" s="1074"/>
      <c r="J39" s="1074"/>
    </row>
    <row r="40" spans="1:13" ht="20.100000000000001" customHeight="1" x14ac:dyDescent="0.25">
      <c r="A40" s="1068" t="s">
        <v>0</v>
      </c>
      <c r="B40" s="1068" t="s">
        <v>279</v>
      </c>
      <c r="C40" s="1068"/>
      <c r="D40" s="1068" t="s">
        <v>110</v>
      </c>
      <c r="E40" s="1068" t="s">
        <v>1</v>
      </c>
      <c r="F40" s="1068" t="s">
        <v>2</v>
      </c>
      <c r="G40" s="1068" t="s">
        <v>3</v>
      </c>
      <c r="H40" s="1068" t="s">
        <v>4</v>
      </c>
      <c r="I40" s="1091" t="s">
        <v>1796</v>
      </c>
      <c r="J40" s="1068" t="s">
        <v>5</v>
      </c>
    </row>
    <row r="41" spans="1:13" ht="20.100000000000001" customHeight="1" x14ac:dyDescent="0.25">
      <c r="A41" s="1068"/>
      <c r="B41" s="1068"/>
      <c r="C41" s="1068"/>
      <c r="D41" s="1068"/>
      <c r="E41" s="1068"/>
      <c r="F41" s="1068"/>
      <c r="G41" s="1068"/>
      <c r="H41" s="1068"/>
      <c r="I41" s="1092"/>
      <c r="J41" s="1068"/>
    </row>
    <row r="42" spans="1:13" ht="20.100000000000001" customHeight="1" x14ac:dyDescent="0.25">
      <c r="A42" s="196">
        <v>21</v>
      </c>
      <c r="B42" s="118">
        <v>88</v>
      </c>
      <c r="C42" s="118">
        <v>117</v>
      </c>
      <c r="D42" s="196" t="s">
        <v>399</v>
      </c>
      <c r="E42" s="196" t="s">
        <v>428</v>
      </c>
      <c r="F42" s="196" t="s">
        <v>6</v>
      </c>
      <c r="G42" s="17" t="s">
        <v>709</v>
      </c>
      <c r="H42" s="196" t="s">
        <v>250</v>
      </c>
      <c r="I42" s="372" t="s">
        <v>1786</v>
      </c>
      <c r="J42" s="266"/>
      <c r="K42" s="69" t="s">
        <v>848</v>
      </c>
    </row>
    <row r="43" spans="1:13" ht="20.100000000000001" customHeight="1" x14ac:dyDescent="0.25">
      <c r="A43" s="1091">
        <v>22</v>
      </c>
      <c r="B43" s="1125">
        <v>88</v>
      </c>
      <c r="C43" s="1125">
        <v>117</v>
      </c>
      <c r="D43" s="1091" t="s">
        <v>399</v>
      </c>
      <c r="E43" s="1091" t="s">
        <v>153</v>
      </c>
      <c r="F43" s="1091" t="s">
        <v>6</v>
      </c>
      <c r="G43" s="17" t="s">
        <v>1402</v>
      </c>
      <c r="H43" s="1091" t="s">
        <v>154</v>
      </c>
      <c r="I43" s="1091" t="s">
        <v>1786</v>
      </c>
      <c r="J43" s="1065"/>
      <c r="K43" s="69" t="s">
        <v>848</v>
      </c>
    </row>
    <row r="44" spans="1:13" ht="20.100000000000001" customHeight="1" x14ac:dyDescent="0.25">
      <c r="A44" s="1092"/>
      <c r="B44" s="1127"/>
      <c r="C44" s="1127"/>
      <c r="D44" s="1092"/>
      <c r="E44" s="1092"/>
      <c r="F44" s="1092"/>
      <c r="G44" s="18" t="s">
        <v>652</v>
      </c>
      <c r="H44" s="1092"/>
      <c r="I44" s="1092"/>
      <c r="J44" s="1066"/>
    </row>
    <row r="45" spans="1:13" ht="20.100000000000001" customHeight="1" x14ac:dyDescent="0.25">
      <c r="A45" s="196">
        <v>23</v>
      </c>
      <c r="B45" s="118">
        <v>88</v>
      </c>
      <c r="C45" s="196">
        <v>117.5</v>
      </c>
      <c r="D45" s="196" t="s">
        <v>398</v>
      </c>
      <c r="E45" s="196" t="s">
        <v>137</v>
      </c>
      <c r="F45" s="196" t="s">
        <v>6</v>
      </c>
      <c r="G45" s="17" t="s">
        <v>708</v>
      </c>
      <c r="H45" s="196" t="s">
        <v>138</v>
      </c>
      <c r="I45" s="372" t="s">
        <v>1786</v>
      </c>
      <c r="J45" s="266"/>
      <c r="K45" s="69"/>
    </row>
    <row r="46" spans="1:13" ht="20.100000000000001" customHeight="1" x14ac:dyDescent="0.25">
      <c r="A46" s="1091">
        <v>24</v>
      </c>
      <c r="B46" s="1125">
        <v>88</v>
      </c>
      <c r="C46" s="1125">
        <v>127</v>
      </c>
      <c r="D46" s="1091" t="s">
        <v>414</v>
      </c>
      <c r="E46" s="1091" t="s">
        <v>457</v>
      </c>
      <c r="F46" s="1091" t="s">
        <v>286</v>
      </c>
      <c r="G46" s="17" t="s">
        <v>1117</v>
      </c>
      <c r="H46" s="1091" t="s">
        <v>413</v>
      </c>
      <c r="I46" s="1091" t="s">
        <v>1786</v>
      </c>
      <c r="J46" s="1065"/>
      <c r="K46" s="69" t="s">
        <v>848</v>
      </c>
    </row>
    <row r="47" spans="1:13" ht="20.100000000000001" customHeight="1" x14ac:dyDescent="0.25">
      <c r="A47" s="1117"/>
      <c r="B47" s="1126"/>
      <c r="C47" s="1126"/>
      <c r="D47" s="1117"/>
      <c r="E47" s="1117"/>
      <c r="F47" s="1117"/>
      <c r="G47" s="17" t="s">
        <v>1302</v>
      </c>
      <c r="H47" s="1117"/>
      <c r="I47" s="1117"/>
      <c r="J47" s="1067"/>
    </row>
    <row r="48" spans="1:13" ht="20.100000000000001" customHeight="1" x14ac:dyDescent="0.25">
      <c r="A48" s="1092"/>
      <c r="B48" s="1127"/>
      <c r="C48" s="1127"/>
      <c r="D48" s="1092"/>
      <c r="E48" s="1092"/>
      <c r="F48" s="1092"/>
      <c r="G48" s="17" t="s">
        <v>1403</v>
      </c>
      <c r="H48" s="1092"/>
      <c r="I48" s="1092"/>
      <c r="J48" s="1066"/>
    </row>
    <row r="49" spans="1:14" s="39" customFormat="1" ht="20.100000000000001" customHeight="1" x14ac:dyDescent="0.25">
      <c r="A49" s="1091">
        <v>25</v>
      </c>
      <c r="B49" s="1154">
        <v>88</v>
      </c>
      <c r="C49" s="1154">
        <v>145</v>
      </c>
      <c r="D49" s="1065" t="s">
        <v>818</v>
      </c>
      <c r="E49" s="1091" t="s">
        <v>715</v>
      </c>
      <c r="F49" s="1065" t="s">
        <v>664</v>
      </c>
      <c r="G49" s="18" t="s">
        <v>882</v>
      </c>
      <c r="H49" s="1065" t="s">
        <v>811</v>
      </c>
      <c r="I49" s="1091" t="s">
        <v>1786</v>
      </c>
      <c r="J49" s="1065"/>
      <c r="K49" s="69" t="s">
        <v>848</v>
      </c>
      <c r="L49" s="67"/>
      <c r="M49" s="67"/>
    </row>
    <row r="50" spans="1:14" s="39" customFormat="1" ht="20.100000000000001" customHeight="1" x14ac:dyDescent="0.25">
      <c r="A50" s="1117"/>
      <c r="B50" s="1156"/>
      <c r="C50" s="1156"/>
      <c r="D50" s="1067"/>
      <c r="E50" s="1117"/>
      <c r="F50" s="1067"/>
      <c r="G50" s="18" t="s">
        <v>1118</v>
      </c>
      <c r="H50" s="1067"/>
      <c r="I50" s="1117"/>
      <c r="J50" s="1067"/>
      <c r="K50" s="69"/>
      <c r="L50" s="67"/>
      <c r="M50" s="67"/>
    </row>
    <row r="51" spans="1:14" s="39" customFormat="1" ht="20.100000000000001" customHeight="1" x14ac:dyDescent="0.25">
      <c r="A51" s="1092"/>
      <c r="B51" s="1155"/>
      <c r="C51" s="1155"/>
      <c r="D51" s="1066"/>
      <c r="E51" s="1092"/>
      <c r="F51" s="1066"/>
      <c r="G51" s="18" t="s">
        <v>1303</v>
      </c>
      <c r="H51" s="1066"/>
      <c r="I51" s="1092"/>
      <c r="J51" s="1066"/>
      <c r="K51" s="69"/>
      <c r="L51" s="67"/>
      <c r="M51" s="67"/>
    </row>
    <row r="52" spans="1:14" s="39" customFormat="1" ht="20.100000000000001" customHeight="1" x14ac:dyDescent="0.25">
      <c r="A52" s="196">
        <v>26</v>
      </c>
      <c r="B52" s="306">
        <v>89.1</v>
      </c>
      <c r="C52" s="308">
        <v>145.19999999999999</v>
      </c>
      <c r="D52" s="306" t="s">
        <v>1589</v>
      </c>
      <c r="E52" s="307" t="s">
        <v>1590</v>
      </c>
      <c r="F52" s="306" t="s">
        <v>286</v>
      </c>
      <c r="G52" s="18" t="s">
        <v>1591</v>
      </c>
      <c r="H52" s="306"/>
      <c r="I52" s="372" t="s">
        <v>1786</v>
      </c>
      <c r="J52" s="306" t="s">
        <v>1506</v>
      </c>
      <c r="K52" s="69"/>
      <c r="L52" s="67"/>
      <c r="M52" s="67"/>
    </row>
    <row r="53" spans="1:14" ht="19.5" customHeight="1" x14ac:dyDescent="0.25">
      <c r="A53" s="300">
        <v>27</v>
      </c>
      <c r="B53" s="239">
        <v>89.5</v>
      </c>
      <c r="C53" s="117">
        <v>128</v>
      </c>
      <c r="D53" s="239" t="s">
        <v>412</v>
      </c>
      <c r="E53" s="196" t="s">
        <v>490</v>
      </c>
      <c r="F53" s="239" t="s">
        <v>48</v>
      </c>
      <c r="G53" s="18" t="s">
        <v>282</v>
      </c>
      <c r="H53" s="239" t="s">
        <v>280</v>
      </c>
      <c r="I53" s="372" t="s">
        <v>1786</v>
      </c>
      <c r="J53" s="266"/>
      <c r="K53" s="69" t="s">
        <v>848</v>
      </c>
    </row>
    <row r="54" spans="1:14" s="39" customFormat="1" ht="20.100000000000001" customHeight="1" x14ac:dyDescent="0.25">
      <c r="A54" s="1091">
        <v>28</v>
      </c>
      <c r="B54" s="1154">
        <v>93</v>
      </c>
      <c r="C54" s="1154">
        <v>130</v>
      </c>
      <c r="D54" s="1065" t="s">
        <v>710</v>
      </c>
      <c r="E54" s="1091" t="s">
        <v>711</v>
      </c>
      <c r="F54" s="1065" t="s">
        <v>23</v>
      </c>
      <c r="G54" s="18" t="s">
        <v>961</v>
      </c>
      <c r="H54" s="1065" t="s">
        <v>812</v>
      </c>
      <c r="I54" s="1091" t="s">
        <v>1786</v>
      </c>
      <c r="J54" s="1065"/>
      <c r="K54" s="69">
        <v>7</v>
      </c>
      <c r="L54" s="67"/>
      <c r="M54" s="67"/>
    </row>
    <row r="55" spans="1:14" s="39" customFormat="1" ht="20.100000000000001" customHeight="1" x14ac:dyDescent="0.25">
      <c r="A55" s="1092"/>
      <c r="B55" s="1155"/>
      <c r="C55" s="1155"/>
      <c r="D55" s="1066"/>
      <c r="E55" s="1092"/>
      <c r="F55" s="1066"/>
      <c r="G55" s="121" t="s">
        <v>1159</v>
      </c>
      <c r="H55" s="1066"/>
      <c r="I55" s="1092"/>
      <c r="J55" s="1066"/>
      <c r="K55" s="69"/>
      <c r="L55" s="67"/>
      <c r="M55" s="67"/>
    </row>
    <row r="56" spans="1:14" s="39" customFormat="1" ht="20.100000000000001" customHeight="1" x14ac:dyDescent="0.25">
      <c r="A56" s="196">
        <v>29</v>
      </c>
      <c r="B56" s="119">
        <v>96.5</v>
      </c>
      <c r="C56" s="119">
        <v>129.5</v>
      </c>
      <c r="D56" s="242" t="s">
        <v>980</v>
      </c>
      <c r="E56" s="240" t="s">
        <v>981</v>
      </c>
      <c r="F56" s="242" t="s">
        <v>23</v>
      </c>
      <c r="G56" s="121" t="s">
        <v>982</v>
      </c>
      <c r="H56" s="242" t="s">
        <v>983</v>
      </c>
      <c r="I56" s="372" t="s">
        <v>1786</v>
      </c>
      <c r="J56" s="266"/>
      <c r="K56" s="69"/>
      <c r="L56" s="67"/>
      <c r="M56" s="67"/>
    </row>
    <row r="57" spans="1:14" ht="20.100000000000001" customHeight="1" x14ac:dyDescent="0.25">
      <c r="A57" s="307">
        <v>30</v>
      </c>
      <c r="B57" s="196">
        <v>97.5</v>
      </c>
      <c r="C57" s="118">
        <v>127</v>
      </c>
      <c r="D57" s="196" t="s">
        <v>401</v>
      </c>
      <c r="E57" s="196" t="s">
        <v>139</v>
      </c>
      <c r="F57" s="196" t="s">
        <v>6</v>
      </c>
      <c r="G57" s="17" t="s">
        <v>275</v>
      </c>
      <c r="H57" s="196" t="s">
        <v>140</v>
      </c>
      <c r="I57" s="372" t="s">
        <v>1786</v>
      </c>
      <c r="J57" s="274"/>
      <c r="K57" s="69">
        <v>8</v>
      </c>
    </row>
    <row r="58" spans="1:14" ht="20.100000000000001" customHeight="1" x14ac:dyDescent="0.25">
      <c r="A58" s="307">
        <v>31</v>
      </c>
      <c r="B58" s="118">
        <v>98</v>
      </c>
      <c r="C58" s="118">
        <v>117.5</v>
      </c>
      <c r="D58" s="196" t="s">
        <v>402</v>
      </c>
      <c r="E58" s="196" t="s">
        <v>455</v>
      </c>
      <c r="F58" s="196" t="s">
        <v>23</v>
      </c>
      <c r="G58" s="17" t="s">
        <v>1552</v>
      </c>
      <c r="H58" s="196" t="s">
        <v>141</v>
      </c>
      <c r="I58" s="372" t="s">
        <v>1786</v>
      </c>
      <c r="J58" s="274"/>
      <c r="K58" s="69">
        <v>9</v>
      </c>
    </row>
    <row r="59" spans="1:14" ht="20.100000000000001" customHeight="1" x14ac:dyDescent="0.25">
      <c r="A59" s="307">
        <v>32</v>
      </c>
      <c r="B59" s="196">
        <v>99.3</v>
      </c>
      <c r="C59" s="196">
        <v>124.5</v>
      </c>
      <c r="D59" s="196" t="s">
        <v>403</v>
      </c>
      <c r="E59" s="196" t="s">
        <v>426</v>
      </c>
      <c r="F59" s="196" t="s">
        <v>6</v>
      </c>
      <c r="G59" s="17" t="s">
        <v>276</v>
      </c>
      <c r="H59" s="196" t="s">
        <v>155</v>
      </c>
      <c r="I59" s="372" t="s">
        <v>1786</v>
      </c>
      <c r="J59" s="274"/>
      <c r="K59" s="69">
        <v>10</v>
      </c>
    </row>
    <row r="60" spans="1:14" ht="20.100000000000001" customHeight="1" x14ac:dyDescent="0.25">
      <c r="A60" s="307">
        <v>33</v>
      </c>
      <c r="B60" s="119">
        <v>100</v>
      </c>
      <c r="C60" s="119">
        <v>101</v>
      </c>
      <c r="D60" s="242" t="s">
        <v>976</v>
      </c>
      <c r="E60" s="240" t="s">
        <v>977</v>
      </c>
      <c r="F60" s="242" t="s">
        <v>48</v>
      </c>
      <c r="G60" s="121" t="s">
        <v>978</v>
      </c>
      <c r="H60" s="242" t="s">
        <v>979</v>
      </c>
      <c r="I60" s="372" t="s">
        <v>1786</v>
      </c>
      <c r="J60" s="274"/>
      <c r="K60" s="69"/>
    </row>
    <row r="61" spans="1:14" ht="20.100000000000001" customHeight="1" x14ac:dyDescent="0.25">
      <c r="A61" s="307">
        <v>34</v>
      </c>
      <c r="B61" s="265">
        <v>100</v>
      </c>
      <c r="C61" s="265">
        <v>118</v>
      </c>
      <c r="D61" s="264" t="s">
        <v>1490</v>
      </c>
      <c r="E61" s="263" t="s">
        <v>1491</v>
      </c>
      <c r="F61" s="264" t="s">
        <v>1418</v>
      </c>
      <c r="G61" s="121" t="s">
        <v>1492</v>
      </c>
      <c r="H61" s="264" t="s">
        <v>1493</v>
      </c>
      <c r="I61" s="372" t="s">
        <v>1786</v>
      </c>
      <c r="J61" s="274"/>
      <c r="K61" s="69"/>
    </row>
    <row r="62" spans="1:14" ht="20.100000000000001" customHeight="1" x14ac:dyDescent="0.25">
      <c r="A62" s="307">
        <v>35</v>
      </c>
      <c r="B62" s="117">
        <v>100</v>
      </c>
      <c r="C62" s="117">
        <v>121</v>
      </c>
      <c r="D62" s="239" t="s">
        <v>1363</v>
      </c>
      <c r="E62" s="196" t="s">
        <v>1364</v>
      </c>
      <c r="F62" s="239" t="s">
        <v>286</v>
      </c>
      <c r="G62" s="18" t="s">
        <v>1365</v>
      </c>
      <c r="H62" s="239" t="s">
        <v>1366</v>
      </c>
      <c r="I62" s="372" t="s">
        <v>1786</v>
      </c>
      <c r="J62" s="274"/>
      <c r="K62" s="69"/>
    </row>
    <row r="63" spans="1:14" ht="20.100000000000001" customHeight="1" x14ac:dyDescent="0.25">
      <c r="A63" s="307">
        <v>36</v>
      </c>
      <c r="B63" s="118">
        <v>100</v>
      </c>
      <c r="C63" s="118">
        <v>132</v>
      </c>
      <c r="D63" s="196" t="s">
        <v>582</v>
      </c>
      <c r="E63" s="196" t="s">
        <v>883</v>
      </c>
      <c r="F63" s="196" t="s">
        <v>48</v>
      </c>
      <c r="G63" s="17" t="s">
        <v>583</v>
      </c>
      <c r="H63" s="196" t="s">
        <v>584</v>
      </c>
      <c r="I63" s="372" t="s">
        <v>1786</v>
      </c>
      <c r="J63" s="274"/>
      <c r="K63" s="69">
        <v>12</v>
      </c>
      <c r="L63" s="95"/>
      <c r="M63" s="95"/>
      <c r="N63" s="2"/>
    </row>
    <row r="64" spans="1:14" ht="20.100000000000001" customHeight="1" x14ac:dyDescent="0.25">
      <c r="A64" s="307">
        <v>37</v>
      </c>
      <c r="B64" s="273">
        <v>102</v>
      </c>
      <c r="C64" s="273">
        <v>110</v>
      </c>
      <c r="D64" s="269" t="s">
        <v>972</v>
      </c>
      <c r="E64" s="267" t="s">
        <v>973</v>
      </c>
      <c r="F64" s="269" t="s">
        <v>48</v>
      </c>
      <c r="G64" s="121" t="s">
        <v>974</v>
      </c>
      <c r="H64" s="269" t="s">
        <v>975</v>
      </c>
      <c r="I64" s="372" t="s">
        <v>1786</v>
      </c>
      <c r="J64" s="274"/>
      <c r="K64" s="69"/>
      <c r="L64" s="95"/>
      <c r="M64" s="95"/>
      <c r="N64" s="2"/>
    </row>
    <row r="65" spans="1:14" ht="20.100000000000001" customHeight="1" x14ac:dyDescent="0.25">
      <c r="A65" s="307">
        <v>38</v>
      </c>
      <c r="B65" s="324">
        <v>102</v>
      </c>
      <c r="C65" s="324">
        <v>115.7</v>
      </c>
      <c r="D65" s="321" t="s">
        <v>1625</v>
      </c>
      <c r="E65" s="319"/>
      <c r="F65" s="321" t="s">
        <v>286</v>
      </c>
      <c r="G65" s="121" t="s">
        <v>1626</v>
      </c>
      <c r="H65" s="321"/>
      <c r="I65" s="372" t="s">
        <v>1786</v>
      </c>
      <c r="J65" s="274"/>
      <c r="K65" s="69"/>
      <c r="L65" s="95"/>
      <c r="M65" s="95"/>
      <c r="N65" s="2"/>
    </row>
    <row r="66" spans="1:14" ht="20.100000000000001" customHeight="1" x14ac:dyDescent="0.25">
      <c r="A66" s="307">
        <v>39</v>
      </c>
      <c r="B66" s="118">
        <v>102</v>
      </c>
      <c r="C66" s="118">
        <v>129</v>
      </c>
      <c r="D66" s="196" t="s">
        <v>405</v>
      </c>
      <c r="E66" s="196" t="s">
        <v>454</v>
      </c>
      <c r="F66" s="196" t="s">
        <v>48</v>
      </c>
      <c r="G66" s="17" t="s">
        <v>962</v>
      </c>
      <c r="H66" s="196" t="s">
        <v>258</v>
      </c>
      <c r="I66" s="372" t="s">
        <v>1786</v>
      </c>
      <c r="J66" s="274"/>
      <c r="K66" s="69"/>
      <c r="L66" s="95"/>
      <c r="M66" s="95"/>
      <c r="N66" s="2"/>
    </row>
    <row r="67" spans="1:14" ht="20.100000000000001" customHeight="1" x14ac:dyDescent="0.25">
      <c r="A67" s="307">
        <v>40</v>
      </c>
      <c r="B67" s="118">
        <v>102</v>
      </c>
      <c r="C67" s="118">
        <v>130</v>
      </c>
      <c r="D67" s="196" t="s">
        <v>404</v>
      </c>
      <c r="E67" s="196" t="s">
        <v>142</v>
      </c>
      <c r="F67" s="196" t="s">
        <v>6</v>
      </c>
      <c r="G67" s="17" t="s">
        <v>859</v>
      </c>
      <c r="H67" s="196" t="s">
        <v>143</v>
      </c>
      <c r="I67" s="372" t="s">
        <v>1786</v>
      </c>
      <c r="J67" s="274"/>
      <c r="K67" s="69">
        <v>13</v>
      </c>
      <c r="L67" s="3"/>
      <c r="M67" s="3"/>
      <c r="N67" s="3"/>
    </row>
    <row r="68" spans="1:14" ht="20.100000000000001" customHeight="1" x14ac:dyDescent="0.25">
      <c r="A68" s="337">
        <v>41</v>
      </c>
      <c r="B68" s="352">
        <v>102</v>
      </c>
      <c r="C68" s="352">
        <v>115.7</v>
      </c>
      <c r="D68" s="337" t="s">
        <v>1733</v>
      </c>
      <c r="E68" s="337"/>
      <c r="F68" s="337"/>
      <c r="G68" s="350" t="s">
        <v>1734</v>
      </c>
      <c r="H68" s="337" t="s">
        <v>1735</v>
      </c>
      <c r="I68" s="372" t="s">
        <v>1786</v>
      </c>
      <c r="J68" s="274"/>
      <c r="K68" s="69"/>
      <c r="L68" s="3"/>
      <c r="M68" s="3"/>
      <c r="N68" s="3"/>
    </row>
    <row r="69" spans="1:14" s="39" customFormat="1" ht="20.100000000000001" customHeight="1" x14ac:dyDescent="0.25">
      <c r="A69" s="345">
        <v>42</v>
      </c>
      <c r="B69" s="118">
        <v>103</v>
      </c>
      <c r="C69" s="118">
        <v>109</v>
      </c>
      <c r="D69" s="196" t="s">
        <v>406</v>
      </c>
      <c r="E69" s="196" t="s">
        <v>424</v>
      </c>
      <c r="F69" s="196" t="s">
        <v>6</v>
      </c>
      <c r="G69" s="17" t="s">
        <v>580</v>
      </c>
      <c r="H69" s="196" t="s">
        <v>249</v>
      </c>
      <c r="I69" s="372" t="s">
        <v>1786</v>
      </c>
      <c r="J69" s="266"/>
      <c r="K69" s="69">
        <v>15</v>
      </c>
      <c r="L69" s="68"/>
      <c r="M69" s="68"/>
      <c r="N69" s="42"/>
    </row>
    <row r="70" spans="1:14" s="39" customFormat="1" ht="20.100000000000001" customHeight="1" x14ac:dyDescent="0.25">
      <c r="A70" s="345">
        <v>43</v>
      </c>
      <c r="B70" s="117">
        <v>103</v>
      </c>
      <c r="C70" s="117">
        <v>117</v>
      </c>
      <c r="D70" s="266" t="s">
        <v>1122</v>
      </c>
      <c r="E70" s="196" t="s">
        <v>722</v>
      </c>
      <c r="F70" s="266" t="s">
        <v>886</v>
      </c>
      <c r="G70" s="18" t="s">
        <v>1123</v>
      </c>
      <c r="H70" s="344" t="s">
        <v>1728</v>
      </c>
      <c r="I70" s="372" t="s">
        <v>1786</v>
      </c>
      <c r="J70" s="266"/>
      <c r="K70" s="69"/>
      <c r="L70" s="68"/>
      <c r="M70" s="68"/>
      <c r="N70" s="42"/>
    </row>
    <row r="71" spans="1:14" s="39" customFormat="1" ht="20.100000000000001" customHeight="1" x14ac:dyDescent="0.25">
      <c r="A71" s="73" t="s">
        <v>418</v>
      </c>
      <c r="C71" s="70"/>
      <c r="D71" s="71"/>
      <c r="E71" s="71"/>
      <c r="F71" s="71"/>
      <c r="G71" s="71"/>
      <c r="H71" s="71"/>
      <c r="I71" s="71"/>
      <c r="J71" s="71"/>
      <c r="K71" s="69"/>
      <c r="L71" s="68"/>
      <c r="M71" s="68"/>
      <c r="N71" s="42"/>
    </row>
    <row r="72" spans="1:14" s="39" customFormat="1" ht="20.100000000000001" customHeight="1" x14ac:dyDescent="0.25">
      <c r="A72" s="245" t="s">
        <v>506</v>
      </c>
      <c r="B72" s="376"/>
      <c r="C72" s="70"/>
      <c r="D72" s="71"/>
      <c r="E72" s="71"/>
      <c r="F72" s="71"/>
      <c r="G72" s="71"/>
      <c r="H72" s="71"/>
      <c r="I72" s="71"/>
      <c r="J72" s="71"/>
      <c r="K72" s="69"/>
      <c r="L72" s="68"/>
      <c r="M72" s="68"/>
      <c r="N72" s="42"/>
    </row>
    <row r="73" spans="1:14" s="39" customFormat="1" ht="36.75" customHeight="1" x14ac:dyDescent="0.25">
      <c r="A73" s="1153" t="s">
        <v>1790</v>
      </c>
      <c r="B73" s="1107"/>
      <c r="C73" s="1107"/>
      <c r="D73" s="1107"/>
      <c r="E73" s="1107"/>
      <c r="F73" s="1107"/>
      <c r="G73" s="1107"/>
      <c r="H73" s="1107"/>
      <c r="I73" s="1107"/>
      <c r="J73" s="1107"/>
      <c r="K73" s="69"/>
      <c r="L73" s="68"/>
      <c r="M73" s="68"/>
      <c r="N73" s="42"/>
    </row>
    <row r="74" spans="1:14" s="39" customFormat="1" ht="20.100000000000001" customHeight="1" x14ac:dyDescent="0.25">
      <c r="A74" s="98" t="s">
        <v>392</v>
      </c>
      <c r="B74" s="98"/>
      <c r="C74" s="98"/>
      <c r="D74" s="98" t="s">
        <v>507</v>
      </c>
      <c r="E74" s="72"/>
      <c r="F74" s="75"/>
      <c r="G74" s="75"/>
      <c r="H74" s="1074" t="s">
        <v>1783</v>
      </c>
      <c r="I74" s="1074"/>
      <c r="J74" s="1074"/>
      <c r="K74" s="69"/>
      <c r="L74" s="68"/>
      <c r="M74" s="68"/>
      <c r="N74" s="42"/>
    </row>
    <row r="75" spans="1:14" s="39" customFormat="1" ht="20.100000000000001" customHeight="1" x14ac:dyDescent="0.25">
      <c r="A75" s="1068" t="s">
        <v>0</v>
      </c>
      <c r="B75" s="1068" t="s">
        <v>279</v>
      </c>
      <c r="C75" s="1068"/>
      <c r="D75" s="1068" t="s">
        <v>110</v>
      </c>
      <c r="E75" s="1068" t="s">
        <v>1</v>
      </c>
      <c r="F75" s="1068" t="s">
        <v>2</v>
      </c>
      <c r="G75" s="1068" t="s">
        <v>3</v>
      </c>
      <c r="H75" s="1068" t="s">
        <v>4</v>
      </c>
      <c r="I75" s="1091" t="s">
        <v>1796</v>
      </c>
      <c r="J75" s="1068" t="s">
        <v>5</v>
      </c>
      <c r="K75" s="69"/>
      <c r="L75" s="68"/>
      <c r="M75" s="68"/>
      <c r="N75" s="42"/>
    </row>
    <row r="76" spans="1:14" s="39" customFormat="1" ht="20.100000000000001" customHeight="1" x14ac:dyDescent="0.25">
      <c r="A76" s="1068"/>
      <c r="B76" s="1068"/>
      <c r="C76" s="1068"/>
      <c r="D76" s="1068"/>
      <c r="E76" s="1068"/>
      <c r="F76" s="1068"/>
      <c r="G76" s="1068"/>
      <c r="H76" s="1068"/>
      <c r="I76" s="1092"/>
      <c r="J76" s="1068"/>
      <c r="K76" s="69"/>
      <c r="L76" s="68"/>
      <c r="M76" s="68"/>
      <c r="N76" s="42"/>
    </row>
    <row r="77" spans="1:14" s="39" customFormat="1" ht="20.100000000000001" customHeight="1" x14ac:dyDescent="0.25">
      <c r="A77" s="307">
        <v>44</v>
      </c>
      <c r="B77" s="117">
        <v>103</v>
      </c>
      <c r="C77" s="117">
        <v>118</v>
      </c>
      <c r="D77" s="266" t="s">
        <v>814</v>
      </c>
      <c r="E77" s="196" t="s">
        <v>722</v>
      </c>
      <c r="F77" s="266" t="s">
        <v>664</v>
      </c>
      <c r="G77" s="18" t="s">
        <v>963</v>
      </c>
      <c r="H77" s="344" t="s">
        <v>1729</v>
      </c>
      <c r="I77" s="372" t="s">
        <v>1786</v>
      </c>
      <c r="J77" s="266" t="s">
        <v>1506</v>
      </c>
      <c r="K77" s="69"/>
      <c r="L77" s="68"/>
      <c r="M77" s="68"/>
      <c r="N77" s="42"/>
    </row>
    <row r="78" spans="1:14" s="39" customFormat="1" ht="20.100000000000001" customHeight="1" x14ac:dyDescent="0.25">
      <c r="A78" s="1091">
        <v>45</v>
      </c>
      <c r="B78" s="1125" t="s">
        <v>1119</v>
      </c>
      <c r="C78" s="1125">
        <v>143</v>
      </c>
      <c r="D78" s="1091" t="s">
        <v>408</v>
      </c>
      <c r="E78" s="1091" t="s">
        <v>151</v>
      </c>
      <c r="F78" s="1091" t="s">
        <v>6</v>
      </c>
      <c r="G78" s="17" t="s">
        <v>1304</v>
      </c>
      <c r="H78" s="344"/>
      <c r="I78" s="372" t="s">
        <v>1786</v>
      </c>
      <c r="J78" s="344"/>
      <c r="K78" s="69"/>
      <c r="L78" s="68"/>
      <c r="M78" s="68"/>
      <c r="N78" s="42"/>
    </row>
    <row r="79" spans="1:14" s="39" customFormat="1" ht="16.5" customHeight="1" x14ac:dyDescent="0.25">
      <c r="A79" s="1092"/>
      <c r="B79" s="1127"/>
      <c r="C79" s="1127"/>
      <c r="D79" s="1092"/>
      <c r="E79" s="1092"/>
      <c r="F79" s="1092"/>
      <c r="G79" s="358" t="s">
        <v>1730</v>
      </c>
      <c r="H79" s="196" t="s">
        <v>152</v>
      </c>
      <c r="I79" s="372" t="s">
        <v>1786</v>
      </c>
      <c r="J79" s="266"/>
      <c r="K79" s="69"/>
      <c r="L79" s="68"/>
      <c r="M79" s="68"/>
      <c r="N79" s="42"/>
    </row>
    <row r="80" spans="1:14" ht="20.100000000000001" customHeight="1" x14ac:dyDescent="0.25">
      <c r="A80" s="307">
        <v>46</v>
      </c>
      <c r="B80" s="118">
        <v>104</v>
      </c>
      <c r="C80" s="118">
        <v>146.5</v>
      </c>
      <c r="D80" s="196" t="s">
        <v>407</v>
      </c>
      <c r="E80" s="196" t="s">
        <v>144</v>
      </c>
      <c r="F80" s="196" t="s">
        <v>6</v>
      </c>
      <c r="G80" s="17" t="s">
        <v>277</v>
      </c>
      <c r="H80" s="196" t="s">
        <v>145</v>
      </c>
      <c r="I80" s="372" t="s">
        <v>1786</v>
      </c>
      <c r="J80" s="266"/>
      <c r="K80" s="69"/>
      <c r="L80" s="95"/>
      <c r="M80" s="95"/>
      <c r="N80" s="2"/>
    </row>
    <row r="81" spans="1:14" ht="20.100000000000001" customHeight="1" x14ac:dyDescent="0.25">
      <c r="A81" s="345">
        <v>47</v>
      </c>
      <c r="B81" s="117">
        <v>115</v>
      </c>
      <c r="C81" s="117">
        <v>135</v>
      </c>
      <c r="D81" s="239" t="s">
        <v>1311</v>
      </c>
      <c r="E81" s="196" t="s">
        <v>1312</v>
      </c>
      <c r="F81" s="239" t="s">
        <v>886</v>
      </c>
      <c r="G81" s="18" t="s">
        <v>1313</v>
      </c>
      <c r="H81" s="239" t="s">
        <v>1310</v>
      </c>
      <c r="I81" s="372" t="s">
        <v>1786</v>
      </c>
      <c r="J81" s="184"/>
      <c r="K81" s="69"/>
      <c r="L81" s="95"/>
      <c r="M81" s="95"/>
      <c r="N81" s="2"/>
    </row>
    <row r="82" spans="1:14" ht="20.100000000000001" customHeight="1" x14ac:dyDescent="0.25">
      <c r="A82" s="345">
        <v>48</v>
      </c>
      <c r="B82" s="117">
        <v>115</v>
      </c>
      <c r="C82" s="117">
        <v>145</v>
      </c>
      <c r="D82" s="266" t="s">
        <v>820</v>
      </c>
      <c r="E82" s="196" t="s">
        <v>488</v>
      </c>
      <c r="F82" s="266" t="s">
        <v>664</v>
      </c>
      <c r="G82" s="18" t="s">
        <v>1553</v>
      </c>
      <c r="H82" s="266" t="s">
        <v>819</v>
      </c>
      <c r="I82" s="372" t="s">
        <v>1786</v>
      </c>
      <c r="J82" s="184"/>
      <c r="K82" s="69"/>
      <c r="L82" s="95"/>
      <c r="M82" s="95"/>
      <c r="N82" s="2"/>
    </row>
    <row r="83" spans="1:14" ht="20.100000000000001" customHeight="1" x14ac:dyDescent="0.25">
      <c r="A83" s="345">
        <v>49</v>
      </c>
      <c r="B83" s="196">
        <v>115.2</v>
      </c>
      <c r="C83" s="196">
        <v>143.5</v>
      </c>
      <c r="D83" s="196" t="s">
        <v>409</v>
      </c>
      <c r="E83" s="196" t="s">
        <v>488</v>
      </c>
      <c r="F83" s="196" t="s">
        <v>48</v>
      </c>
      <c r="G83" s="17" t="s">
        <v>1554</v>
      </c>
      <c r="H83" s="196" t="s">
        <v>247</v>
      </c>
      <c r="I83" s="372" t="s">
        <v>1786</v>
      </c>
      <c r="J83" s="266"/>
      <c r="K83" s="69"/>
      <c r="L83" s="95"/>
      <c r="M83" s="95"/>
      <c r="N83" s="2"/>
    </row>
    <row r="84" spans="1:14" ht="20.100000000000001" customHeight="1" x14ac:dyDescent="0.25">
      <c r="A84" s="345">
        <v>50</v>
      </c>
      <c r="B84" s="117">
        <v>117</v>
      </c>
      <c r="C84" s="117">
        <v>141</v>
      </c>
      <c r="D84" s="239" t="s">
        <v>884</v>
      </c>
      <c r="E84" s="196" t="s">
        <v>885</v>
      </c>
      <c r="F84" s="239" t="s">
        <v>48</v>
      </c>
      <c r="G84" s="18" t="s">
        <v>887</v>
      </c>
      <c r="H84" s="239" t="s">
        <v>1120</v>
      </c>
      <c r="I84" s="372" t="s">
        <v>1786</v>
      </c>
      <c r="J84" s="184"/>
      <c r="K84" s="69">
        <v>17</v>
      </c>
    </row>
    <row r="85" spans="1:14" ht="20.100000000000001" customHeight="1" x14ac:dyDescent="0.25">
      <c r="A85" s="345">
        <v>51</v>
      </c>
      <c r="B85" s="118">
        <v>119</v>
      </c>
      <c r="C85" s="118">
        <v>144</v>
      </c>
      <c r="D85" s="196" t="s">
        <v>411</v>
      </c>
      <c r="E85" s="196" t="s">
        <v>459</v>
      </c>
      <c r="F85" s="196" t="s">
        <v>9</v>
      </c>
      <c r="G85" s="17" t="s">
        <v>1121</v>
      </c>
      <c r="H85" s="196" t="s">
        <v>149</v>
      </c>
      <c r="I85" s="372" t="s">
        <v>1786</v>
      </c>
      <c r="J85" s="266"/>
      <c r="K85" s="69"/>
    </row>
    <row r="86" spans="1:14" ht="20.100000000000001" customHeight="1" x14ac:dyDescent="0.25">
      <c r="A86" s="1091">
        <v>52</v>
      </c>
      <c r="B86" s="1154">
        <v>119</v>
      </c>
      <c r="C86" s="1154">
        <v>147.5</v>
      </c>
      <c r="D86" s="1065" t="s">
        <v>969</v>
      </c>
      <c r="E86" s="1091" t="s">
        <v>721</v>
      </c>
      <c r="F86" s="1065" t="s">
        <v>886</v>
      </c>
      <c r="G86" s="18" t="s">
        <v>970</v>
      </c>
      <c r="H86" s="1065" t="s">
        <v>971</v>
      </c>
      <c r="I86" s="1091" t="s">
        <v>1786</v>
      </c>
      <c r="J86" s="1065"/>
      <c r="K86" s="69">
        <v>20</v>
      </c>
    </row>
    <row r="87" spans="1:14" ht="20.100000000000001" customHeight="1" x14ac:dyDescent="0.25">
      <c r="A87" s="1092"/>
      <c r="B87" s="1155"/>
      <c r="C87" s="1155"/>
      <c r="D87" s="1066"/>
      <c r="E87" s="1092"/>
      <c r="F87" s="1066"/>
      <c r="G87" s="18" t="s">
        <v>1192</v>
      </c>
      <c r="H87" s="1066"/>
      <c r="I87" s="1092"/>
      <c r="J87" s="1066"/>
      <c r="K87" s="69">
        <v>21</v>
      </c>
    </row>
    <row r="88" spans="1:14" ht="20.100000000000001" customHeight="1" x14ac:dyDescent="0.25">
      <c r="A88" s="196">
        <v>53</v>
      </c>
      <c r="B88" s="117">
        <v>119</v>
      </c>
      <c r="C88" s="117">
        <v>149</v>
      </c>
      <c r="D88" s="283" t="s">
        <v>821</v>
      </c>
      <c r="E88" s="196" t="s">
        <v>721</v>
      </c>
      <c r="F88" s="283" t="s">
        <v>664</v>
      </c>
      <c r="G88" s="18" t="s">
        <v>1058</v>
      </c>
      <c r="H88" s="344" t="s">
        <v>1731</v>
      </c>
      <c r="I88" s="372" t="s">
        <v>1786</v>
      </c>
      <c r="J88" s="283" t="s">
        <v>1506</v>
      </c>
      <c r="K88" s="69"/>
    </row>
    <row r="89" spans="1:14" ht="20.100000000000001" customHeight="1" x14ac:dyDescent="0.25">
      <c r="A89" s="196">
        <v>54</v>
      </c>
      <c r="B89" s="118">
        <v>119.5</v>
      </c>
      <c r="C89" s="196">
        <v>145.5</v>
      </c>
      <c r="D89" s="196" t="s">
        <v>410</v>
      </c>
      <c r="E89" s="196" t="s">
        <v>544</v>
      </c>
      <c r="F89" s="196" t="s">
        <v>6</v>
      </c>
      <c r="G89" s="17" t="s">
        <v>581</v>
      </c>
      <c r="H89" s="196" t="s">
        <v>257</v>
      </c>
      <c r="I89" s="372" t="s">
        <v>1786</v>
      </c>
      <c r="J89" s="283"/>
      <c r="K89" s="69"/>
    </row>
    <row r="90" spans="1:14" ht="20.100000000000001" customHeight="1" x14ac:dyDescent="0.25">
      <c r="A90" s="1091">
        <v>55</v>
      </c>
      <c r="B90" s="1154">
        <v>135</v>
      </c>
      <c r="C90" s="1154">
        <v>155</v>
      </c>
      <c r="D90" s="1065" t="s">
        <v>823</v>
      </c>
      <c r="E90" s="1091" t="s">
        <v>720</v>
      </c>
      <c r="F90" s="1065" t="s">
        <v>664</v>
      </c>
      <c r="G90" s="121" t="s">
        <v>964</v>
      </c>
      <c r="H90" s="1065" t="s">
        <v>826</v>
      </c>
      <c r="I90" s="1091" t="s">
        <v>1786</v>
      </c>
      <c r="J90" s="1157"/>
      <c r="K90" s="69">
        <v>23</v>
      </c>
    </row>
    <row r="91" spans="1:14" ht="20.100000000000001" customHeight="1" x14ac:dyDescent="0.25">
      <c r="A91" s="1092"/>
      <c r="B91" s="1155"/>
      <c r="C91" s="1155"/>
      <c r="D91" s="1066"/>
      <c r="E91" s="1092"/>
      <c r="F91" s="1066"/>
      <c r="G91" s="213" t="s">
        <v>1404</v>
      </c>
      <c r="H91" s="1066"/>
      <c r="I91" s="1092"/>
      <c r="J91" s="1158"/>
      <c r="K91" s="69"/>
    </row>
    <row r="92" spans="1:14" ht="20.100000000000001" customHeight="1" x14ac:dyDescent="0.25">
      <c r="A92" s="196">
        <v>56</v>
      </c>
      <c r="B92" s="117">
        <v>135</v>
      </c>
      <c r="C92" s="117">
        <v>164</v>
      </c>
      <c r="D92" s="266" t="s">
        <v>822</v>
      </c>
      <c r="E92" s="196" t="s">
        <v>716</v>
      </c>
      <c r="F92" s="266" t="s">
        <v>664</v>
      </c>
      <c r="G92" s="18" t="s">
        <v>717</v>
      </c>
      <c r="H92" s="344" t="s">
        <v>1732</v>
      </c>
      <c r="I92" s="372" t="s">
        <v>1786</v>
      </c>
      <c r="J92" s="266" t="s">
        <v>1506</v>
      </c>
      <c r="K92" s="69"/>
    </row>
    <row r="93" spans="1:14" s="47" customFormat="1" ht="20.100000000000001" customHeight="1" x14ac:dyDescent="0.25">
      <c r="A93" s="345">
        <v>57</v>
      </c>
      <c r="B93" s="117">
        <v>135</v>
      </c>
      <c r="C93" s="117">
        <v>173.5</v>
      </c>
      <c r="D93" s="239" t="s">
        <v>965</v>
      </c>
      <c r="E93" s="196" t="s">
        <v>966</v>
      </c>
      <c r="F93" s="239" t="s">
        <v>886</v>
      </c>
      <c r="G93" s="18" t="s">
        <v>967</v>
      </c>
      <c r="H93" s="239" t="s">
        <v>968</v>
      </c>
      <c r="I93" s="372" t="s">
        <v>1786</v>
      </c>
      <c r="J93" s="184"/>
      <c r="K93" s="69"/>
      <c r="N93"/>
    </row>
    <row r="94" spans="1:14" s="47" customFormat="1" ht="20.100000000000001" customHeight="1" x14ac:dyDescent="0.25">
      <c r="A94" s="345">
        <v>58</v>
      </c>
      <c r="B94" s="117">
        <v>137</v>
      </c>
      <c r="C94" s="117">
        <v>144</v>
      </c>
      <c r="D94" s="239" t="s">
        <v>1160</v>
      </c>
      <c r="E94" s="196" t="s">
        <v>1161</v>
      </c>
      <c r="F94" s="239" t="s">
        <v>886</v>
      </c>
      <c r="G94" s="18" t="s">
        <v>1162</v>
      </c>
      <c r="H94" s="239" t="s">
        <v>1163</v>
      </c>
      <c r="I94" s="372" t="s">
        <v>1786</v>
      </c>
      <c r="J94" s="184"/>
      <c r="K94" s="69">
        <v>24</v>
      </c>
      <c r="N94"/>
    </row>
    <row r="95" spans="1:14" s="47" customFormat="1" ht="20.100000000000001" customHeight="1" x14ac:dyDescent="0.25">
      <c r="A95" s="345">
        <v>59</v>
      </c>
      <c r="B95" s="74"/>
      <c r="C95" s="74"/>
      <c r="D95" s="74"/>
      <c r="E95" s="74"/>
      <c r="F95" s="74"/>
      <c r="G95" s="74"/>
      <c r="H95" s="74"/>
      <c r="I95" s="74"/>
      <c r="J95" s="184"/>
      <c r="K95" s="69">
        <v>25</v>
      </c>
      <c r="N95"/>
    </row>
    <row r="96" spans="1:14" s="47" customFormat="1" ht="20.100000000000001" customHeight="1" x14ac:dyDescent="0.25">
      <c r="A96" s="345">
        <v>60</v>
      </c>
      <c r="B96" s="74"/>
      <c r="C96" s="74"/>
      <c r="D96" s="74"/>
      <c r="E96" s="74"/>
      <c r="F96" s="74"/>
      <c r="G96" s="74"/>
      <c r="H96" s="74"/>
      <c r="I96" s="74"/>
      <c r="J96" s="184"/>
      <c r="K96" s="69"/>
      <c r="N96"/>
    </row>
    <row r="97" spans="1:14" s="47" customFormat="1" ht="20.100000000000001" customHeight="1" x14ac:dyDescent="0.25">
      <c r="A97" s="345">
        <v>61</v>
      </c>
      <c r="B97" s="74"/>
      <c r="C97" s="74"/>
      <c r="D97" s="74"/>
      <c r="E97" s="74"/>
      <c r="F97" s="74"/>
      <c r="G97" s="74"/>
      <c r="H97" s="74"/>
      <c r="I97" s="74"/>
      <c r="J97" s="184"/>
      <c r="K97" s="69">
        <v>26</v>
      </c>
      <c r="N97"/>
    </row>
    <row r="98" spans="1:14" s="47" customFormat="1" ht="20.100000000000001" customHeight="1" x14ac:dyDescent="0.25">
      <c r="A98" s="345">
        <v>62</v>
      </c>
      <c r="B98" s="74"/>
      <c r="C98" s="74"/>
      <c r="D98" s="74"/>
      <c r="E98" s="74"/>
      <c r="F98" s="74"/>
      <c r="G98" s="74"/>
      <c r="H98" s="74"/>
      <c r="I98" s="74"/>
      <c r="J98" s="184"/>
      <c r="K98" s="69">
        <v>27</v>
      </c>
      <c r="N98"/>
    </row>
    <row r="99" spans="1:14" s="47" customFormat="1" ht="20.100000000000001" customHeight="1" x14ac:dyDescent="0.25">
      <c r="A99" s="345">
        <v>63</v>
      </c>
      <c r="B99" s="74"/>
      <c r="C99" s="74"/>
      <c r="D99" s="74"/>
      <c r="E99" s="74"/>
      <c r="F99" s="74"/>
      <c r="G99" s="74"/>
      <c r="H99" s="74"/>
      <c r="I99" s="74"/>
      <c r="J99" s="275"/>
      <c r="K99" s="69"/>
      <c r="N99"/>
    </row>
    <row r="100" spans="1:14" s="47" customFormat="1" ht="20.100000000000001" customHeight="1" x14ac:dyDescent="0.25">
      <c r="A100" s="345">
        <v>64</v>
      </c>
      <c r="B100" s="74"/>
      <c r="C100" s="74"/>
      <c r="D100" s="74"/>
      <c r="E100" s="74"/>
      <c r="F100" s="74"/>
      <c r="G100" s="74"/>
      <c r="H100" s="74"/>
      <c r="I100" s="74"/>
      <c r="J100" s="275"/>
      <c r="K100" s="69">
        <v>28</v>
      </c>
      <c r="N100"/>
    </row>
    <row r="101" spans="1:14" s="47" customFormat="1" ht="20.100000000000001" customHeight="1" x14ac:dyDescent="0.25">
      <c r="A101" s="345">
        <v>65</v>
      </c>
      <c r="B101" s="74"/>
      <c r="C101" s="74"/>
      <c r="D101" s="74"/>
      <c r="E101" s="74"/>
      <c r="F101" s="74"/>
      <c r="G101" s="74"/>
      <c r="H101" s="74"/>
      <c r="I101" s="74"/>
      <c r="J101" s="275"/>
      <c r="K101" s="69">
        <v>29</v>
      </c>
      <c r="N101"/>
    </row>
    <row r="102" spans="1:14" s="47" customFormat="1" ht="20.100000000000001" customHeight="1" x14ac:dyDescent="0.25">
      <c r="A102" s="345">
        <v>66</v>
      </c>
      <c r="B102" s="74"/>
      <c r="C102" s="74"/>
      <c r="D102" s="74"/>
      <c r="E102" s="74"/>
      <c r="F102" s="74"/>
      <c r="G102" s="74"/>
      <c r="H102" s="74"/>
      <c r="I102" s="74"/>
      <c r="J102" s="275"/>
      <c r="K102" s="69">
        <v>30</v>
      </c>
      <c r="N102"/>
    </row>
    <row r="103" spans="1:14" s="47" customFormat="1" ht="20.100000000000001" customHeight="1" x14ac:dyDescent="0.25">
      <c r="A103" s="345">
        <v>67</v>
      </c>
      <c r="B103" s="74"/>
      <c r="C103" s="74"/>
      <c r="D103" s="74"/>
      <c r="E103" s="74"/>
      <c r="F103" s="74"/>
      <c r="G103" s="74"/>
      <c r="H103" s="74"/>
      <c r="I103" s="74"/>
      <c r="J103" s="74"/>
      <c r="K103" s="69">
        <v>31</v>
      </c>
      <c r="N103"/>
    </row>
    <row r="104" spans="1:14" s="47" customFormat="1" ht="20.100000000000001" customHeight="1" x14ac:dyDescent="0.25">
      <c r="A104" s="345">
        <v>68</v>
      </c>
      <c r="B104" s="74"/>
      <c r="C104" s="74"/>
      <c r="D104" s="74"/>
      <c r="E104" s="74"/>
      <c r="F104" s="74"/>
      <c r="G104" s="74"/>
      <c r="H104" s="74"/>
      <c r="I104" s="74"/>
      <c r="J104" s="74"/>
      <c r="K104" s="69">
        <v>32</v>
      </c>
      <c r="N104"/>
    </row>
    <row r="105" spans="1:14" s="47" customFormat="1" ht="20.100000000000001" customHeight="1" x14ac:dyDescent="0.25">
      <c r="A105" s="345">
        <v>69</v>
      </c>
      <c r="B105" s="74"/>
      <c r="C105" s="74"/>
      <c r="D105" s="74"/>
      <c r="E105" s="74"/>
      <c r="F105" s="74"/>
      <c r="G105" s="74"/>
      <c r="H105" s="74"/>
      <c r="I105" s="74"/>
      <c r="J105" s="74"/>
      <c r="N105"/>
    </row>
    <row r="106" spans="1:14" s="47" customFormat="1" ht="20.100000000000001" customHeight="1" x14ac:dyDescent="0.25">
      <c r="A106" s="345">
        <v>70</v>
      </c>
      <c r="B106" s="74"/>
      <c r="C106" s="74"/>
      <c r="D106" s="74"/>
      <c r="E106" s="74"/>
      <c r="F106" s="74"/>
      <c r="G106" s="74"/>
      <c r="H106" s="74"/>
      <c r="I106" s="74"/>
      <c r="J106" s="74"/>
      <c r="N106"/>
    </row>
    <row r="107" spans="1:14" s="47" customFormat="1" ht="20.100000000000001" customHeight="1" x14ac:dyDescent="0.25">
      <c r="A107" s="345">
        <v>71</v>
      </c>
      <c r="B107" s="74"/>
      <c r="C107" s="74"/>
      <c r="D107" s="74"/>
      <c r="E107" s="74"/>
      <c r="F107" s="74"/>
      <c r="G107" s="74"/>
      <c r="H107" s="74"/>
      <c r="I107" s="74"/>
      <c r="J107" s="74"/>
      <c r="N107"/>
    </row>
    <row r="108" spans="1:14" s="47" customFormat="1" ht="20.100000000000001" customHeight="1" x14ac:dyDescent="0.25">
      <c r="A108" s="345">
        <v>72</v>
      </c>
      <c r="B108" s="74"/>
      <c r="C108" s="74"/>
      <c r="D108" s="74"/>
      <c r="E108" s="74"/>
      <c r="F108" s="74"/>
      <c r="G108" s="74"/>
      <c r="H108" s="74"/>
      <c r="I108" s="74"/>
      <c r="J108" s="74"/>
      <c r="N108"/>
    </row>
    <row r="109" spans="1:14" s="47" customFormat="1" ht="20.100000000000001" customHeight="1" x14ac:dyDescent="0.25">
      <c r="A109" s="345">
        <v>73</v>
      </c>
      <c r="B109" s="74"/>
      <c r="C109" s="74"/>
      <c r="D109" s="74"/>
      <c r="E109" s="74"/>
      <c r="F109" s="74"/>
      <c r="G109" s="74"/>
      <c r="H109" s="74"/>
      <c r="I109" s="74"/>
      <c r="J109" s="74"/>
      <c r="N109"/>
    </row>
    <row r="110" spans="1:14" s="47" customFormat="1" ht="20.100000000000001" customHeight="1" x14ac:dyDescent="0.25">
      <c r="A110" s="22"/>
      <c r="B110" s="71"/>
      <c r="C110" s="71"/>
      <c r="D110" s="71"/>
      <c r="E110" s="71"/>
      <c r="F110" s="71"/>
      <c r="G110" s="71"/>
      <c r="H110" s="71"/>
      <c r="I110" s="71"/>
      <c r="J110" s="71"/>
      <c r="N110"/>
    </row>
    <row r="111" spans="1:14" s="47" customFormat="1" ht="20.100000000000001" customHeight="1" x14ac:dyDescent="0.25">
      <c r="A111" s="22"/>
      <c r="B111" s="71"/>
      <c r="C111" s="71"/>
      <c r="D111" s="71"/>
      <c r="E111" s="71"/>
      <c r="F111" s="71"/>
      <c r="G111" s="71"/>
      <c r="H111" s="71"/>
      <c r="I111" s="71"/>
      <c r="J111" s="71"/>
      <c r="N111"/>
    </row>
    <row r="112" spans="1:14" s="47" customFormat="1" ht="20.100000000000001" customHeight="1" x14ac:dyDescent="0.25">
      <c r="A112" s="22"/>
      <c r="B112" s="71"/>
      <c r="C112" s="71"/>
      <c r="D112" s="71"/>
      <c r="E112" s="71"/>
      <c r="F112" s="71"/>
      <c r="G112" s="71"/>
      <c r="H112" s="71"/>
      <c r="I112" s="71"/>
      <c r="J112" s="71"/>
      <c r="N112"/>
    </row>
    <row r="113" spans="1:14" s="47" customFormat="1" ht="20.100000000000001" customHeight="1" x14ac:dyDescent="0.25">
      <c r="A113" s="22"/>
      <c r="B113" s="71"/>
      <c r="C113" s="71"/>
      <c r="D113" s="71"/>
      <c r="E113" s="71"/>
      <c r="F113" s="71"/>
      <c r="G113" s="71"/>
      <c r="H113" s="71"/>
      <c r="I113" s="71"/>
      <c r="J113" s="71"/>
      <c r="N113"/>
    </row>
    <row r="114" spans="1:14" s="47" customFormat="1" ht="20.100000000000001" customHeight="1" x14ac:dyDescent="0.25">
      <c r="A114" s="22"/>
      <c r="B114" s="71"/>
      <c r="C114" s="71"/>
      <c r="D114" s="71"/>
      <c r="E114" s="71"/>
      <c r="F114" s="71"/>
      <c r="G114" s="71"/>
      <c r="H114" s="71"/>
      <c r="I114" s="71"/>
      <c r="J114" s="71"/>
      <c r="N114"/>
    </row>
    <row r="115" spans="1:14" s="47" customFormat="1" ht="20.100000000000001" customHeight="1" x14ac:dyDescent="0.25">
      <c r="A115" s="22"/>
      <c r="B115" s="71"/>
      <c r="C115" s="71"/>
      <c r="D115" s="71"/>
      <c r="E115" s="71"/>
      <c r="F115" s="71"/>
      <c r="G115" s="71"/>
      <c r="H115" s="71"/>
      <c r="I115" s="71"/>
      <c r="J115" s="71"/>
      <c r="N115"/>
    </row>
    <row r="116" spans="1:14" s="47" customFormat="1" ht="20.100000000000001" customHeight="1" x14ac:dyDescent="0.25">
      <c r="A116" s="22"/>
      <c r="B116" s="71"/>
      <c r="C116" s="71"/>
      <c r="D116" s="71"/>
      <c r="E116" s="71"/>
      <c r="F116" s="71"/>
      <c r="G116" s="71"/>
      <c r="H116" s="71"/>
      <c r="I116" s="71"/>
      <c r="J116" s="71"/>
      <c r="N116"/>
    </row>
    <row r="117" spans="1:14" s="47" customFormat="1" ht="20.100000000000001" customHeight="1" x14ac:dyDescent="0.25">
      <c r="A117" s="22"/>
      <c r="B117" s="71"/>
      <c r="C117" s="71"/>
      <c r="D117" s="71"/>
      <c r="E117" s="71"/>
      <c r="F117" s="71"/>
      <c r="G117" s="71"/>
      <c r="H117" s="71"/>
      <c r="I117" s="71"/>
      <c r="J117" s="71"/>
      <c r="N117"/>
    </row>
    <row r="118" spans="1:14" s="47" customFormat="1" ht="20.100000000000001" customHeight="1" x14ac:dyDescent="0.25">
      <c r="A118" s="22"/>
      <c r="B118" s="71"/>
      <c r="C118" s="71"/>
      <c r="D118" s="71"/>
      <c r="E118" s="71"/>
      <c r="F118" s="71"/>
      <c r="G118" s="71"/>
      <c r="H118" s="71"/>
      <c r="I118" s="71"/>
      <c r="J118" s="71"/>
      <c r="N118"/>
    </row>
    <row r="119" spans="1:14" s="47" customFormat="1" ht="20.100000000000001" customHeight="1" x14ac:dyDescent="0.25">
      <c r="A119" s="22"/>
      <c r="B119" s="71"/>
      <c r="C119" s="71"/>
      <c r="D119" s="71"/>
      <c r="E119" s="71"/>
      <c r="F119" s="71"/>
      <c r="G119" s="71"/>
      <c r="H119" s="71"/>
      <c r="I119" s="71"/>
      <c r="J119" s="71"/>
      <c r="N119"/>
    </row>
    <row r="120" spans="1:14" s="47" customFormat="1" ht="20.100000000000001" customHeight="1" x14ac:dyDescent="0.25">
      <c r="A120" s="22"/>
      <c r="B120" s="71"/>
      <c r="C120" s="71"/>
      <c r="D120" s="71"/>
      <c r="E120" s="71"/>
      <c r="F120" s="71"/>
      <c r="G120" s="71"/>
      <c r="H120" s="71"/>
      <c r="I120" s="71"/>
      <c r="J120" s="71"/>
      <c r="N120"/>
    </row>
    <row r="121" spans="1:14" s="47" customFormat="1" ht="20.100000000000001" customHeight="1" x14ac:dyDescent="0.25">
      <c r="A121" s="22"/>
      <c r="B121" s="71"/>
      <c r="C121" s="71"/>
      <c r="D121" s="71"/>
      <c r="E121" s="71"/>
      <c r="F121" s="71"/>
      <c r="G121" s="71"/>
      <c r="H121" s="71"/>
      <c r="I121" s="71"/>
      <c r="J121" s="71"/>
      <c r="N121"/>
    </row>
    <row r="122" spans="1:14" s="47" customFormat="1" ht="20.100000000000001" customHeight="1" x14ac:dyDescent="0.25">
      <c r="A122" s="22"/>
      <c r="B122" s="71"/>
      <c r="C122" s="71"/>
      <c r="D122" s="71"/>
      <c r="E122" s="71"/>
      <c r="F122" s="71"/>
      <c r="G122" s="71"/>
      <c r="H122" s="71"/>
      <c r="I122" s="71"/>
      <c r="J122" s="71"/>
      <c r="N122"/>
    </row>
    <row r="123" spans="1:14" s="47" customFormat="1" ht="20.100000000000001" customHeight="1" x14ac:dyDescent="0.25">
      <c r="A123" s="22"/>
      <c r="B123" s="71"/>
      <c r="C123" s="71"/>
      <c r="D123" s="71"/>
      <c r="E123" s="71"/>
      <c r="F123" s="71"/>
      <c r="G123" s="71"/>
      <c r="H123" s="71"/>
      <c r="I123" s="71"/>
      <c r="J123" s="71"/>
      <c r="N123"/>
    </row>
    <row r="124" spans="1:14" s="47" customFormat="1" ht="20.100000000000001" customHeight="1" x14ac:dyDescent="0.25">
      <c r="A124" s="22"/>
      <c r="B124" s="71"/>
      <c r="C124" s="71"/>
      <c r="D124" s="71"/>
      <c r="E124" s="71"/>
      <c r="F124" s="71"/>
      <c r="G124" s="71"/>
      <c r="H124" s="71"/>
      <c r="I124" s="71"/>
      <c r="J124" s="71"/>
      <c r="N124"/>
    </row>
    <row r="125" spans="1:14" s="71" customFormat="1" ht="20.100000000000001" customHeight="1" x14ac:dyDescent="0.25">
      <c r="A125" s="22"/>
      <c r="K125" s="47"/>
      <c r="L125" s="47"/>
      <c r="M125" s="47"/>
      <c r="N125"/>
    </row>
    <row r="126" spans="1:14" s="71" customFormat="1" ht="20.100000000000001" customHeight="1" x14ac:dyDescent="0.25">
      <c r="A126" s="22"/>
      <c r="K126" s="47"/>
      <c r="L126" s="47"/>
      <c r="M126" s="47"/>
      <c r="N126"/>
    </row>
    <row r="127" spans="1:14" s="71" customFormat="1" ht="20.100000000000001" customHeight="1" x14ac:dyDescent="0.25">
      <c r="A127" s="22"/>
      <c r="K127" s="47"/>
      <c r="L127" s="47"/>
      <c r="M127" s="47"/>
      <c r="N127"/>
    </row>
    <row r="128" spans="1:14" s="71" customFormat="1" ht="20.100000000000001" customHeight="1" x14ac:dyDescent="0.25">
      <c r="A128" s="22"/>
      <c r="K128" s="47"/>
      <c r="L128" s="47"/>
      <c r="M128" s="47"/>
      <c r="N128"/>
    </row>
    <row r="129" spans="1:14" s="71" customFormat="1" ht="20.100000000000001" customHeight="1" x14ac:dyDescent="0.25">
      <c r="A129" s="22"/>
      <c r="K129" s="47"/>
      <c r="L129" s="47"/>
      <c r="M129" s="47"/>
      <c r="N129"/>
    </row>
    <row r="130" spans="1:14" s="71" customFormat="1" ht="20.100000000000001" customHeight="1" x14ac:dyDescent="0.25">
      <c r="A130" s="22"/>
      <c r="K130" s="47"/>
      <c r="L130" s="47"/>
      <c r="M130" s="47"/>
      <c r="N130"/>
    </row>
    <row r="131" spans="1:14" s="71" customFormat="1" ht="20.100000000000001" customHeight="1" x14ac:dyDescent="0.25">
      <c r="A131" s="22"/>
      <c r="K131" s="47"/>
      <c r="L131" s="47"/>
      <c r="M131" s="47"/>
      <c r="N131"/>
    </row>
    <row r="132" spans="1:14" s="71" customFormat="1" ht="20.100000000000001" customHeight="1" x14ac:dyDescent="0.25">
      <c r="A132" s="22"/>
      <c r="K132" s="47"/>
      <c r="L132" s="47"/>
      <c r="M132" s="47"/>
      <c r="N132"/>
    </row>
    <row r="133" spans="1:14" s="71" customFormat="1" ht="20.100000000000001" customHeight="1" x14ac:dyDescent="0.25">
      <c r="A133" s="22"/>
      <c r="K133" s="47"/>
      <c r="L133" s="47"/>
      <c r="M133" s="47"/>
      <c r="N133"/>
    </row>
    <row r="134" spans="1:14" s="71" customFormat="1" ht="20.100000000000001" customHeight="1" x14ac:dyDescent="0.25">
      <c r="A134" s="22"/>
      <c r="K134" s="47"/>
      <c r="L134" s="47"/>
      <c r="M134" s="47"/>
      <c r="N134"/>
    </row>
    <row r="135" spans="1:14" s="71" customFormat="1" ht="20.100000000000001" customHeight="1" x14ac:dyDescent="0.25">
      <c r="A135" s="22"/>
      <c r="K135" s="47"/>
      <c r="L135" s="47"/>
      <c r="M135" s="47"/>
      <c r="N135"/>
    </row>
    <row r="136" spans="1:14" s="71" customFormat="1" ht="20.100000000000001" customHeight="1" x14ac:dyDescent="0.25">
      <c r="A136" s="22"/>
      <c r="K136" s="47"/>
      <c r="L136" s="47"/>
      <c r="M136" s="47"/>
      <c r="N136"/>
    </row>
    <row r="137" spans="1:14" s="71" customFormat="1" ht="20.100000000000001" customHeight="1" x14ac:dyDescent="0.25">
      <c r="A137" s="22"/>
      <c r="K137" s="47"/>
      <c r="L137" s="47"/>
      <c r="M137" s="47"/>
      <c r="N137"/>
    </row>
    <row r="138" spans="1:14" s="71" customFormat="1" ht="20.100000000000001" customHeight="1" x14ac:dyDescent="0.25">
      <c r="A138" s="22"/>
      <c r="K138" s="47"/>
      <c r="L138" s="47"/>
      <c r="M138" s="47"/>
      <c r="N138"/>
    </row>
    <row r="139" spans="1:14" s="71" customFormat="1" ht="20.100000000000001" customHeight="1" x14ac:dyDescent="0.25">
      <c r="A139" s="22"/>
      <c r="K139" s="47"/>
      <c r="L139" s="47"/>
      <c r="M139" s="47"/>
      <c r="N139"/>
    </row>
    <row r="140" spans="1:14" s="71" customFormat="1" ht="20.100000000000001" customHeight="1" x14ac:dyDescent="0.25">
      <c r="A140" s="22"/>
      <c r="K140" s="47"/>
      <c r="L140" s="47"/>
      <c r="M140" s="47"/>
      <c r="N140"/>
    </row>
    <row r="141" spans="1:14" s="71" customFormat="1" ht="20.100000000000001" customHeight="1" x14ac:dyDescent="0.25">
      <c r="A141" s="22"/>
      <c r="K141" s="47"/>
      <c r="L141" s="47"/>
      <c r="M141" s="47"/>
      <c r="N141"/>
    </row>
    <row r="142" spans="1:14" s="71" customFormat="1" ht="20.100000000000001" customHeight="1" x14ac:dyDescent="0.25">
      <c r="A142" s="22"/>
      <c r="K142" s="47"/>
      <c r="L142" s="47"/>
      <c r="M142" s="47"/>
      <c r="N142"/>
    </row>
    <row r="143" spans="1:14" s="71" customFormat="1" ht="20.100000000000001" customHeight="1" x14ac:dyDescent="0.25">
      <c r="A143" s="22"/>
      <c r="K143" s="47"/>
      <c r="L143" s="47"/>
      <c r="M143" s="47"/>
      <c r="N143"/>
    </row>
    <row r="144" spans="1:14" s="71" customFormat="1" ht="20.100000000000001" customHeight="1" x14ac:dyDescent="0.25">
      <c r="A144" s="22"/>
      <c r="K144" s="47"/>
      <c r="L144" s="47"/>
      <c r="M144" s="47"/>
      <c r="N144"/>
    </row>
    <row r="145" spans="1:14" s="71" customFormat="1" ht="20.100000000000001" customHeight="1" x14ac:dyDescent="0.25">
      <c r="A145" s="22"/>
      <c r="K145" s="47"/>
      <c r="L145" s="47"/>
      <c r="M145" s="47"/>
      <c r="N145"/>
    </row>
    <row r="146" spans="1:14" s="71" customFormat="1" ht="20.100000000000001" customHeight="1" x14ac:dyDescent="0.25">
      <c r="A146" s="22"/>
      <c r="K146" s="47"/>
      <c r="L146" s="47"/>
      <c r="M146" s="47"/>
      <c r="N146"/>
    </row>
    <row r="147" spans="1:14" s="71" customFormat="1" ht="20.100000000000001" customHeight="1" x14ac:dyDescent="0.25">
      <c r="A147" s="22"/>
      <c r="K147" s="47"/>
      <c r="L147" s="47"/>
      <c r="M147" s="47"/>
      <c r="N147"/>
    </row>
    <row r="148" spans="1:14" s="71" customFormat="1" ht="20.100000000000001" customHeight="1" x14ac:dyDescent="0.25">
      <c r="A148" s="22"/>
      <c r="K148" s="47"/>
      <c r="L148" s="47"/>
      <c r="M148" s="47"/>
      <c r="N148"/>
    </row>
    <row r="149" spans="1:14" s="71" customFormat="1" ht="20.100000000000001" customHeight="1" x14ac:dyDescent="0.25">
      <c r="A149" s="22"/>
      <c r="K149" s="47"/>
      <c r="L149" s="47"/>
      <c r="M149" s="47"/>
      <c r="N149"/>
    </row>
    <row r="150" spans="1:14" s="71" customFormat="1" ht="20.100000000000001" customHeight="1" x14ac:dyDescent="0.25">
      <c r="A150" s="22"/>
      <c r="K150" s="47"/>
      <c r="L150" s="47"/>
      <c r="M150" s="47"/>
      <c r="N150"/>
    </row>
    <row r="151" spans="1:14" s="71" customFormat="1" ht="20.100000000000001" customHeight="1" x14ac:dyDescent="0.25">
      <c r="A151" s="22"/>
      <c r="K151" s="47"/>
      <c r="L151" s="47"/>
      <c r="M151" s="47"/>
      <c r="N151"/>
    </row>
    <row r="152" spans="1:14" s="71" customFormat="1" ht="20.100000000000001" customHeight="1" x14ac:dyDescent="0.25">
      <c r="A152" s="22"/>
      <c r="K152" s="47"/>
      <c r="L152" s="47"/>
      <c r="M152" s="47"/>
      <c r="N152"/>
    </row>
    <row r="153" spans="1:14" s="71" customFormat="1" ht="20.100000000000001" customHeight="1" x14ac:dyDescent="0.25">
      <c r="A153" s="22"/>
      <c r="K153" s="47"/>
      <c r="L153" s="47"/>
      <c r="M153" s="47"/>
      <c r="N153"/>
    </row>
    <row r="154" spans="1:14" s="71" customFormat="1" ht="20.100000000000001" customHeight="1" x14ac:dyDescent="0.25">
      <c r="A154" s="22"/>
      <c r="K154" s="47"/>
      <c r="L154" s="47"/>
      <c r="M154" s="47"/>
      <c r="N154"/>
    </row>
    <row r="155" spans="1:14" s="71" customFormat="1" ht="20.100000000000001" customHeight="1" x14ac:dyDescent="0.25">
      <c r="A155" s="22"/>
      <c r="K155" s="47"/>
      <c r="L155" s="47"/>
      <c r="M155" s="47"/>
      <c r="N155"/>
    </row>
    <row r="156" spans="1:14" s="71" customFormat="1" ht="20.100000000000001" customHeight="1" x14ac:dyDescent="0.25">
      <c r="A156" s="22"/>
      <c r="K156" s="47"/>
      <c r="L156" s="47"/>
      <c r="M156" s="47"/>
      <c r="N156"/>
    </row>
    <row r="157" spans="1:14" s="71" customFormat="1" ht="20.100000000000001" customHeight="1" x14ac:dyDescent="0.25">
      <c r="A157" s="22"/>
      <c r="K157" s="47"/>
      <c r="L157" s="47"/>
      <c r="M157" s="47"/>
      <c r="N157"/>
    </row>
    <row r="158" spans="1:14" s="71" customFormat="1" ht="20.100000000000001" customHeight="1" x14ac:dyDescent="0.25">
      <c r="A158" s="22"/>
      <c r="K158" s="47"/>
      <c r="L158" s="47"/>
      <c r="M158" s="47"/>
      <c r="N158"/>
    </row>
    <row r="159" spans="1:14" s="71" customFormat="1" ht="20.100000000000001" customHeight="1" x14ac:dyDescent="0.25">
      <c r="A159" s="22"/>
      <c r="K159" s="47"/>
      <c r="L159" s="47"/>
      <c r="M159" s="47"/>
      <c r="N159"/>
    </row>
    <row r="160" spans="1:14" s="71" customFormat="1" ht="20.100000000000001" customHeight="1" x14ac:dyDescent="0.25">
      <c r="A160" s="22"/>
      <c r="K160" s="47"/>
      <c r="L160" s="47"/>
      <c r="M160" s="47"/>
      <c r="N160"/>
    </row>
    <row r="161" spans="1:14" s="71" customFormat="1" ht="20.100000000000001" customHeight="1" x14ac:dyDescent="0.25">
      <c r="A161" s="22"/>
      <c r="K161" s="47"/>
      <c r="L161" s="47"/>
      <c r="M161" s="47"/>
      <c r="N161"/>
    </row>
    <row r="162" spans="1:14" s="71" customFormat="1" ht="20.100000000000001" customHeight="1" x14ac:dyDescent="0.25">
      <c r="A162" s="22"/>
      <c r="K162" s="47"/>
      <c r="L162" s="47"/>
      <c r="M162" s="47"/>
      <c r="N162"/>
    </row>
    <row r="163" spans="1:14" s="71" customFormat="1" ht="20.100000000000001" customHeight="1" x14ac:dyDescent="0.25">
      <c r="A163" s="22"/>
      <c r="K163" s="47"/>
      <c r="L163" s="47"/>
      <c r="M163" s="47"/>
      <c r="N163"/>
    </row>
    <row r="164" spans="1:14" s="71" customFormat="1" ht="20.100000000000001" customHeight="1" x14ac:dyDescent="0.25">
      <c r="A164" s="22"/>
      <c r="K164" s="47"/>
      <c r="L164" s="47"/>
      <c r="M164" s="47"/>
      <c r="N164"/>
    </row>
    <row r="165" spans="1:14" s="71" customFormat="1" ht="20.100000000000001" customHeight="1" x14ac:dyDescent="0.25">
      <c r="A165" s="22"/>
      <c r="K165" s="47"/>
      <c r="L165" s="47"/>
      <c r="M165" s="47"/>
      <c r="N165"/>
    </row>
    <row r="166" spans="1:14" s="71" customFormat="1" ht="20.100000000000001" customHeight="1" x14ac:dyDescent="0.25">
      <c r="A166" s="22"/>
      <c r="K166" s="47"/>
      <c r="L166" s="47"/>
      <c r="M166" s="47"/>
      <c r="N166"/>
    </row>
    <row r="167" spans="1:14" s="71" customFormat="1" ht="20.100000000000001" customHeight="1" x14ac:dyDescent="0.25">
      <c r="A167" s="22"/>
      <c r="K167" s="47"/>
      <c r="L167" s="47"/>
      <c r="M167" s="47"/>
      <c r="N167"/>
    </row>
    <row r="168" spans="1:14" s="71" customFormat="1" ht="20.100000000000001" customHeight="1" x14ac:dyDescent="0.25">
      <c r="A168" s="22"/>
      <c r="K168" s="47"/>
      <c r="L168" s="47"/>
      <c r="M168" s="47"/>
      <c r="N168"/>
    </row>
    <row r="169" spans="1:14" s="71" customFormat="1" ht="20.100000000000001" customHeight="1" x14ac:dyDescent="0.25">
      <c r="A169" s="22"/>
      <c r="K169" s="47"/>
      <c r="L169" s="47"/>
      <c r="M169" s="47"/>
      <c r="N169"/>
    </row>
    <row r="170" spans="1:14" s="71" customFormat="1" ht="20.100000000000001" customHeight="1" x14ac:dyDescent="0.25">
      <c r="A170" s="22"/>
      <c r="K170" s="47"/>
      <c r="L170" s="47"/>
      <c r="M170" s="47"/>
      <c r="N170"/>
    </row>
    <row r="171" spans="1:14" s="71" customFormat="1" ht="20.100000000000001" customHeight="1" x14ac:dyDescent="0.25">
      <c r="A171" s="22"/>
      <c r="K171" s="47"/>
      <c r="L171" s="47"/>
      <c r="M171" s="47"/>
      <c r="N171"/>
    </row>
    <row r="172" spans="1:14" s="71" customFormat="1" ht="20.100000000000001" customHeight="1" x14ac:dyDescent="0.25">
      <c r="A172" s="22"/>
      <c r="K172" s="47"/>
      <c r="L172" s="47"/>
      <c r="M172" s="47"/>
      <c r="N172"/>
    </row>
    <row r="173" spans="1:14" s="71" customFormat="1" ht="20.100000000000001" customHeight="1" x14ac:dyDescent="0.25">
      <c r="A173" s="22"/>
      <c r="K173" s="47"/>
      <c r="L173" s="47"/>
      <c r="M173" s="47"/>
      <c r="N173"/>
    </row>
    <row r="174" spans="1:14" s="71" customFormat="1" ht="20.100000000000001" customHeight="1" x14ac:dyDescent="0.25">
      <c r="A174" s="22"/>
      <c r="K174" s="47"/>
      <c r="L174" s="47"/>
      <c r="M174" s="47"/>
      <c r="N174"/>
    </row>
    <row r="175" spans="1:14" s="71" customFormat="1" ht="20.100000000000001" customHeight="1" x14ac:dyDescent="0.25">
      <c r="A175" s="22"/>
      <c r="K175" s="47"/>
      <c r="L175" s="47"/>
      <c r="M175" s="47"/>
      <c r="N175"/>
    </row>
    <row r="176" spans="1:14" s="71" customFormat="1" ht="20.100000000000001" customHeight="1" x14ac:dyDescent="0.25">
      <c r="A176" s="22"/>
      <c r="K176" s="47"/>
      <c r="L176" s="47"/>
      <c r="M176" s="47"/>
      <c r="N176"/>
    </row>
    <row r="177" spans="1:14" s="71" customFormat="1" ht="20.100000000000001" customHeight="1" x14ac:dyDescent="0.25">
      <c r="A177" s="22"/>
      <c r="K177" s="47"/>
      <c r="L177" s="47"/>
      <c r="M177" s="47"/>
      <c r="N177"/>
    </row>
    <row r="178" spans="1:14" s="71" customFormat="1" ht="20.100000000000001" customHeight="1" x14ac:dyDescent="0.25">
      <c r="A178" s="22"/>
      <c r="K178" s="47"/>
      <c r="L178" s="47"/>
      <c r="M178" s="47"/>
      <c r="N178"/>
    </row>
    <row r="179" spans="1:14" s="71" customFormat="1" ht="20.100000000000001" customHeight="1" x14ac:dyDescent="0.25">
      <c r="A179" s="22"/>
      <c r="K179" s="47"/>
      <c r="L179" s="47"/>
      <c r="M179" s="47"/>
      <c r="N179"/>
    </row>
    <row r="180" spans="1:14" s="71" customFormat="1" ht="20.100000000000001" customHeight="1" x14ac:dyDescent="0.25">
      <c r="A180" s="22"/>
      <c r="K180" s="47"/>
      <c r="L180" s="47"/>
      <c r="M180" s="47"/>
      <c r="N180"/>
    </row>
    <row r="181" spans="1:14" s="71" customFormat="1" ht="20.100000000000001" customHeight="1" x14ac:dyDescent="0.25">
      <c r="A181" s="22"/>
      <c r="K181" s="47"/>
      <c r="L181" s="47"/>
      <c r="M181" s="47"/>
      <c r="N181"/>
    </row>
    <row r="182" spans="1:14" s="71" customFormat="1" ht="20.100000000000001" customHeight="1" x14ac:dyDescent="0.25">
      <c r="A182" s="22"/>
      <c r="K182" s="47"/>
      <c r="L182" s="47"/>
      <c r="M182" s="47"/>
      <c r="N182"/>
    </row>
    <row r="183" spans="1:14" s="71" customFormat="1" ht="20.100000000000001" customHeight="1" x14ac:dyDescent="0.25">
      <c r="A183" s="22"/>
      <c r="K183" s="47"/>
      <c r="L183" s="47"/>
      <c r="M183" s="47"/>
      <c r="N183"/>
    </row>
    <row r="184" spans="1:14" s="71" customFormat="1" ht="20.100000000000001" customHeight="1" x14ac:dyDescent="0.25">
      <c r="A184" s="22"/>
      <c r="K184" s="47"/>
      <c r="L184" s="47"/>
      <c r="M184" s="47"/>
      <c r="N184"/>
    </row>
    <row r="185" spans="1:14" s="71" customFormat="1" ht="20.100000000000001" customHeight="1" x14ac:dyDescent="0.25">
      <c r="A185" s="22"/>
      <c r="K185" s="47"/>
      <c r="L185" s="47"/>
      <c r="M185" s="47"/>
      <c r="N185"/>
    </row>
    <row r="186" spans="1:14" s="71" customFormat="1" ht="20.100000000000001" customHeight="1" x14ac:dyDescent="0.25">
      <c r="K186" s="47"/>
      <c r="L186" s="47"/>
      <c r="M186" s="47"/>
      <c r="N186"/>
    </row>
    <row r="187" spans="1:14" s="71" customFormat="1" ht="20.100000000000001" customHeight="1" x14ac:dyDescent="0.25">
      <c r="K187" s="47"/>
      <c r="L187" s="47"/>
      <c r="M187" s="47"/>
      <c r="N187"/>
    </row>
    <row r="188" spans="1:14" s="71" customFormat="1" ht="20.100000000000001" customHeight="1" x14ac:dyDescent="0.25">
      <c r="K188" s="47"/>
      <c r="L188" s="47"/>
      <c r="M188" s="47"/>
      <c r="N188"/>
    </row>
    <row r="189" spans="1:14" s="71" customFormat="1" ht="20.100000000000001" customHeight="1" x14ac:dyDescent="0.25">
      <c r="K189" s="47"/>
      <c r="L189" s="47"/>
      <c r="M189" s="47"/>
      <c r="N189"/>
    </row>
    <row r="190" spans="1:14" s="71" customFormat="1" ht="20.100000000000001" customHeight="1" x14ac:dyDescent="0.25">
      <c r="K190" s="47"/>
      <c r="L190" s="47"/>
      <c r="M190" s="47"/>
      <c r="N190"/>
    </row>
    <row r="191" spans="1:14" s="71" customFormat="1" ht="20.100000000000001" customHeight="1" x14ac:dyDescent="0.25">
      <c r="K191" s="47"/>
      <c r="L191" s="47"/>
      <c r="M191" s="47"/>
      <c r="N191"/>
    </row>
    <row r="192" spans="1:14" s="71" customFormat="1" ht="20.100000000000001" customHeight="1" x14ac:dyDescent="0.25">
      <c r="K192" s="47"/>
      <c r="L192" s="47"/>
      <c r="M192" s="47"/>
      <c r="N192"/>
    </row>
    <row r="193" spans="11:14" s="71" customFormat="1" ht="20.100000000000001" customHeight="1" x14ac:dyDescent="0.25">
      <c r="K193" s="47"/>
      <c r="L193" s="47"/>
      <c r="M193" s="47"/>
      <c r="N193"/>
    </row>
    <row r="194" spans="11:14" s="71" customFormat="1" ht="20.100000000000001" customHeight="1" x14ac:dyDescent="0.25">
      <c r="K194" s="47"/>
      <c r="L194" s="47"/>
      <c r="M194" s="47"/>
      <c r="N194"/>
    </row>
    <row r="195" spans="11:14" s="71" customFormat="1" ht="20.100000000000001" customHeight="1" x14ac:dyDescent="0.25">
      <c r="K195" s="47"/>
      <c r="L195" s="47"/>
      <c r="M195" s="47"/>
      <c r="N195"/>
    </row>
    <row r="196" spans="11:14" s="71" customFormat="1" ht="20.100000000000001" customHeight="1" x14ac:dyDescent="0.25">
      <c r="K196" s="47"/>
      <c r="L196" s="47"/>
      <c r="M196" s="47"/>
      <c r="N196"/>
    </row>
    <row r="197" spans="11:14" s="71" customFormat="1" ht="20.100000000000001" customHeight="1" x14ac:dyDescent="0.25">
      <c r="K197" s="47"/>
      <c r="L197" s="47"/>
      <c r="M197" s="47"/>
      <c r="N197"/>
    </row>
    <row r="198" spans="11:14" s="71" customFormat="1" ht="20.100000000000001" customHeight="1" x14ac:dyDescent="0.25">
      <c r="K198" s="47"/>
      <c r="L198" s="47"/>
      <c r="M198" s="47"/>
      <c r="N198"/>
    </row>
    <row r="199" spans="11:14" s="71" customFormat="1" ht="20.100000000000001" customHeight="1" x14ac:dyDescent="0.25">
      <c r="K199" s="47"/>
      <c r="L199" s="47"/>
      <c r="M199" s="47"/>
      <c r="N199"/>
    </row>
    <row r="200" spans="11:14" s="71" customFormat="1" ht="20.100000000000001" customHeight="1" x14ac:dyDescent="0.25">
      <c r="K200" s="47"/>
      <c r="L200" s="47"/>
      <c r="M200" s="47"/>
      <c r="N200"/>
    </row>
    <row r="201" spans="11:14" s="71" customFormat="1" ht="20.100000000000001" customHeight="1" x14ac:dyDescent="0.25">
      <c r="K201" s="47"/>
      <c r="L201" s="47"/>
      <c r="M201" s="47"/>
      <c r="N201"/>
    </row>
    <row r="202" spans="11:14" s="71" customFormat="1" ht="20.100000000000001" customHeight="1" x14ac:dyDescent="0.25">
      <c r="K202" s="47"/>
      <c r="L202" s="47"/>
      <c r="M202" s="47"/>
      <c r="N202"/>
    </row>
    <row r="203" spans="11:14" s="71" customFormat="1" ht="20.100000000000001" customHeight="1" x14ac:dyDescent="0.25">
      <c r="K203" s="47"/>
      <c r="L203" s="47"/>
      <c r="M203" s="47"/>
      <c r="N203"/>
    </row>
    <row r="204" spans="11:14" s="71" customFormat="1" ht="20.100000000000001" customHeight="1" x14ac:dyDescent="0.25">
      <c r="K204" s="47"/>
      <c r="L204" s="47"/>
      <c r="M204" s="47"/>
      <c r="N204"/>
    </row>
    <row r="205" spans="11:14" s="71" customFormat="1" ht="20.100000000000001" customHeight="1" x14ac:dyDescent="0.25">
      <c r="K205" s="47"/>
      <c r="L205" s="47"/>
      <c r="M205" s="47"/>
      <c r="N205"/>
    </row>
    <row r="206" spans="11:14" s="71" customFormat="1" ht="20.100000000000001" customHeight="1" x14ac:dyDescent="0.25">
      <c r="K206" s="47"/>
      <c r="L206" s="47"/>
      <c r="M206" s="47"/>
      <c r="N206"/>
    </row>
    <row r="207" spans="11:14" s="71" customFormat="1" ht="20.100000000000001" customHeight="1" x14ac:dyDescent="0.25">
      <c r="K207" s="47"/>
      <c r="L207" s="47"/>
      <c r="M207" s="47"/>
      <c r="N207"/>
    </row>
    <row r="208" spans="11:14" s="71" customFormat="1" ht="20.100000000000001" customHeight="1" x14ac:dyDescent="0.25">
      <c r="K208" s="47"/>
      <c r="L208" s="47"/>
      <c r="M208" s="47"/>
      <c r="N208"/>
    </row>
    <row r="209" spans="11:14" s="71" customFormat="1" ht="20.100000000000001" customHeight="1" x14ac:dyDescent="0.25">
      <c r="K209" s="47"/>
      <c r="L209" s="47"/>
      <c r="M209" s="47"/>
      <c r="N209"/>
    </row>
    <row r="210" spans="11:14" s="71" customFormat="1" ht="20.100000000000001" customHeight="1" x14ac:dyDescent="0.25">
      <c r="K210" s="47"/>
      <c r="L210" s="47"/>
      <c r="M210" s="47"/>
      <c r="N210"/>
    </row>
    <row r="211" spans="11:14" s="71" customFormat="1" ht="20.100000000000001" customHeight="1" x14ac:dyDescent="0.25">
      <c r="K211" s="47"/>
      <c r="L211" s="47"/>
      <c r="M211" s="47"/>
      <c r="N211"/>
    </row>
    <row r="212" spans="11:14" s="71" customFormat="1" ht="20.100000000000001" customHeight="1" x14ac:dyDescent="0.25">
      <c r="K212" s="47"/>
      <c r="L212" s="47"/>
      <c r="M212" s="47"/>
      <c r="N212"/>
    </row>
    <row r="213" spans="11:14" s="71" customFormat="1" ht="20.100000000000001" customHeight="1" x14ac:dyDescent="0.25">
      <c r="K213" s="47"/>
      <c r="L213" s="47"/>
      <c r="M213" s="47"/>
      <c r="N213"/>
    </row>
    <row r="214" spans="11:14" s="71" customFormat="1" ht="20.100000000000001" customHeight="1" x14ac:dyDescent="0.25">
      <c r="K214" s="47"/>
      <c r="L214" s="47"/>
      <c r="M214" s="47"/>
      <c r="N214"/>
    </row>
    <row r="215" spans="11:14" s="71" customFormat="1" ht="20.100000000000001" customHeight="1" x14ac:dyDescent="0.25">
      <c r="K215" s="47"/>
      <c r="L215" s="47"/>
      <c r="M215" s="47"/>
      <c r="N215"/>
    </row>
    <row r="216" spans="11:14" s="71" customFormat="1" ht="20.100000000000001" customHeight="1" x14ac:dyDescent="0.25">
      <c r="K216" s="47"/>
      <c r="L216" s="47"/>
      <c r="M216" s="47"/>
      <c r="N216"/>
    </row>
    <row r="217" spans="11:14" s="71" customFormat="1" ht="20.100000000000001" customHeight="1" x14ac:dyDescent="0.25">
      <c r="K217" s="47"/>
      <c r="L217" s="47"/>
      <c r="M217" s="47"/>
      <c r="N217"/>
    </row>
    <row r="218" spans="11:14" s="71" customFormat="1" ht="20.100000000000001" customHeight="1" x14ac:dyDescent="0.25">
      <c r="K218" s="47"/>
      <c r="L218" s="47"/>
      <c r="M218" s="47"/>
      <c r="N218"/>
    </row>
    <row r="219" spans="11:14" s="71" customFormat="1" ht="20.100000000000001" customHeight="1" x14ac:dyDescent="0.25">
      <c r="K219" s="47"/>
      <c r="L219" s="47"/>
      <c r="M219" s="47"/>
      <c r="N219"/>
    </row>
    <row r="220" spans="11:14" s="71" customFormat="1" ht="20.100000000000001" customHeight="1" x14ac:dyDescent="0.25">
      <c r="K220" s="47"/>
      <c r="L220" s="47"/>
      <c r="M220" s="47"/>
      <c r="N220"/>
    </row>
    <row r="221" spans="11:14" s="71" customFormat="1" ht="20.100000000000001" customHeight="1" x14ac:dyDescent="0.25">
      <c r="K221" s="47"/>
      <c r="L221" s="47"/>
      <c r="M221" s="47"/>
      <c r="N221"/>
    </row>
    <row r="222" spans="11:14" s="71" customFormat="1" ht="20.100000000000001" customHeight="1" x14ac:dyDescent="0.25">
      <c r="K222" s="47"/>
      <c r="L222" s="47"/>
      <c r="M222" s="47"/>
      <c r="N222"/>
    </row>
    <row r="223" spans="11:14" s="71" customFormat="1" ht="20.100000000000001" customHeight="1" x14ac:dyDescent="0.25">
      <c r="K223" s="47"/>
      <c r="L223" s="47"/>
      <c r="M223" s="47"/>
      <c r="N223"/>
    </row>
    <row r="224" spans="11:14" s="71" customFormat="1" ht="20.100000000000001" customHeight="1" x14ac:dyDescent="0.25">
      <c r="K224" s="47"/>
      <c r="L224" s="47"/>
      <c r="M224" s="47"/>
      <c r="N224"/>
    </row>
    <row r="225" spans="11:14" s="71" customFormat="1" ht="20.100000000000001" customHeight="1" x14ac:dyDescent="0.25">
      <c r="K225" s="47"/>
      <c r="L225" s="47"/>
      <c r="M225" s="47"/>
      <c r="N225"/>
    </row>
    <row r="226" spans="11:14" s="71" customFormat="1" ht="20.100000000000001" customHeight="1" x14ac:dyDescent="0.25">
      <c r="K226" s="47"/>
      <c r="L226" s="47"/>
      <c r="M226" s="47"/>
      <c r="N226"/>
    </row>
    <row r="227" spans="11:14" s="71" customFormat="1" ht="20.100000000000001" customHeight="1" x14ac:dyDescent="0.25">
      <c r="K227" s="47"/>
      <c r="L227" s="47"/>
      <c r="M227" s="47"/>
      <c r="N227"/>
    </row>
    <row r="228" spans="11:14" s="71" customFormat="1" ht="20.100000000000001" customHeight="1" x14ac:dyDescent="0.25">
      <c r="K228" s="47"/>
      <c r="L228" s="47"/>
      <c r="M228" s="47"/>
      <c r="N228"/>
    </row>
    <row r="229" spans="11:14" s="71" customFormat="1" ht="20.100000000000001" customHeight="1" x14ac:dyDescent="0.25">
      <c r="K229" s="47"/>
      <c r="L229" s="47"/>
      <c r="M229" s="47"/>
      <c r="N229"/>
    </row>
    <row r="230" spans="11:14" s="71" customFormat="1" ht="20.100000000000001" customHeight="1" x14ac:dyDescent="0.25">
      <c r="K230" s="47"/>
      <c r="L230" s="47"/>
      <c r="M230" s="47"/>
      <c r="N230"/>
    </row>
    <row r="231" spans="11:14" s="71" customFormat="1" ht="20.100000000000001" customHeight="1" x14ac:dyDescent="0.25">
      <c r="K231" s="47"/>
      <c r="L231" s="47"/>
      <c r="M231" s="47"/>
      <c r="N231"/>
    </row>
    <row r="232" spans="11:14" s="71" customFormat="1" ht="20.100000000000001" customHeight="1" x14ac:dyDescent="0.25">
      <c r="K232" s="47"/>
      <c r="L232" s="47"/>
      <c r="M232" s="47"/>
      <c r="N232"/>
    </row>
    <row r="233" spans="11:14" s="71" customFormat="1" ht="20.100000000000001" customHeight="1" x14ac:dyDescent="0.25">
      <c r="K233" s="47"/>
      <c r="L233" s="47"/>
      <c r="M233" s="47"/>
      <c r="N233"/>
    </row>
    <row r="234" spans="11:14" s="71" customFormat="1" ht="20.100000000000001" customHeight="1" x14ac:dyDescent="0.25">
      <c r="K234" s="47"/>
      <c r="L234" s="47"/>
      <c r="M234" s="47"/>
      <c r="N234"/>
    </row>
    <row r="235" spans="11:14" s="71" customFormat="1" ht="20.100000000000001" customHeight="1" x14ac:dyDescent="0.25">
      <c r="K235" s="47"/>
      <c r="L235" s="47"/>
      <c r="M235" s="47"/>
      <c r="N235"/>
    </row>
    <row r="236" spans="11:14" s="71" customFormat="1" ht="20.100000000000001" customHeight="1" x14ac:dyDescent="0.25">
      <c r="K236" s="47"/>
      <c r="L236" s="47"/>
      <c r="M236" s="47"/>
      <c r="N236"/>
    </row>
    <row r="237" spans="11:14" s="71" customFormat="1" ht="20.100000000000001" customHeight="1" x14ac:dyDescent="0.25">
      <c r="K237" s="47"/>
      <c r="L237" s="47"/>
      <c r="M237" s="47"/>
      <c r="N237"/>
    </row>
    <row r="238" spans="11:14" s="71" customFormat="1" ht="20.100000000000001" customHeight="1" x14ac:dyDescent="0.25">
      <c r="K238" s="47"/>
      <c r="L238" s="47"/>
      <c r="M238" s="47"/>
      <c r="N238"/>
    </row>
    <row r="239" spans="11:14" s="71" customFormat="1" ht="20.100000000000001" customHeight="1" x14ac:dyDescent="0.25">
      <c r="K239" s="47"/>
      <c r="L239" s="47"/>
      <c r="M239" s="47"/>
      <c r="N239"/>
    </row>
    <row r="240" spans="11:14" s="71" customFormat="1" ht="20.100000000000001" customHeight="1" x14ac:dyDescent="0.25">
      <c r="K240" s="47"/>
      <c r="L240" s="47"/>
      <c r="M240" s="47"/>
      <c r="N240"/>
    </row>
    <row r="241" spans="11:14" s="71" customFormat="1" ht="20.100000000000001" customHeight="1" x14ac:dyDescent="0.25">
      <c r="K241" s="47"/>
      <c r="L241" s="47"/>
      <c r="M241" s="47"/>
      <c r="N241"/>
    </row>
    <row r="242" spans="11:14" s="71" customFormat="1" ht="20.100000000000001" customHeight="1" x14ac:dyDescent="0.25">
      <c r="K242" s="47"/>
      <c r="L242" s="47"/>
      <c r="M242" s="47"/>
      <c r="N242"/>
    </row>
    <row r="243" spans="11:14" s="71" customFormat="1" ht="20.100000000000001" customHeight="1" x14ac:dyDescent="0.25">
      <c r="K243" s="47"/>
      <c r="L243" s="47"/>
      <c r="M243" s="47"/>
      <c r="N243"/>
    </row>
    <row r="244" spans="11:14" s="71" customFormat="1" ht="20.100000000000001" customHeight="1" x14ac:dyDescent="0.25">
      <c r="K244" s="47"/>
      <c r="L244" s="47"/>
      <c r="M244" s="47"/>
      <c r="N244"/>
    </row>
    <row r="245" spans="11:14" s="71" customFormat="1" ht="20.100000000000001" customHeight="1" x14ac:dyDescent="0.25">
      <c r="K245" s="47"/>
      <c r="L245" s="47"/>
      <c r="M245" s="47"/>
      <c r="N245"/>
    </row>
    <row r="246" spans="11:14" s="71" customFormat="1" ht="20.100000000000001" customHeight="1" x14ac:dyDescent="0.25">
      <c r="K246" s="47"/>
      <c r="L246" s="47"/>
      <c r="M246" s="47"/>
      <c r="N246"/>
    </row>
    <row r="247" spans="11:14" s="71" customFormat="1" ht="20.100000000000001" customHeight="1" x14ac:dyDescent="0.25">
      <c r="K247" s="47"/>
      <c r="L247" s="47"/>
      <c r="M247" s="47"/>
      <c r="N247"/>
    </row>
    <row r="248" spans="11:14" s="71" customFormat="1" ht="20.100000000000001" customHeight="1" x14ac:dyDescent="0.25">
      <c r="K248" s="47"/>
      <c r="L248" s="47"/>
      <c r="M248" s="47"/>
      <c r="N248"/>
    </row>
    <row r="249" spans="11:14" s="71" customFormat="1" ht="20.100000000000001" customHeight="1" x14ac:dyDescent="0.25">
      <c r="K249" s="47"/>
      <c r="L249" s="47"/>
      <c r="M249" s="47"/>
      <c r="N249"/>
    </row>
    <row r="250" spans="11:14" s="71" customFormat="1" ht="20.100000000000001" customHeight="1" x14ac:dyDescent="0.25">
      <c r="K250" s="47"/>
      <c r="L250" s="47"/>
      <c r="M250" s="47"/>
      <c r="N250"/>
    </row>
    <row r="251" spans="11:14" s="71" customFormat="1" ht="20.100000000000001" customHeight="1" x14ac:dyDescent="0.25">
      <c r="K251" s="47"/>
      <c r="L251" s="47"/>
      <c r="M251" s="47"/>
      <c r="N251"/>
    </row>
    <row r="252" spans="11:14" s="71" customFormat="1" ht="20.100000000000001" customHeight="1" x14ac:dyDescent="0.25">
      <c r="K252" s="47"/>
      <c r="L252" s="47"/>
      <c r="M252" s="47"/>
      <c r="N252"/>
    </row>
    <row r="253" spans="11:14" s="71" customFormat="1" ht="20.100000000000001" customHeight="1" x14ac:dyDescent="0.25">
      <c r="K253" s="47"/>
      <c r="L253" s="47"/>
      <c r="M253" s="47"/>
      <c r="N253"/>
    </row>
    <row r="254" spans="11:14" s="71" customFormat="1" ht="20.100000000000001" customHeight="1" x14ac:dyDescent="0.25">
      <c r="K254" s="47"/>
      <c r="L254" s="47"/>
      <c r="M254" s="47"/>
      <c r="N254"/>
    </row>
    <row r="255" spans="11:14" s="71" customFormat="1" ht="20.100000000000001" customHeight="1" x14ac:dyDescent="0.25">
      <c r="K255" s="47"/>
      <c r="L255" s="47"/>
      <c r="M255" s="47"/>
      <c r="N255"/>
    </row>
    <row r="256" spans="11:14" s="71" customFormat="1" ht="20.100000000000001" customHeight="1" x14ac:dyDescent="0.25">
      <c r="K256" s="47"/>
      <c r="L256" s="47"/>
      <c r="M256" s="47"/>
      <c r="N256"/>
    </row>
    <row r="257" spans="11:14" s="71" customFormat="1" ht="20.100000000000001" customHeight="1" x14ac:dyDescent="0.25">
      <c r="K257" s="47"/>
      <c r="L257" s="47"/>
      <c r="M257" s="47"/>
      <c r="N257"/>
    </row>
    <row r="258" spans="11:14" s="71" customFormat="1" ht="20.100000000000001" customHeight="1" x14ac:dyDescent="0.25">
      <c r="K258" s="47"/>
      <c r="L258" s="47"/>
      <c r="M258" s="47"/>
      <c r="N258"/>
    </row>
    <row r="259" spans="11:14" s="71" customFormat="1" ht="20.100000000000001" customHeight="1" x14ac:dyDescent="0.25">
      <c r="K259" s="47"/>
      <c r="L259" s="47"/>
      <c r="M259" s="47"/>
      <c r="N259"/>
    </row>
    <row r="260" spans="11:14" s="71" customFormat="1" ht="20.100000000000001" customHeight="1" x14ac:dyDescent="0.25">
      <c r="K260" s="47"/>
      <c r="L260" s="47"/>
      <c r="M260" s="47"/>
      <c r="N260"/>
    </row>
    <row r="261" spans="11:14" s="71" customFormat="1" ht="20.100000000000001" customHeight="1" x14ac:dyDescent="0.25">
      <c r="K261" s="47"/>
      <c r="L261" s="47"/>
      <c r="M261" s="47"/>
      <c r="N261"/>
    </row>
    <row r="262" spans="11:14" s="71" customFormat="1" ht="20.100000000000001" customHeight="1" x14ac:dyDescent="0.25">
      <c r="K262" s="47"/>
      <c r="L262" s="47"/>
      <c r="M262" s="47"/>
      <c r="N262"/>
    </row>
    <row r="263" spans="11:14" s="71" customFormat="1" ht="20.100000000000001" customHeight="1" x14ac:dyDescent="0.25">
      <c r="K263" s="47"/>
      <c r="L263" s="47"/>
      <c r="M263" s="47"/>
      <c r="N263"/>
    </row>
    <row r="264" spans="11:14" s="71" customFormat="1" ht="20.100000000000001" customHeight="1" x14ac:dyDescent="0.25">
      <c r="K264" s="47"/>
      <c r="L264" s="47"/>
      <c r="M264" s="47"/>
      <c r="N264"/>
    </row>
    <row r="265" spans="11:14" s="71" customFormat="1" ht="20.100000000000001" customHeight="1" x14ac:dyDescent="0.25">
      <c r="K265" s="47"/>
      <c r="L265" s="47"/>
      <c r="M265" s="47"/>
      <c r="N265"/>
    </row>
    <row r="266" spans="11:14" s="71" customFormat="1" ht="20.100000000000001" customHeight="1" x14ac:dyDescent="0.25">
      <c r="K266" s="47"/>
      <c r="L266" s="47"/>
      <c r="M266" s="47"/>
      <c r="N266"/>
    </row>
    <row r="267" spans="11:14" s="71" customFormat="1" ht="20.100000000000001" customHeight="1" x14ac:dyDescent="0.25">
      <c r="K267" s="47"/>
      <c r="L267" s="47"/>
      <c r="M267" s="47"/>
      <c r="N267"/>
    </row>
    <row r="268" spans="11:14" s="71" customFormat="1" ht="20.100000000000001" customHeight="1" x14ac:dyDescent="0.25">
      <c r="K268" s="47"/>
      <c r="L268" s="47"/>
      <c r="M268" s="47"/>
      <c r="N268"/>
    </row>
    <row r="269" spans="11:14" s="71" customFormat="1" ht="20.100000000000001" customHeight="1" x14ac:dyDescent="0.25">
      <c r="K269" s="47"/>
      <c r="L269" s="47"/>
      <c r="M269" s="47"/>
      <c r="N269"/>
    </row>
    <row r="270" spans="11:14" s="71" customFormat="1" ht="20.100000000000001" customHeight="1" x14ac:dyDescent="0.25">
      <c r="K270" s="47"/>
      <c r="L270" s="47"/>
      <c r="M270" s="47"/>
      <c r="N270"/>
    </row>
    <row r="271" spans="11:14" s="71" customFormat="1" ht="20.100000000000001" customHeight="1" x14ac:dyDescent="0.25">
      <c r="K271" s="47"/>
      <c r="L271" s="47"/>
      <c r="M271" s="47"/>
      <c r="N271"/>
    </row>
    <row r="272" spans="11:14" s="71" customFormat="1" ht="20.100000000000001" customHeight="1" x14ac:dyDescent="0.25">
      <c r="K272" s="47"/>
      <c r="L272" s="47"/>
      <c r="M272" s="47"/>
      <c r="N272"/>
    </row>
    <row r="273" spans="11:14" s="71" customFormat="1" ht="20.100000000000001" customHeight="1" x14ac:dyDescent="0.25">
      <c r="K273" s="47"/>
      <c r="L273" s="47"/>
      <c r="M273" s="47"/>
      <c r="N273"/>
    </row>
    <row r="274" spans="11:14" s="71" customFormat="1" ht="20.100000000000001" customHeight="1" x14ac:dyDescent="0.25">
      <c r="K274" s="47"/>
      <c r="L274" s="47"/>
      <c r="M274" s="47"/>
      <c r="N274"/>
    </row>
    <row r="275" spans="11:14" s="71" customFormat="1" ht="20.100000000000001" customHeight="1" x14ac:dyDescent="0.25">
      <c r="K275" s="47"/>
      <c r="L275" s="47"/>
      <c r="M275" s="47"/>
      <c r="N275"/>
    </row>
    <row r="276" spans="11:14" s="71" customFormat="1" ht="20.100000000000001" customHeight="1" x14ac:dyDescent="0.25">
      <c r="K276" s="47"/>
      <c r="L276" s="47"/>
      <c r="M276" s="47"/>
      <c r="N276"/>
    </row>
    <row r="277" spans="11:14" s="71" customFormat="1" ht="20.100000000000001" customHeight="1" x14ac:dyDescent="0.25">
      <c r="K277" s="47"/>
      <c r="L277" s="47"/>
      <c r="M277" s="47"/>
      <c r="N277"/>
    </row>
    <row r="278" spans="11:14" s="71" customFormat="1" ht="20.100000000000001" customHeight="1" x14ac:dyDescent="0.25">
      <c r="K278" s="47"/>
      <c r="L278" s="47"/>
      <c r="M278" s="47"/>
      <c r="N278"/>
    </row>
    <row r="279" spans="11:14" s="71" customFormat="1" ht="20.100000000000001" customHeight="1" x14ac:dyDescent="0.25">
      <c r="K279" s="47"/>
      <c r="L279" s="47"/>
      <c r="M279" s="47"/>
      <c r="N279"/>
    </row>
    <row r="280" spans="11:14" s="71" customFormat="1" ht="20.100000000000001" customHeight="1" x14ac:dyDescent="0.25">
      <c r="K280" s="47"/>
      <c r="L280" s="47"/>
      <c r="M280" s="47"/>
      <c r="N280"/>
    </row>
    <row r="281" spans="11:14" s="71" customFormat="1" ht="20.100000000000001" customHeight="1" x14ac:dyDescent="0.25">
      <c r="K281" s="47"/>
      <c r="L281" s="47"/>
      <c r="M281" s="47"/>
      <c r="N281"/>
    </row>
    <row r="282" spans="11:14" s="71" customFormat="1" ht="20.100000000000001" customHeight="1" x14ac:dyDescent="0.25">
      <c r="K282" s="47"/>
      <c r="L282" s="47"/>
      <c r="M282" s="47"/>
      <c r="N282"/>
    </row>
    <row r="283" spans="11:14" s="71" customFormat="1" ht="20.100000000000001" customHeight="1" x14ac:dyDescent="0.25">
      <c r="K283" s="47"/>
      <c r="L283" s="47"/>
      <c r="M283" s="47"/>
      <c r="N283"/>
    </row>
    <row r="284" spans="11:14" s="71" customFormat="1" ht="20.100000000000001" customHeight="1" x14ac:dyDescent="0.25">
      <c r="K284" s="47"/>
      <c r="L284" s="47"/>
      <c r="M284" s="47"/>
      <c r="N284"/>
    </row>
    <row r="285" spans="11:14" s="71" customFormat="1" ht="20.100000000000001" customHeight="1" x14ac:dyDescent="0.25">
      <c r="K285" s="47"/>
      <c r="L285" s="47"/>
      <c r="M285" s="47"/>
      <c r="N285"/>
    </row>
    <row r="286" spans="11:14" s="71" customFormat="1" ht="20.100000000000001" customHeight="1" x14ac:dyDescent="0.25">
      <c r="K286" s="47"/>
      <c r="L286" s="47"/>
      <c r="M286" s="47"/>
      <c r="N286"/>
    </row>
    <row r="287" spans="11:14" s="71" customFormat="1" ht="20.100000000000001" customHeight="1" x14ac:dyDescent="0.25">
      <c r="K287" s="47"/>
      <c r="L287" s="47"/>
      <c r="M287" s="47"/>
      <c r="N287"/>
    </row>
    <row r="288" spans="11:14" s="71" customFormat="1" ht="20.100000000000001" customHeight="1" x14ac:dyDescent="0.25">
      <c r="K288" s="47"/>
      <c r="L288" s="47"/>
      <c r="M288" s="47"/>
      <c r="N288"/>
    </row>
    <row r="289" spans="11:14" s="71" customFormat="1" ht="20.100000000000001" customHeight="1" x14ac:dyDescent="0.25">
      <c r="K289" s="47"/>
      <c r="L289" s="47"/>
      <c r="M289" s="47"/>
      <c r="N289"/>
    </row>
    <row r="290" spans="11:14" s="71" customFormat="1" ht="20.100000000000001" customHeight="1" x14ac:dyDescent="0.25">
      <c r="K290" s="47"/>
      <c r="L290" s="47"/>
      <c r="M290" s="47"/>
      <c r="N290"/>
    </row>
    <row r="291" spans="11:14" s="71" customFormat="1" ht="20.100000000000001" customHeight="1" x14ac:dyDescent="0.25">
      <c r="K291" s="47"/>
      <c r="L291" s="47"/>
      <c r="M291" s="47"/>
      <c r="N291"/>
    </row>
    <row r="292" spans="11:14" s="71" customFormat="1" ht="20.100000000000001" customHeight="1" x14ac:dyDescent="0.25">
      <c r="K292" s="47"/>
      <c r="L292" s="47"/>
      <c r="M292" s="47"/>
      <c r="N292"/>
    </row>
    <row r="293" spans="11:14" s="71" customFormat="1" ht="20.100000000000001" customHeight="1" x14ac:dyDescent="0.25">
      <c r="K293" s="47"/>
      <c r="L293" s="47"/>
      <c r="M293" s="47"/>
      <c r="N293"/>
    </row>
    <row r="294" spans="11:14" s="71" customFormat="1" ht="20.100000000000001" customHeight="1" x14ac:dyDescent="0.25">
      <c r="K294" s="47"/>
      <c r="L294" s="47"/>
      <c r="M294" s="47"/>
      <c r="N294"/>
    </row>
    <row r="295" spans="11:14" s="71" customFormat="1" ht="20.100000000000001" customHeight="1" x14ac:dyDescent="0.25">
      <c r="K295" s="47"/>
      <c r="L295" s="47"/>
      <c r="M295" s="47"/>
      <c r="N295"/>
    </row>
    <row r="296" spans="11:14" s="71" customFormat="1" ht="20.100000000000001" customHeight="1" x14ac:dyDescent="0.25">
      <c r="K296" s="47"/>
      <c r="L296" s="47"/>
      <c r="M296" s="47"/>
      <c r="N296"/>
    </row>
    <row r="297" spans="11:14" s="71" customFormat="1" ht="20.100000000000001" customHeight="1" x14ac:dyDescent="0.25">
      <c r="K297" s="47"/>
      <c r="L297" s="47"/>
      <c r="M297" s="47"/>
      <c r="N297"/>
    </row>
    <row r="298" spans="11:14" s="71" customFormat="1" ht="20.100000000000001" customHeight="1" x14ac:dyDescent="0.25">
      <c r="K298" s="47"/>
      <c r="L298" s="47"/>
      <c r="M298" s="47"/>
      <c r="N298"/>
    </row>
    <row r="299" spans="11:14" s="71" customFormat="1" ht="20.100000000000001" customHeight="1" x14ac:dyDescent="0.25">
      <c r="K299" s="47"/>
      <c r="L299" s="47"/>
      <c r="M299" s="47"/>
      <c r="N299"/>
    </row>
    <row r="300" spans="11:14" s="71" customFormat="1" ht="20.100000000000001" customHeight="1" x14ac:dyDescent="0.25">
      <c r="K300" s="47"/>
      <c r="L300" s="47"/>
      <c r="M300" s="47"/>
      <c r="N300"/>
    </row>
    <row r="301" spans="11:14" s="71" customFormat="1" ht="20.100000000000001" customHeight="1" x14ac:dyDescent="0.25">
      <c r="K301" s="47"/>
      <c r="L301" s="47"/>
      <c r="M301" s="47"/>
      <c r="N301"/>
    </row>
    <row r="302" spans="11:14" s="71" customFormat="1" ht="20.100000000000001" customHeight="1" x14ac:dyDescent="0.25">
      <c r="K302" s="47"/>
      <c r="L302" s="47"/>
      <c r="M302" s="47"/>
      <c r="N302"/>
    </row>
    <row r="303" spans="11:14" s="71" customFormat="1" ht="20.100000000000001" customHeight="1" x14ac:dyDescent="0.25">
      <c r="K303" s="47"/>
      <c r="L303" s="47"/>
      <c r="M303" s="47"/>
      <c r="N303"/>
    </row>
    <row r="304" spans="11:14" s="71" customFormat="1" ht="20.100000000000001" customHeight="1" x14ac:dyDescent="0.25">
      <c r="K304" s="47"/>
      <c r="L304" s="47"/>
      <c r="M304" s="47"/>
      <c r="N304"/>
    </row>
    <row r="305" spans="11:14" s="71" customFormat="1" ht="20.100000000000001" customHeight="1" x14ac:dyDescent="0.25">
      <c r="K305" s="47"/>
      <c r="L305" s="47"/>
      <c r="M305" s="47"/>
      <c r="N305"/>
    </row>
    <row r="306" spans="11:14" s="71" customFormat="1" ht="20.100000000000001" customHeight="1" x14ac:dyDescent="0.25">
      <c r="K306" s="47"/>
      <c r="L306" s="47"/>
      <c r="M306" s="47"/>
      <c r="N306"/>
    </row>
    <row r="307" spans="11:14" s="71" customFormat="1" ht="20.100000000000001" customHeight="1" x14ac:dyDescent="0.25">
      <c r="K307" s="47"/>
      <c r="L307" s="47"/>
      <c r="M307" s="47"/>
      <c r="N307"/>
    </row>
    <row r="308" spans="11:14" s="71" customFormat="1" ht="20.100000000000001" customHeight="1" x14ac:dyDescent="0.25">
      <c r="K308" s="47"/>
      <c r="L308" s="47"/>
      <c r="M308" s="47"/>
      <c r="N308"/>
    </row>
    <row r="309" spans="11:14" s="71" customFormat="1" ht="20.100000000000001" customHeight="1" x14ac:dyDescent="0.25">
      <c r="K309" s="47"/>
      <c r="L309" s="47"/>
      <c r="M309" s="47"/>
      <c r="N309"/>
    </row>
    <row r="310" spans="11:14" s="71" customFormat="1" ht="20.100000000000001" customHeight="1" x14ac:dyDescent="0.25">
      <c r="K310" s="47"/>
      <c r="L310" s="47"/>
      <c r="M310" s="47"/>
      <c r="N310"/>
    </row>
    <row r="311" spans="11:14" s="71" customFormat="1" ht="20.100000000000001" customHeight="1" x14ac:dyDescent="0.25">
      <c r="K311" s="47"/>
      <c r="L311" s="47"/>
      <c r="M311" s="47"/>
      <c r="N311"/>
    </row>
    <row r="312" spans="11:14" s="71" customFormat="1" ht="20.100000000000001" customHeight="1" x14ac:dyDescent="0.25">
      <c r="K312" s="47"/>
      <c r="L312" s="47"/>
      <c r="M312" s="47"/>
      <c r="N312"/>
    </row>
    <row r="313" spans="11:14" s="71" customFormat="1" ht="20.100000000000001" customHeight="1" x14ac:dyDescent="0.25">
      <c r="K313" s="47"/>
      <c r="L313" s="47"/>
      <c r="M313" s="47"/>
      <c r="N313"/>
    </row>
    <row r="793" spans="2:14" s="71" customFormat="1" x14ac:dyDescent="0.25">
      <c r="B793" s="71" t="s">
        <v>294</v>
      </c>
      <c r="K793" s="47"/>
      <c r="L793" s="47"/>
      <c r="M793" s="47"/>
      <c r="N793"/>
    </row>
  </sheetData>
  <mergeCells count="139">
    <mergeCell ref="A90:A91"/>
    <mergeCell ref="B90:B91"/>
    <mergeCell ref="C90:C91"/>
    <mergeCell ref="D90:D91"/>
    <mergeCell ref="E90:E91"/>
    <mergeCell ref="F90:F91"/>
    <mergeCell ref="F33:F35"/>
    <mergeCell ref="H33:H35"/>
    <mergeCell ref="A33:A35"/>
    <mergeCell ref="B33:B35"/>
    <mergeCell ref="C33:C35"/>
    <mergeCell ref="D33:D35"/>
    <mergeCell ref="E33:E35"/>
    <mergeCell ref="B86:B87"/>
    <mergeCell ref="A86:A87"/>
    <mergeCell ref="B49:B51"/>
    <mergeCell ref="A49:A51"/>
    <mergeCell ref="H46:H48"/>
    <mergeCell ref="F46:F48"/>
    <mergeCell ref="C49:C51"/>
    <mergeCell ref="E49:E51"/>
    <mergeCell ref="A46:A48"/>
    <mergeCell ref="E54:E55"/>
    <mergeCell ref="E86:E87"/>
    <mergeCell ref="J90:J91"/>
    <mergeCell ref="J40:J41"/>
    <mergeCell ref="I54:I55"/>
    <mergeCell ref="I43:I44"/>
    <mergeCell ref="F27:F29"/>
    <mergeCell ref="H27:H29"/>
    <mergeCell ref="I27:I29"/>
    <mergeCell ref="J27:J29"/>
    <mergeCell ref="I86:I87"/>
    <mergeCell ref="J43:J44"/>
    <mergeCell ref="F30:F32"/>
    <mergeCell ref="H30:H32"/>
    <mergeCell ref="I30:I32"/>
    <mergeCell ref="J30:J32"/>
    <mergeCell ref="J54:J55"/>
    <mergeCell ref="I90:I91"/>
    <mergeCell ref="J86:J87"/>
    <mergeCell ref="H90:H91"/>
    <mergeCell ref="H86:H87"/>
    <mergeCell ref="F86:F87"/>
    <mergeCell ref="H49:H51"/>
    <mergeCell ref="F78:F79"/>
    <mergeCell ref="I21:I22"/>
    <mergeCell ref="J21:J22"/>
    <mergeCell ref="J33:J35"/>
    <mergeCell ref="I33:I35"/>
    <mergeCell ref="J46:J48"/>
    <mergeCell ref="I46:I48"/>
    <mergeCell ref="J49:J51"/>
    <mergeCell ref="I49:I51"/>
    <mergeCell ref="C24:C26"/>
    <mergeCell ref="D24:D26"/>
    <mergeCell ref="E24:E26"/>
    <mergeCell ref="F24:F26"/>
    <mergeCell ref="H24:H26"/>
    <mergeCell ref="I24:I26"/>
    <mergeCell ref="J24:J26"/>
    <mergeCell ref="C30:C32"/>
    <mergeCell ref="D30:D32"/>
    <mergeCell ref="E30:E32"/>
    <mergeCell ref="C27:C29"/>
    <mergeCell ref="D27:D29"/>
    <mergeCell ref="E27:E29"/>
    <mergeCell ref="F43:F44"/>
    <mergeCell ref="H43:H44"/>
    <mergeCell ref="F49:F51"/>
    <mergeCell ref="D86:D87"/>
    <mergeCell ref="C86:C87"/>
    <mergeCell ref="A73:J73"/>
    <mergeCell ref="H74:J74"/>
    <mergeCell ref="H54:H55"/>
    <mergeCell ref="F54:F55"/>
    <mergeCell ref="D54:D55"/>
    <mergeCell ref="C54:C55"/>
    <mergeCell ref="B54:B55"/>
    <mergeCell ref="A54:A55"/>
    <mergeCell ref="A78:A79"/>
    <mergeCell ref="E78:E79"/>
    <mergeCell ref="D78:D79"/>
    <mergeCell ref="C78:C79"/>
    <mergeCell ref="B78:B79"/>
    <mergeCell ref="D49:D51"/>
    <mergeCell ref="D21:D22"/>
    <mergeCell ref="C21:C22"/>
    <mergeCell ref="B21:B22"/>
    <mergeCell ref="E46:E48"/>
    <mergeCell ref="D46:D48"/>
    <mergeCell ref="C46:C48"/>
    <mergeCell ref="B46:B48"/>
    <mergeCell ref="A43:A44"/>
    <mergeCell ref="B43:B44"/>
    <mergeCell ref="C43:C44"/>
    <mergeCell ref="D43:D44"/>
    <mergeCell ref="E43:E44"/>
    <mergeCell ref="A24:A26"/>
    <mergeCell ref="B24:B26"/>
    <mergeCell ref="A30:A32"/>
    <mergeCell ref="B30:B32"/>
    <mergeCell ref="A27:A29"/>
    <mergeCell ref="B27:B29"/>
    <mergeCell ref="K5:M5"/>
    <mergeCell ref="A38:J38"/>
    <mergeCell ref="H39:J39"/>
    <mergeCell ref="A40:A41"/>
    <mergeCell ref="B40:C41"/>
    <mergeCell ref="D40:D41"/>
    <mergeCell ref="E40:E41"/>
    <mergeCell ref="F40:F41"/>
    <mergeCell ref="H75:H76"/>
    <mergeCell ref="I75:I76"/>
    <mergeCell ref="J75:J76"/>
    <mergeCell ref="A75:A76"/>
    <mergeCell ref="B75:C76"/>
    <mergeCell ref="D75:D76"/>
    <mergeCell ref="E75:E76"/>
    <mergeCell ref="F75:F76"/>
    <mergeCell ref="G75:G76"/>
    <mergeCell ref="G40:G41"/>
    <mergeCell ref="H40:H41"/>
    <mergeCell ref="I40:I41"/>
    <mergeCell ref="A21:A22"/>
    <mergeCell ref="H21:H22"/>
    <mergeCell ref="F21:F22"/>
    <mergeCell ref="E21:E22"/>
    <mergeCell ref="A3:J3"/>
    <mergeCell ref="H4:J4"/>
    <mergeCell ref="A5:A6"/>
    <mergeCell ref="B5:C6"/>
    <mergeCell ref="D5:D6"/>
    <mergeCell ref="E5:E6"/>
    <mergeCell ref="F5:F6"/>
    <mergeCell ref="G5:G6"/>
    <mergeCell ref="H5:H6"/>
    <mergeCell ref="I5:I6"/>
    <mergeCell ref="J5:J6"/>
  </mergeCells>
  <printOptions horizontalCentered="1" verticalCentered="1"/>
  <pageMargins left="0.118110236220472" right="0.118110236220472" top="0.118110236220472" bottom="0.118110236220472" header="0.31496062992126" footer="0.31496062992126"/>
  <pageSetup paperSize="9" scale="81" orientation="landscape" r:id="rId1"/>
  <rowBreaks count="4" manualBreakCount="4">
    <brk id="35" max="9" man="1"/>
    <brk id="70" max="9" man="1"/>
    <brk id="102" max="9" man="1"/>
    <brk id="106" max="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O790"/>
  <sheetViews>
    <sheetView view="pageBreakPreview" zoomScale="70" zoomScaleNormal="100" zoomScaleSheetLayoutView="70" workbookViewId="0">
      <pane ySplit="6" topLeftCell="A43" activePane="bottomLeft" state="frozen"/>
      <selection pane="bottomLeft" activeCell="B54" sqref="B54"/>
    </sheetView>
  </sheetViews>
  <sheetFormatPr defaultRowHeight="15" x14ac:dyDescent="0.25"/>
  <cols>
    <col min="1" max="1" width="5" style="71" customWidth="1"/>
    <col min="2" max="3" width="8.7109375" style="71" customWidth="1"/>
    <col min="4" max="4" width="12.28515625" style="71" customWidth="1"/>
    <col min="5" max="5" width="15.7109375" style="71" customWidth="1"/>
    <col min="6" max="6" width="16.140625" style="71" customWidth="1"/>
    <col min="7" max="7" width="53" style="71" customWidth="1"/>
    <col min="8" max="8" width="10.7109375" style="71" customWidth="1"/>
    <col min="9" max="9" width="6.85546875" style="71" customWidth="1"/>
    <col min="10" max="10" width="6.85546875" style="76" customWidth="1"/>
    <col min="11" max="11" width="26.7109375" style="71" customWidth="1"/>
    <col min="12" max="13" width="9.140625" style="47"/>
    <col min="14" max="14" width="12.5703125" style="47" customWidth="1"/>
  </cols>
  <sheetData>
    <row r="1" spans="1:14" ht="19.5" customHeight="1" x14ac:dyDescent="0.25">
      <c r="A1" s="73" t="s">
        <v>418</v>
      </c>
      <c r="C1" s="70"/>
    </row>
    <row r="2" spans="1:14" ht="36" customHeight="1" x14ac:dyDescent="0.25">
      <c r="A2" s="422" t="s">
        <v>506</v>
      </c>
      <c r="B2" s="459"/>
      <c r="C2" s="70"/>
    </row>
    <row r="3" spans="1:14" ht="35.25" customHeight="1" x14ac:dyDescent="0.25">
      <c r="A3" s="1120" t="s">
        <v>2499</v>
      </c>
      <c r="B3" s="1162"/>
      <c r="C3" s="1162"/>
      <c r="D3" s="1162"/>
      <c r="E3" s="1162"/>
      <c r="F3" s="1162"/>
      <c r="G3" s="1162"/>
      <c r="H3" s="1162"/>
      <c r="I3" s="1162"/>
      <c r="J3" s="1162"/>
      <c r="K3" s="1162"/>
    </row>
    <row r="4" spans="1:14" s="101" customFormat="1" ht="24.75" customHeight="1" x14ac:dyDescent="0.2">
      <c r="A4" s="98" t="s">
        <v>392</v>
      </c>
      <c r="B4" s="442"/>
      <c r="C4" s="442"/>
      <c r="D4" s="98" t="s">
        <v>507</v>
      </c>
      <c r="E4" s="70"/>
      <c r="F4" s="75"/>
      <c r="G4" s="935"/>
      <c r="H4" s="1074" t="s">
        <v>2514</v>
      </c>
      <c r="I4" s="1074"/>
      <c r="J4" s="1074"/>
      <c r="K4" s="1074"/>
      <c r="L4" s="100"/>
      <c r="M4" s="100"/>
      <c r="N4" s="100"/>
    </row>
    <row r="5" spans="1:14" s="51" customFormat="1" ht="20.100000000000001" customHeight="1" x14ac:dyDescent="0.2">
      <c r="A5" s="1075" t="s">
        <v>0</v>
      </c>
      <c r="B5" s="1075" t="s">
        <v>279</v>
      </c>
      <c r="C5" s="1075"/>
      <c r="D5" s="1075" t="s">
        <v>110</v>
      </c>
      <c r="E5" s="1075" t="s">
        <v>1</v>
      </c>
      <c r="F5" s="1075" t="s">
        <v>2</v>
      </c>
      <c r="G5" s="1075" t="s">
        <v>3</v>
      </c>
      <c r="H5" s="1075" t="s">
        <v>4</v>
      </c>
      <c r="I5" s="1100" t="s">
        <v>1814</v>
      </c>
      <c r="J5" s="1100" t="s">
        <v>1796</v>
      </c>
      <c r="K5" s="1075" t="s">
        <v>5</v>
      </c>
      <c r="L5" s="1149" t="s">
        <v>847</v>
      </c>
      <c r="M5" s="1150"/>
      <c r="N5" s="1150"/>
    </row>
    <row r="6" spans="1:14" s="51" customFormat="1" ht="20.100000000000001" customHeight="1" x14ac:dyDescent="0.2">
      <c r="A6" s="1075"/>
      <c r="B6" s="1075"/>
      <c r="C6" s="1075"/>
      <c r="D6" s="1075"/>
      <c r="E6" s="1075"/>
      <c r="F6" s="1075"/>
      <c r="G6" s="1075"/>
      <c r="H6" s="1075"/>
      <c r="I6" s="1101"/>
      <c r="J6" s="1132"/>
      <c r="K6" s="1075"/>
      <c r="L6" s="102">
        <v>2011</v>
      </c>
      <c r="M6" s="102"/>
      <c r="N6" s="102"/>
    </row>
    <row r="7" spans="1:14" ht="20.100000000000001" customHeight="1" x14ac:dyDescent="0.25">
      <c r="A7" s="865">
        <v>1</v>
      </c>
      <c r="B7" s="864">
        <v>64</v>
      </c>
      <c r="C7" s="864">
        <v>106</v>
      </c>
      <c r="D7" s="863" t="s">
        <v>577</v>
      </c>
      <c r="E7" s="863" t="s">
        <v>146</v>
      </c>
      <c r="F7" s="865" t="s">
        <v>9</v>
      </c>
      <c r="G7" s="17" t="s">
        <v>131</v>
      </c>
      <c r="H7" s="865" t="s">
        <v>147</v>
      </c>
      <c r="I7" s="865" t="s">
        <v>1799</v>
      </c>
      <c r="J7" s="865" t="s">
        <v>1786</v>
      </c>
      <c r="K7" s="862"/>
      <c r="L7" s="69" t="s">
        <v>848</v>
      </c>
    </row>
    <row r="8" spans="1:14" ht="20.100000000000001" customHeight="1" x14ac:dyDescent="0.25">
      <c r="A8" s="865">
        <v>2</v>
      </c>
      <c r="B8" s="864">
        <v>65</v>
      </c>
      <c r="C8" s="864">
        <v>75</v>
      </c>
      <c r="D8" s="863" t="s">
        <v>491</v>
      </c>
      <c r="E8" s="863" t="s">
        <v>492</v>
      </c>
      <c r="F8" s="862" t="s">
        <v>48</v>
      </c>
      <c r="G8" s="18" t="s">
        <v>225</v>
      </c>
      <c r="H8" s="862" t="s">
        <v>224</v>
      </c>
      <c r="I8" s="865" t="s">
        <v>1799</v>
      </c>
      <c r="J8" s="865" t="s">
        <v>1786</v>
      </c>
      <c r="K8" s="862"/>
      <c r="L8" s="69" t="s">
        <v>848</v>
      </c>
    </row>
    <row r="9" spans="1:14" ht="20.100000000000001" customHeight="1" x14ac:dyDescent="0.25">
      <c r="A9" s="981">
        <v>2</v>
      </c>
      <c r="B9" s="982">
        <v>70</v>
      </c>
      <c r="C9" s="982">
        <v>90</v>
      </c>
      <c r="D9" s="985" t="s">
        <v>2548</v>
      </c>
      <c r="E9" s="985" t="s">
        <v>2549</v>
      </c>
      <c r="F9" s="980" t="s">
        <v>2130</v>
      </c>
      <c r="G9" s="18" t="s">
        <v>2550</v>
      </c>
      <c r="H9" s="980" t="s">
        <v>2551</v>
      </c>
      <c r="I9" s="981" t="s">
        <v>1799</v>
      </c>
      <c r="J9" s="981" t="s">
        <v>1786</v>
      </c>
      <c r="K9" s="980"/>
      <c r="L9" s="69" t="s">
        <v>848</v>
      </c>
    </row>
    <row r="10" spans="1:14" ht="20.100000000000001" customHeight="1" x14ac:dyDescent="0.25">
      <c r="A10" s="865">
        <v>3</v>
      </c>
      <c r="B10" s="866">
        <v>79.5</v>
      </c>
      <c r="C10" s="866">
        <v>89</v>
      </c>
      <c r="D10" s="870" t="s">
        <v>1306</v>
      </c>
      <c r="E10" s="863" t="s">
        <v>1307</v>
      </c>
      <c r="F10" s="862" t="s">
        <v>886</v>
      </c>
      <c r="G10" s="18" t="s">
        <v>1308</v>
      </c>
      <c r="H10" s="862" t="s">
        <v>1309</v>
      </c>
      <c r="I10" s="865" t="s">
        <v>1799</v>
      </c>
      <c r="J10" s="865" t="s">
        <v>1786</v>
      </c>
      <c r="K10" s="862"/>
      <c r="L10" s="69"/>
    </row>
    <row r="11" spans="1:14" ht="20.100000000000001" customHeight="1" x14ac:dyDescent="0.25">
      <c r="A11" s="865">
        <v>4</v>
      </c>
      <c r="B11" s="863">
        <v>83.5</v>
      </c>
      <c r="C11" s="864">
        <v>134</v>
      </c>
      <c r="D11" s="863" t="s">
        <v>1191</v>
      </c>
      <c r="E11" s="863" t="s">
        <v>585</v>
      </c>
      <c r="F11" s="865" t="s">
        <v>48</v>
      </c>
      <c r="G11" s="17" t="s">
        <v>586</v>
      </c>
      <c r="H11" s="865" t="s">
        <v>587</v>
      </c>
      <c r="I11" s="865" t="s">
        <v>1799</v>
      </c>
      <c r="J11" s="865" t="s">
        <v>1786</v>
      </c>
      <c r="K11" s="862"/>
      <c r="L11" s="69"/>
    </row>
    <row r="12" spans="1:14" ht="20.100000000000001" customHeight="1" x14ac:dyDescent="0.25">
      <c r="A12" s="865">
        <v>5</v>
      </c>
      <c r="B12" s="863">
        <v>83.5</v>
      </c>
      <c r="C12" s="863">
        <v>134.5</v>
      </c>
      <c r="D12" s="863" t="s">
        <v>578</v>
      </c>
      <c r="E12" s="863" t="s">
        <v>431</v>
      </c>
      <c r="F12" s="865" t="s">
        <v>6</v>
      </c>
      <c r="G12" s="17" t="s">
        <v>419</v>
      </c>
      <c r="H12" s="865" t="s">
        <v>204</v>
      </c>
      <c r="I12" s="865" t="s">
        <v>1799</v>
      </c>
      <c r="J12" s="865" t="s">
        <v>1786</v>
      </c>
      <c r="K12" s="862"/>
      <c r="L12" s="69"/>
    </row>
    <row r="13" spans="1:14" ht="20.100000000000001" customHeight="1" x14ac:dyDescent="0.25">
      <c r="A13" s="865">
        <v>6</v>
      </c>
      <c r="B13" s="863">
        <v>83.5</v>
      </c>
      <c r="C13" s="863">
        <v>141.5</v>
      </c>
      <c r="D13" s="863" t="s">
        <v>393</v>
      </c>
      <c r="E13" s="863" t="s">
        <v>458</v>
      </c>
      <c r="F13" s="865" t="s">
        <v>9</v>
      </c>
      <c r="G13" s="17" t="s">
        <v>132</v>
      </c>
      <c r="H13" s="865" t="s">
        <v>148</v>
      </c>
      <c r="I13" s="865" t="s">
        <v>1799</v>
      </c>
      <c r="J13" s="865" t="s">
        <v>1786</v>
      </c>
      <c r="K13" s="862"/>
      <c r="L13" s="69" t="s">
        <v>848</v>
      </c>
    </row>
    <row r="14" spans="1:14" ht="20.100000000000001" customHeight="1" x14ac:dyDescent="0.25">
      <c r="A14" s="865">
        <v>7</v>
      </c>
      <c r="B14" s="863">
        <v>83.5</v>
      </c>
      <c r="C14" s="863">
        <v>144.5</v>
      </c>
      <c r="D14" s="863" t="s">
        <v>1623</v>
      </c>
      <c r="E14" s="863"/>
      <c r="F14" s="865" t="s">
        <v>23</v>
      </c>
      <c r="G14" s="17" t="s">
        <v>1624</v>
      </c>
      <c r="H14" s="865" t="s">
        <v>1727</v>
      </c>
      <c r="I14" s="865" t="s">
        <v>1799</v>
      </c>
      <c r="J14" s="865" t="s">
        <v>1786</v>
      </c>
      <c r="K14" s="862"/>
      <c r="L14" s="69"/>
    </row>
    <row r="15" spans="1:14" ht="20.100000000000001" customHeight="1" x14ac:dyDescent="0.25">
      <c r="A15" s="865">
        <v>8</v>
      </c>
      <c r="B15" s="864">
        <v>85</v>
      </c>
      <c r="C15" s="864">
        <v>123.5</v>
      </c>
      <c r="D15" s="863" t="s">
        <v>579</v>
      </c>
      <c r="E15" s="863" t="s">
        <v>133</v>
      </c>
      <c r="F15" s="865" t="s">
        <v>6</v>
      </c>
      <c r="G15" s="17" t="s">
        <v>1114</v>
      </c>
      <c r="H15" s="865" t="s">
        <v>134</v>
      </c>
      <c r="I15" s="865" t="s">
        <v>1799</v>
      </c>
      <c r="J15" s="865" t="s">
        <v>1786</v>
      </c>
      <c r="K15" s="862"/>
      <c r="L15" s="69" t="s">
        <v>848</v>
      </c>
    </row>
    <row r="16" spans="1:14" s="39" customFormat="1" ht="20.100000000000001" customHeight="1" x14ac:dyDescent="0.25">
      <c r="A16" s="865">
        <v>9</v>
      </c>
      <c r="B16" s="864">
        <v>85</v>
      </c>
      <c r="C16" s="864">
        <v>151.5</v>
      </c>
      <c r="D16" s="863" t="s">
        <v>1487</v>
      </c>
      <c r="E16" s="863" t="s">
        <v>1437</v>
      </c>
      <c r="F16" s="865" t="s">
        <v>886</v>
      </c>
      <c r="G16" s="17" t="s">
        <v>1438</v>
      </c>
      <c r="H16" s="865" t="s">
        <v>824</v>
      </c>
      <c r="I16" s="865" t="s">
        <v>1799</v>
      </c>
      <c r="J16" s="865" t="s">
        <v>1786</v>
      </c>
      <c r="K16" s="862"/>
      <c r="L16" s="260"/>
      <c r="M16" s="67"/>
      <c r="N16" s="67"/>
    </row>
    <row r="17" spans="1:15" ht="20.100000000000001" customHeight="1" x14ac:dyDescent="0.25">
      <c r="A17" s="865">
        <v>10</v>
      </c>
      <c r="B17" s="863">
        <v>85.5</v>
      </c>
      <c r="C17" s="864">
        <v>142</v>
      </c>
      <c r="D17" s="863" t="s">
        <v>394</v>
      </c>
      <c r="E17" s="863" t="s">
        <v>430</v>
      </c>
      <c r="F17" s="865" t="s">
        <v>6</v>
      </c>
      <c r="G17" s="17" t="s">
        <v>1945</v>
      </c>
      <c r="H17" s="865" t="s">
        <v>255</v>
      </c>
      <c r="I17" s="865" t="s">
        <v>1799</v>
      </c>
      <c r="J17" s="865" t="s">
        <v>1786</v>
      </c>
      <c r="K17" s="862"/>
      <c r="L17" s="69" t="s">
        <v>848</v>
      </c>
    </row>
    <row r="18" spans="1:15" ht="20.100000000000001" customHeight="1" x14ac:dyDescent="0.25">
      <c r="A18" s="865">
        <v>11</v>
      </c>
      <c r="B18" s="864">
        <v>86</v>
      </c>
      <c r="C18" s="864">
        <v>124.5</v>
      </c>
      <c r="D18" s="863" t="s">
        <v>395</v>
      </c>
      <c r="E18" s="863" t="s">
        <v>135</v>
      </c>
      <c r="F18" s="865" t="s">
        <v>6</v>
      </c>
      <c r="G18" s="17" t="s">
        <v>1115</v>
      </c>
      <c r="H18" s="865" t="s">
        <v>136</v>
      </c>
      <c r="I18" s="865" t="s">
        <v>1799</v>
      </c>
      <c r="J18" s="865" t="s">
        <v>1786</v>
      </c>
      <c r="K18" s="862"/>
      <c r="L18" s="69" t="s">
        <v>848</v>
      </c>
    </row>
    <row r="19" spans="1:15" ht="20.100000000000001" customHeight="1" x14ac:dyDescent="0.25">
      <c r="A19" s="865">
        <v>12</v>
      </c>
      <c r="B19" s="866">
        <v>86</v>
      </c>
      <c r="C19" s="866">
        <v>144.5</v>
      </c>
      <c r="D19" s="870" t="s">
        <v>1128</v>
      </c>
      <c r="E19" s="863" t="s">
        <v>1127</v>
      </c>
      <c r="F19" s="862" t="s">
        <v>886</v>
      </c>
      <c r="G19" s="18" t="s">
        <v>1126</v>
      </c>
      <c r="H19" s="862" t="s">
        <v>1125</v>
      </c>
      <c r="I19" s="865" t="s">
        <v>1799</v>
      </c>
      <c r="J19" s="865" t="s">
        <v>1786</v>
      </c>
      <c r="K19" s="862"/>
      <c r="L19" s="69"/>
    </row>
    <row r="20" spans="1:15" ht="20.100000000000001" customHeight="1" x14ac:dyDescent="0.25">
      <c r="A20" s="865">
        <v>13</v>
      </c>
      <c r="B20" s="864">
        <v>86.5</v>
      </c>
      <c r="C20" s="864">
        <v>145</v>
      </c>
      <c r="D20" s="863" t="s">
        <v>396</v>
      </c>
      <c r="E20" s="863" t="s">
        <v>514</v>
      </c>
      <c r="F20" s="865" t="s">
        <v>129</v>
      </c>
      <c r="G20" s="17" t="s">
        <v>2182</v>
      </c>
      <c r="H20" s="865" t="s">
        <v>246</v>
      </c>
      <c r="I20" s="865" t="s">
        <v>1799</v>
      </c>
      <c r="J20" s="865" t="s">
        <v>1786</v>
      </c>
      <c r="K20" s="862"/>
      <c r="L20" s="69" t="s">
        <v>848</v>
      </c>
      <c r="O20" t="s">
        <v>281</v>
      </c>
    </row>
    <row r="21" spans="1:15" s="47" customFormat="1" ht="20.100000000000001" customHeight="1" x14ac:dyDescent="0.25">
      <c r="A21" s="865">
        <v>14</v>
      </c>
      <c r="B21" s="866" t="s">
        <v>1165</v>
      </c>
      <c r="C21" s="866" t="s">
        <v>2186</v>
      </c>
      <c r="D21" s="870" t="s">
        <v>2188</v>
      </c>
      <c r="E21" s="863" t="s">
        <v>2189</v>
      </c>
      <c r="F21" s="862" t="s">
        <v>2130</v>
      </c>
      <c r="G21" s="18" t="s">
        <v>2187</v>
      </c>
      <c r="H21" s="862" t="s">
        <v>2190</v>
      </c>
      <c r="I21" s="862" t="s">
        <v>1799</v>
      </c>
      <c r="J21" s="865" t="s">
        <v>1786</v>
      </c>
      <c r="K21" s="867"/>
      <c r="L21" s="69">
        <v>25</v>
      </c>
      <c r="O21"/>
    </row>
    <row r="22" spans="1:15" ht="20.100000000000001" customHeight="1" x14ac:dyDescent="0.25">
      <c r="A22" s="865">
        <v>15</v>
      </c>
      <c r="B22" s="864">
        <v>87</v>
      </c>
      <c r="C22" s="864">
        <v>123</v>
      </c>
      <c r="D22" s="863" t="s">
        <v>397</v>
      </c>
      <c r="E22" s="863" t="s">
        <v>464</v>
      </c>
      <c r="F22" s="865" t="s">
        <v>9</v>
      </c>
      <c r="G22" s="17" t="s">
        <v>253</v>
      </c>
      <c r="H22" s="865" t="s">
        <v>252</v>
      </c>
      <c r="I22" s="865" t="s">
        <v>1799</v>
      </c>
      <c r="J22" s="865" t="s">
        <v>1786</v>
      </c>
      <c r="K22" s="862"/>
      <c r="L22" s="69" t="s">
        <v>848</v>
      </c>
    </row>
    <row r="23" spans="1:15" s="39" customFormat="1" ht="20.100000000000001" customHeight="1" x14ac:dyDescent="0.25">
      <c r="A23" s="1091">
        <v>16</v>
      </c>
      <c r="B23" s="1159">
        <v>87</v>
      </c>
      <c r="C23" s="1159">
        <v>127</v>
      </c>
      <c r="D23" s="1096" t="s">
        <v>712</v>
      </c>
      <c r="E23" s="1094" t="s">
        <v>713</v>
      </c>
      <c r="F23" s="1065" t="s">
        <v>657</v>
      </c>
      <c r="G23" s="18" t="s">
        <v>1057</v>
      </c>
      <c r="H23" s="1065" t="s">
        <v>714</v>
      </c>
      <c r="I23" s="1065" t="s">
        <v>1799</v>
      </c>
      <c r="J23" s="1091" t="s">
        <v>1786</v>
      </c>
      <c r="K23" s="1065"/>
      <c r="L23" s="69" t="s">
        <v>848</v>
      </c>
      <c r="M23" s="67"/>
      <c r="N23" s="67"/>
    </row>
    <row r="24" spans="1:15" s="39" customFormat="1" ht="20.100000000000001" customHeight="1" x14ac:dyDescent="0.25">
      <c r="A24" s="1092"/>
      <c r="B24" s="1160"/>
      <c r="C24" s="1160"/>
      <c r="D24" s="1097"/>
      <c r="E24" s="1095"/>
      <c r="F24" s="1066"/>
      <c r="G24" s="18" t="s">
        <v>1298</v>
      </c>
      <c r="H24" s="1066"/>
      <c r="I24" s="1066"/>
      <c r="J24" s="1092"/>
      <c r="K24" s="1066"/>
      <c r="L24" s="69"/>
      <c r="M24" s="67"/>
      <c r="N24" s="67"/>
    </row>
    <row r="25" spans="1:15" s="39" customFormat="1" ht="20.100000000000001" customHeight="1" x14ac:dyDescent="0.25">
      <c r="A25" s="882">
        <v>17</v>
      </c>
      <c r="B25" s="886">
        <v>87</v>
      </c>
      <c r="C25" s="886">
        <v>129.5</v>
      </c>
      <c r="D25" s="880" t="s">
        <v>1487</v>
      </c>
      <c r="E25" s="881" t="s">
        <v>1437</v>
      </c>
      <c r="F25" s="873" t="s">
        <v>886</v>
      </c>
      <c r="G25" s="18" t="s">
        <v>1439</v>
      </c>
      <c r="H25" s="873" t="s">
        <v>806</v>
      </c>
      <c r="I25" s="865" t="s">
        <v>1799</v>
      </c>
      <c r="J25" s="865" t="s">
        <v>1786</v>
      </c>
      <c r="K25" s="860"/>
      <c r="L25" s="260"/>
      <c r="M25" s="67"/>
      <c r="N25" s="67"/>
    </row>
    <row r="26" spans="1:15" ht="20.100000000000001" customHeight="1" x14ac:dyDescent="0.25">
      <c r="A26" s="1091">
        <v>18</v>
      </c>
      <c r="B26" s="1089">
        <v>87.5</v>
      </c>
      <c r="C26" s="1094">
        <v>116.5</v>
      </c>
      <c r="D26" s="1094" t="s">
        <v>400</v>
      </c>
      <c r="E26" s="1094" t="s">
        <v>504</v>
      </c>
      <c r="F26" s="1091" t="s">
        <v>6</v>
      </c>
      <c r="G26" s="17" t="s">
        <v>954</v>
      </c>
      <c r="H26" s="1091" t="s">
        <v>251</v>
      </c>
      <c r="I26" s="1091" t="s">
        <v>1799</v>
      </c>
      <c r="J26" s="1091" t="s">
        <v>1786</v>
      </c>
      <c r="K26" s="1065"/>
      <c r="L26" s="69" t="s">
        <v>848</v>
      </c>
    </row>
    <row r="27" spans="1:15" ht="20.100000000000001" customHeight="1" x14ac:dyDescent="0.25">
      <c r="A27" s="1117"/>
      <c r="B27" s="1102"/>
      <c r="C27" s="1104"/>
      <c r="D27" s="1104"/>
      <c r="E27" s="1104"/>
      <c r="F27" s="1117"/>
      <c r="G27" s="17" t="s">
        <v>1300</v>
      </c>
      <c r="H27" s="1117"/>
      <c r="I27" s="1117"/>
      <c r="J27" s="1117"/>
      <c r="K27" s="1067"/>
      <c r="L27" s="69"/>
    </row>
    <row r="28" spans="1:15" ht="20.100000000000001" customHeight="1" x14ac:dyDescent="0.25">
      <c r="A28" s="1092"/>
      <c r="B28" s="1090"/>
      <c r="C28" s="1095"/>
      <c r="D28" s="1095"/>
      <c r="E28" s="1095"/>
      <c r="F28" s="1092"/>
      <c r="G28" s="17" t="s">
        <v>1301</v>
      </c>
      <c r="H28" s="1092"/>
      <c r="I28" s="1092"/>
      <c r="J28" s="1092"/>
      <c r="K28" s="1066"/>
      <c r="L28" s="69"/>
    </row>
    <row r="29" spans="1:15" s="39" customFormat="1" ht="20.100000000000001" customHeight="1" x14ac:dyDescent="0.25">
      <c r="A29" s="1091">
        <v>19</v>
      </c>
      <c r="B29" s="1159">
        <v>87.5</v>
      </c>
      <c r="C29" s="1159">
        <v>117</v>
      </c>
      <c r="D29" s="1096" t="s">
        <v>1528</v>
      </c>
      <c r="E29" s="1094" t="s">
        <v>718</v>
      </c>
      <c r="F29" s="1065" t="s">
        <v>664</v>
      </c>
      <c r="G29" s="18" t="s">
        <v>1399</v>
      </c>
      <c r="H29" s="1065" t="s">
        <v>809</v>
      </c>
      <c r="I29" s="1065" t="s">
        <v>1799</v>
      </c>
      <c r="J29" s="1091" t="s">
        <v>1786</v>
      </c>
      <c r="K29" s="1065"/>
      <c r="L29" s="69" t="s">
        <v>848</v>
      </c>
      <c r="M29" s="67"/>
      <c r="N29" s="67"/>
    </row>
    <row r="30" spans="1:15" s="39" customFormat="1" ht="20.100000000000001" customHeight="1" x14ac:dyDescent="0.25">
      <c r="A30" s="1117"/>
      <c r="B30" s="1161"/>
      <c r="C30" s="1161"/>
      <c r="D30" s="1099"/>
      <c r="E30" s="1104"/>
      <c r="F30" s="1067"/>
      <c r="G30" s="18" t="s">
        <v>881</v>
      </c>
      <c r="H30" s="1067"/>
      <c r="I30" s="1067"/>
      <c r="J30" s="1117"/>
      <c r="K30" s="1067"/>
      <c r="L30" s="67"/>
      <c r="M30" s="67"/>
      <c r="N30" s="67"/>
    </row>
    <row r="31" spans="1:15" s="39" customFormat="1" ht="20.100000000000001" customHeight="1" x14ac:dyDescent="0.25">
      <c r="A31" s="1092"/>
      <c r="B31" s="1160"/>
      <c r="C31" s="1160"/>
      <c r="D31" s="1097"/>
      <c r="E31" s="1095"/>
      <c r="F31" s="1066"/>
      <c r="G31" s="18" t="s">
        <v>1299</v>
      </c>
      <c r="H31" s="1066"/>
      <c r="I31" s="1066"/>
      <c r="J31" s="1092"/>
      <c r="K31" s="1066"/>
      <c r="L31" s="67"/>
      <c r="M31" s="67"/>
      <c r="N31" s="67"/>
    </row>
    <row r="32" spans="1:15" s="39" customFormat="1" ht="20.100000000000001" customHeight="1" x14ac:dyDescent="0.25">
      <c r="A32" s="1091">
        <v>20</v>
      </c>
      <c r="B32" s="1159">
        <v>87.5</v>
      </c>
      <c r="C32" s="1159">
        <v>128</v>
      </c>
      <c r="D32" s="1096" t="s">
        <v>817</v>
      </c>
      <c r="E32" s="1094" t="s">
        <v>719</v>
      </c>
      <c r="F32" s="1065" t="s">
        <v>664</v>
      </c>
      <c r="G32" s="18" t="s">
        <v>1400</v>
      </c>
      <c r="H32" s="1065" t="s">
        <v>810</v>
      </c>
      <c r="I32" s="1065" t="s">
        <v>1799</v>
      </c>
      <c r="J32" s="1091" t="s">
        <v>1786</v>
      </c>
      <c r="K32" s="1065"/>
      <c r="L32" s="69" t="s">
        <v>848</v>
      </c>
      <c r="M32" s="67"/>
      <c r="N32" s="67"/>
    </row>
    <row r="33" spans="1:14" s="39" customFormat="1" ht="20.100000000000001" customHeight="1" x14ac:dyDescent="0.25">
      <c r="A33" s="1117"/>
      <c r="B33" s="1161"/>
      <c r="C33" s="1161"/>
      <c r="D33" s="1099"/>
      <c r="E33" s="1104"/>
      <c r="F33" s="1067"/>
      <c r="G33" s="18" t="s">
        <v>1435</v>
      </c>
      <c r="H33" s="1067"/>
      <c r="I33" s="1067"/>
      <c r="J33" s="1117"/>
      <c r="K33" s="1067"/>
      <c r="L33" s="69"/>
      <c r="M33" s="67"/>
      <c r="N33" s="67"/>
    </row>
    <row r="34" spans="1:14" s="39" customFormat="1" ht="20.100000000000001" customHeight="1" x14ac:dyDescent="0.25">
      <c r="A34" s="1092"/>
      <c r="B34" s="1160"/>
      <c r="C34" s="1160"/>
      <c r="D34" s="1097"/>
      <c r="E34" s="1095"/>
      <c r="F34" s="1066"/>
      <c r="G34" s="18" t="s">
        <v>1436</v>
      </c>
      <c r="H34" s="1066"/>
      <c r="I34" s="1066"/>
      <c r="J34" s="1092"/>
      <c r="K34" s="1066"/>
      <c r="L34" s="69"/>
      <c r="M34" s="67"/>
      <c r="N34" s="67"/>
    </row>
    <row r="35" spans="1:14" s="39" customFormat="1" ht="20.100000000000001" customHeight="1" x14ac:dyDescent="0.25">
      <c r="A35" s="1091">
        <v>21</v>
      </c>
      <c r="B35" s="1159">
        <v>87.5</v>
      </c>
      <c r="C35" s="1159">
        <v>146</v>
      </c>
      <c r="D35" s="1096" t="s">
        <v>815</v>
      </c>
      <c r="E35" s="1094" t="s">
        <v>514</v>
      </c>
      <c r="F35" s="1065" t="s">
        <v>664</v>
      </c>
      <c r="G35" s="18" t="s">
        <v>953</v>
      </c>
      <c r="H35" s="1065" t="s">
        <v>808</v>
      </c>
      <c r="I35" s="1065" t="s">
        <v>1799</v>
      </c>
      <c r="J35" s="1091" t="s">
        <v>1786</v>
      </c>
      <c r="K35" s="1065"/>
      <c r="L35" s="69"/>
      <c r="M35" s="67"/>
      <c r="N35" s="67"/>
    </row>
    <row r="36" spans="1:14" s="39" customFormat="1" ht="20.100000000000001" customHeight="1" x14ac:dyDescent="0.25">
      <c r="A36" s="1117"/>
      <c r="B36" s="1161"/>
      <c r="C36" s="1161"/>
      <c r="D36" s="1099"/>
      <c r="E36" s="1104"/>
      <c r="F36" s="1067"/>
      <c r="G36" s="18" t="s">
        <v>1116</v>
      </c>
      <c r="H36" s="1067"/>
      <c r="I36" s="1067"/>
      <c r="J36" s="1117"/>
      <c r="K36" s="1067"/>
      <c r="L36" s="69"/>
      <c r="M36" s="67"/>
      <c r="N36" s="67"/>
    </row>
    <row r="37" spans="1:14" s="39" customFormat="1" ht="20.100000000000001" customHeight="1" x14ac:dyDescent="0.25">
      <c r="A37" s="1092"/>
      <c r="B37" s="1160"/>
      <c r="C37" s="1160"/>
      <c r="D37" s="1097"/>
      <c r="E37" s="1095"/>
      <c r="F37" s="1066"/>
      <c r="G37" s="18" t="s">
        <v>1398</v>
      </c>
      <c r="H37" s="1066"/>
      <c r="I37" s="1066"/>
      <c r="J37" s="1092"/>
      <c r="K37" s="1066"/>
      <c r="L37" s="69"/>
      <c r="M37" s="67"/>
      <c r="N37" s="67"/>
    </row>
    <row r="38" spans="1:14" ht="20.100000000000001" customHeight="1" x14ac:dyDescent="0.25">
      <c r="A38" s="73" t="s">
        <v>418</v>
      </c>
      <c r="C38" s="70"/>
    </row>
    <row r="39" spans="1:14" ht="41.25" customHeight="1" x14ac:dyDescent="0.25">
      <c r="A39" s="422" t="s">
        <v>506</v>
      </c>
      <c r="B39" s="459"/>
      <c r="C39" s="70"/>
    </row>
    <row r="40" spans="1:14" ht="39" customHeight="1" x14ac:dyDescent="0.25">
      <c r="A40" s="1120" t="s">
        <v>2499</v>
      </c>
      <c r="B40" s="1107"/>
      <c r="C40" s="1107"/>
      <c r="D40" s="1107"/>
      <c r="E40" s="1107"/>
      <c r="F40" s="1107"/>
      <c r="G40" s="1107"/>
      <c r="H40" s="1107"/>
      <c r="I40" s="1107"/>
      <c r="J40" s="1107"/>
      <c r="K40" s="1107"/>
    </row>
    <row r="41" spans="1:14" ht="21" customHeight="1" x14ac:dyDescent="0.25">
      <c r="A41" s="98" t="s">
        <v>392</v>
      </c>
      <c r="B41" s="442"/>
      <c r="C41" s="442"/>
      <c r="D41" s="442" t="s">
        <v>507</v>
      </c>
      <c r="E41" s="70"/>
      <c r="F41" s="75"/>
      <c r="G41" s="75"/>
      <c r="H41" s="1074" t="s">
        <v>2514</v>
      </c>
      <c r="I41" s="1074"/>
      <c r="J41" s="1074"/>
      <c r="K41" s="1074"/>
    </row>
    <row r="42" spans="1:14" ht="20.100000000000001" customHeight="1" x14ac:dyDescent="0.25">
      <c r="A42" s="1075" t="s">
        <v>0</v>
      </c>
      <c r="B42" s="1075" t="s">
        <v>279</v>
      </c>
      <c r="C42" s="1075"/>
      <c r="D42" s="1075" t="s">
        <v>110</v>
      </c>
      <c r="E42" s="1075" t="s">
        <v>1</v>
      </c>
      <c r="F42" s="1075" t="s">
        <v>2</v>
      </c>
      <c r="G42" s="1075" t="s">
        <v>3</v>
      </c>
      <c r="H42" s="1075" t="s">
        <v>4</v>
      </c>
      <c r="I42" s="455"/>
      <c r="J42" s="1100" t="s">
        <v>1796</v>
      </c>
      <c r="K42" s="1075" t="s">
        <v>5</v>
      </c>
    </row>
    <row r="43" spans="1:14" ht="20.100000000000001" customHeight="1" x14ac:dyDescent="0.25">
      <c r="A43" s="1075"/>
      <c r="B43" s="1075"/>
      <c r="C43" s="1075"/>
      <c r="D43" s="1075"/>
      <c r="E43" s="1075"/>
      <c r="F43" s="1075"/>
      <c r="G43" s="1075"/>
      <c r="H43" s="1075"/>
      <c r="I43" s="456"/>
      <c r="J43" s="1132"/>
      <c r="K43" s="1075"/>
    </row>
    <row r="44" spans="1:14" ht="20.100000000000001" customHeight="1" x14ac:dyDescent="0.25">
      <c r="A44" s="412">
        <v>22</v>
      </c>
      <c r="B44" s="446">
        <v>88</v>
      </c>
      <c r="C44" s="446">
        <v>117</v>
      </c>
      <c r="D44" s="26" t="s">
        <v>399</v>
      </c>
      <c r="E44" s="26" t="s">
        <v>428</v>
      </c>
      <c r="F44" s="412" t="s">
        <v>6</v>
      </c>
      <c r="G44" s="17" t="s">
        <v>709</v>
      </c>
      <c r="H44" s="412" t="s">
        <v>250</v>
      </c>
      <c r="I44" s="412" t="s">
        <v>1799</v>
      </c>
      <c r="J44" s="490" t="s">
        <v>1786</v>
      </c>
      <c r="K44" s="411"/>
      <c r="L44" s="69" t="s">
        <v>848</v>
      </c>
    </row>
    <row r="45" spans="1:14" ht="20.100000000000001" customHeight="1" x14ac:dyDescent="0.25">
      <c r="A45" s="1091">
        <v>23</v>
      </c>
      <c r="B45" s="1089">
        <v>88</v>
      </c>
      <c r="C45" s="1089">
        <v>117</v>
      </c>
      <c r="D45" s="1094" t="s">
        <v>399</v>
      </c>
      <c r="E45" s="1094" t="s">
        <v>153</v>
      </c>
      <c r="F45" s="1091" t="s">
        <v>6</v>
      </c>
      <c r="G45" s="17" t="s">
        <v>1402</v>
      </c>
      <c r="H45" s="1091" t="s">
        <v>154</v>
      </c>
      <c r="I45" s="1091" t="s">
        <v>1799</v>
      </c>
      <c r="J45" s="1091" t="s">
        <v>1786</v>
      </c>
      <c r="K45" s="1065"/>
      <c r="L45" s="69" t="s">
        <v>848</v>
      </c>
    </row>
    <row r="46" spans="1:14" ht="20.100000000000001" customHeight="1" x14ac:dyDescent="0.25">
      <c r="A46" s="1092"/>
      <c r="B46" s="1090"/>
      <c r="C46" s="1090"/>
      <c r="D46" s="1095"/>
      <c r="E46" s="1095"/>
      <c r="F46" s="1092"/>
      <c r="G46" s="18" t="s">
        <v>652</v>
      </c>
      <c r="H46" s="1092"/>
      <c r="I46" s="1092"/>
      <c r="J46" s="1092"/>
      <c r="K46" s="1066"/>
    </row>
    <row r="47" spans="1:14" ht="20.100000000000001" customHeight="1" x14ac:dyDescent="0.25">
      <c r="A47" s="412">
        <v>24</v>
      </c>
      <c r="B47" s="446">
        <v>88</v>
      </c>
      <c r="C47" s="26">
        <v>117.5</v>
      </c>
      <c r="D47" s="26" t="s">
        <v>398</v>
      </c>
      <c r="E47" s="26" t="s">
        <v>137</v>
      </c>
      <c r="F47" s="412" t="s">
        <v>6</v>
      </c>
      <c r="G47" s="17" t="s">
        <v>708</v>
      </c>
      <c r="H47" s="412" t="s">
        <v>138</v>
      </c>
      <c r="I47" s="412" t="s">
        <v>1799</v>
      </c>
      <c r="J47" s="490" t="s">
        <v>1786</v>
      </c>
      <c r="K47" s="411"/>
      <c r="L47" s="69"/>
    </row>
    <row r="48" spans="1:14" ht="20.100000000000001" customHeight="1" x14ac:dyDescent="0.25">
      <c r="A48" s="1091">
        <v>25</v>
      </c>
      <c r="B48" s="1089">
        <v>88</v>
      </c>
      <c r="C48" s="1089">
        <v>127</v>
      </c>
      <c r="D48" s="1094" t="s">
        <v>414</v>
      </c>
      <c r="E48" s="1094" t="s">
        <v>457</v>
      </c>
      <c r="F48" s="1091" t="s">
        <v>286</v>
      </c>
      <c r="G48" s="17" t="s">
        <v>1117</v>
      </c>
      <c r="H48" s="1091" t="s">
        <v>413</v>
      </c>
      <c r="I48" s="1091" t="s">
        <v>1799</v>
      </c>
      <c r="J48" s="1091" t="s">
        <v>1786</v>
      </c>
      <c r="K48" s="1065"/>
      <c r="L48" s="69" t="s">
        <v>848</v>
      </c>
    </row>
    <row r="49" spans="1:14" ht="20.100000000000001" customHeight="1" x14ac:dyDescent="0.25">
      <c r="A49" s="1117"/>
      <c r="B49" s="1102"/>
      <c r="C49" s="1102"/>
      <c r="D49" s="1104"/>
      <c r="E49" s="1104"/>
      <c r="F49" s="1117"/>
      <c r="G49" s="17" t="s">
        <v>1302</v>
      </c>
      <c r="H49" s="1117"/>
      <c r="I49" s="1117"/>
      <c r="J49" s="1117"/>
      <c r="K49" s="1067"/>
    </row>
    <row r="50" spans="1:14" ht="20.100000000000001" customHeight="1" x14ac:dyDescent="0.25">
      <c r="A50" s="1092"/>
      <c r="B50" s="1090"/>
      <c r="C50" s="1090"/>
      <c r="D50" s="1095"/>
      <c r="E50" s="1095"/>
      <c r="F50" s="1092"/>
      <c r="G50" s="17" t="s">
        <v>1403</v>
      </c>
      <c r="H50" s="1092"/>
      <c r="I50" s="1092"/>
      <c r="J50" s="1092"/>
      <c r="K50" s="1066"/>
    </row>
    <row r="51" spans="1:14" s="39" customFormat="1" ht="20.100000000000001" customHeight="1" x14ac:dyDescent="0.25">
      <c r="A51" s="1091">
        <v>26</v>
      </c>
      <c r="B51" s="1159">
        <v>88</v>
      </c>
      <c r="C51" s="1159">
        <v>145</v>
      </c>
      <c r="D51" s="1096" t="s">
        <v>818</v>
      </c>
      <c r="E51" s="1094" t="s">
        <v>715</v>
      </c>
      <c r="F51" s="1065" t="s">
        <v>664</v>
      </c>
      <c r="G51" s="18" t="s">
        <v>882</v>
      </c>
      <c r="H51" s="1065" t="s">
        <v>811</v>
      </c>
      <c r="I51" s="1065" t="s">
        <v>1799</v>
      </c>
      <c r="J51" s="1091" t="s">
        <v>1786</v>
      </c>
      <c r="K51" s="1065"/>
      <c r="L51" s="69" t="s">
        <v>848</v>
      </c>
      <c r="M51" s="67"/>
      <c r="N51" s="67"/>
    </row>
    <row r="52" spans="1:14" s="39" customFormat="1" ht="20.100000000000001" customHeight="1" x14ac:dyDescent="0.25">
      <c r="A52" s="1117"/>
      <c r="B52" s="1161"/>
      <c r="C52" s="1161"/>
      <c r="D52" s="1099"/>
      <c r="E52" s="1104"/>
      <c r="F52" s="1067"/>
      <c r="G52" s="18" t="s">
        <v>1118</v>
      </c>
      <c r="H52" s="1067"/>
      <c r="I52" s="1067"/>
      <c r="J52" s="1117"/>
      <c r="K52" s="1067"/>
      <c r="L52" s="69"/>
      <c r="M52" s="67"/>
      <c r="N52" s="67"/>
    </row>
    <row r="53" spans="1:14" s="39" customFormat="1" ht="20.100000000000001" customHeight="1" x14ac:dyDescent="0.25">
      <c r="A53" s="1092"/>
      <c r="B53" s="1160"/>
      <c r="C53" s="1160"/>
      <c r="D53" s="1097"/>
      <c r="E53" s="1095"/>
      <c r="F53" s="1066"/>
      <c r="G53" s="18" t="s">
        <v>2378</v>
      </c>
      <c r="H53" s="1066"/>
      <c r="I53" s="1066"/>
      <c r="J53" s="1092"/>
      <c r="K53" s="1066"/>
      <c r="L53" s="69"/>
      <c r="M53" s="67"/>
      <c r="N53" s="67"/>
    </row>
    <row r="54" spans="1:14" ht="20.100000000000001" customHeight="1" x14ac:dyDescent="0.25">
      <c r="A54" s="822">
        <v>27</v>
      </c>
      <c r="B54" s="824">
        <v>88.5</v>
      </c>
      <c r="C54" s="824" t="s">
        <v>2469</v>
      </c>
      <c r="D54" s="828" t="s">
        <v>2470</v>
      </c>
      <c r="E54" s="827" t="s">
        <v>2471</v>
      </c>
      <c r="F54" s="822" t="s">
        <v>886</v>
      </c>
      <c r="G54" s="468" t="s">
        <v>2467</v>
      </c>
      <c r="H54" s="822" t="s">
        <v>2468</v>
      </c>
      <c r="I54" s="823" t="s">
        <v>1799</v>
      </c>
      <c r="J54" s="836" t="s">
        <v>1786</v>
      </c>
      <c r="K54" s="821"/>
      <c r="L54" s="809"/>
      <c r="M54"/>
      <c r="N54"/>
    </row>
    <row r="55" spans="1:14" s="39" customFormat="1" ht="20.100000000000001" customHeight="1" x14ac:dyDescent="0.25">
      <c r="A55" s="412">
        <v>27</v>
      </c>
      <c r="B55" s="444">
        <v>89.1</v>
      </c>
      <c r="C55" s="447">
        <v>145.19999999999999</v>
      </c>
      <c r="D55" s="444" t="s">
        <v>1589</v>
      </c>
      <c r="E55" s="26" t="s">
        <v>1590</v>
      </c>
      <c r="F55" s="411" t="s">
        <v>286</v>
      </c>
      <c r="G55" s="18" t="s">
        <v>1591</v>
      </c>
      <c r="H55" s="411"/>
      <c r="I55" s="411" t="s">
        <v>1799</v>
      </c>
      <c r="J55" s="490" t="s">
        <v>1786</v>
      </c>
      <c r="K55" s="411"/>
      <c r="L55" s="69"/>
      <c r="M55" s="67"/>
      <c r="N55" s="67"/>
    </row>
    <row r="56" spans="1:14" ht="19.5" customHeight="1" x14ac:dyDescent="0.25">
      <c r="A56" s="274">
        <v>28</v>
      </c>
      <c r="B56" s="444">
        <v>89.5</v>
      </c>
      <c r="C56" s="447">
        <v>128</v>
      </c>
      <c r="D56" s="444" t="s">
        <v>412</v>
      </c>
      <c r="E56" s="26" t="s">
        <v>490</v>
      </c>
      <c r="F56" s="411" t="s">
        <v>48</v>
      </c>
      <c r="G56" s="18" t="s">
        <v>282</v>
      </c>
      <c r="H56" s="411" t="s">
        <v>280</v>
      </c>
      <c r="I56" s="411" t="s">
        <v>1799</v>
      </c>
      <c r="J56" s="490" t="s">
        <v>1786</v>
      </c>
      <c r="K56" s="411"/>
      <c r="L56" s="69" t="s">
        <v>848</v>
      </c>
    </row>
    <row r="57" spans="1:14" s="39" customFormat="1" ht="20.100000000000001" customHeight="1" x14ac:dyDescent="0.25">
      <c r="A57" s="1091">
        <v>29</v>
      </c>
      <c r="B57" s="1159">
        <v>93</v>
      </c>
      <c r="C57" s="1159">
        <v>130</v>
      </c>
      <c r="D57" s="1096" t="s">
        <v>710</v>
      </c>
      <c r="E57" s="1094" t="s">
        <v>711</v>
      </c>
      <c r="F57" s="1065" t="s">
        <v>23</v>
      </c>
      <c r="G57" s="18" t="s">
        <v>961</v>
      </c>
      <c r="H57" s="1065" t="s">
        <v>812</v>
      </c>
      <c r="I57" s="1065" t="s">
        <v>1799</v>
      </c>
      <c r="J57" s="1091" t="s">
        <v>1786</v>
      </c>
      <c r="K57" s="1065"/>
      <c r="L57" s="69">
        <v>7</v>
      </c>
      <c r="M57" s="67"/>
      <c r="N57" s="67"/>
    </row>
    <row r="58" spans="1:14" s="39" customFormat="1" ht="20.100000000000001" customHeight="1" x14ac:dyDescent="0.25">
      <c r="A58" s="1092"/>
      <c r="B58" s="1160"/>
      <c r="C58" s="1160"/>
      <c r="D58" s="1097"/>
      <c r="E58" s="1095"/>
      <c r="F58" s="1066"/>
      <c r="G58" s="121" t="s">
        <v>1159</v>
      </c>
      <c r="H58" s="1066"/>
      <c r="I58" s="1066"/>
      <c r="J58" s="1092"/>
      <c r="K58" s="1066"/>
      <c r="L58" s="69"/>
      <c r="M58" s="67"/>
      <c r="N58" s="67"/>
    </row>
    <row r="59" spans="1:14" s="39" customFormat="1" ht="20.100000000000001" customHeight="1" x14ac:dyDescent="0.25">
      <c r="A59" s="412">
        <v>30</v>
      </c>
      <c r="B59" s="462">
        <v>96.5</v>
      </c>
      <c r="C59" s="462">
        <v>129.5</v>
      </c>
      <c r="D59" s="463" t="s">
        <v>980</v>
      </c>
      <c r="E59" s="464" t="s">
        <v>981</v>
      </c>
      <c r="F59" s="409" t="s">
        <v>23</v>
      </c>
      <c r="G59" s="121" t="s">
        <v>982</v>
      </c>
      <c r="H59" s="409" t="s">
        <v>983</v>
      </c>
      <c r="I59" s="411" t="s">
        <v>1799</v>
      </c>
      <c r="J59" s="490" t="s">
        <v>1786</v>
      </c>
      <c r="K59" s="411"/>
      <c r="L59" s="69"/>
      <c r="M59" s="67"/>
      <c r="N59" s="67"/>
    </row>
    <row r="60" spans="1:14" ht="20.100000000000001" customHeight="1" x14ac:dyDescent="0.25">
      <c r="A60" s="412">
        <v>31</v>
      </c>
      <c r="B60" s="26">
        <v>97.5</v>
      </c>
      <c r="C60" s="446">
        <v>127</v>
      </c>
      <c r="D60" s="26" t="s">
        <v>401</v>
      </c>
      <c r="E60" s="26" t="s">
        <v>139</v>
      </c>
      <c r="F60" s="412" t="s">
        <v>6</v>
      </c>
      <c r="G60" s="17" t="s">
        <v>275</v>
      </c>
      <c r="H60" s="412" t="s">
        <v>140</v>
      </c>
      <c r="I60" s="411" t="s">
        <v>1799</v>
      </c>
      <c r="J60" s="490" t="s">
        <v>1786</v>
      </c>
      <c r="K60" s="274"/>
      <c r="L60" s="69">
        <v>8</v>
      </c>
    </row>
    <row r="61" spans="1:14" ht="32.25" customHeight="1" x14ac:dyDescent="0.25">
      <c r="A61" s="412">
        <v>32</v>
      </c>
      <c r="B61" s="446">
        <v>98</v>
      </c>
      <c r="C61" s="446">
        <v>117.5</v>
      </c>
      <c r="D61" s="26" t="s">
        <v>402</v>
      </c>
      <c r="E61" s="26" t="s">
        <v>455</v>
      </c>
      <c r="F61" s="412" t="s">
        <v>23</v>
      </c>
      <c r="G61" s="17" t="s">
        <v>2262</v>
      </c>
      <c r="H61" s="412" t="s">
        <v>141</v>
      </c>
      <c r="I61" s="411" t="s">
        <v>1799</v>
      </c>
      <c r="J61" s="490" t="s">
        <v>1786</v>
      </c>
      <c r="K61" s="274"/>
      <c r="L61" s="69">
        <v>9</v>
      </c>
    </row>
    <row r="62" spans="1:14" ht="27" customHeight="1" x14ac:dyDescent="0.25">
      <c r="A62" s="412">
        <v>33</v>
      </c>
      <c r="B62" s="26">
        <v>99.3</v>
      </c>
      <c r="C62" s="26">
        <v>124.5</v>
      </c>
      <c r="D62" s="26" t="s">
        <v>403</v>
      </c>
      <c r="E62" s="26" t="s">
        <v>426</v>
      </c>
      <c r="F62" s="412" t="s">
        <v>6</v>
      </c>
      <c r="G62" s="17" t="s">
        <v>276</v>
      </c>
      <c r="H62" s="412" t="s">
        <v>155</v>
      </c>
      <c r="I62" s="411" t="s">
        <v>1799</v>
      </c>
      <c r="J62" s="490" t="s">
        <v>1786</v>
      </c>
      <c r="K62" s="274"/>
      <c r="L62" s="69">
        <v>10</v>
      </c>
    </row>
    <row r="63" spans="1:14" ht="20.100000000000001" customHeight="1" x14ac:dyDescent="0.25">
      <c r="A63" s="412">
        <v>34</v>
      </c>
      <c r="B63" s="462">
        <v>100</v>
      </c>
      <c r="C63" s="462">
        <v>101</v>
      </c>
      <c r="D63" s="463" t="s">
        <v>976</v>
      </c>
      <c r="E63" s="464" t="s">
        <v>977</v>
      </c>
      <c r="F63" s="409" t="s">
        <v>48</v>
      </c>
      <c r="G63" s="121" t="s">
        <v>978</v>
      </c>
      <c r="H63" s="409" t="s">
        <v>979</v>
      </c>
      <c r="I63" s="411" t="s">
        <v>1799</v>
      </c>
      <c r="J63" s="490" t="s">
        <v>1786</v>
      </c>
      <c r="K63" s="274"/>
      <c r="L63" s="69"/>
    </row>
    <row r="64" spans="1:14" ht="20.100000000000001" customHeight="1" x14ac:dyDescent="0.25">
      <c r="A64" s="751">
        <v>35</v>
      </c>
      <c r="B64" s="462">
        <v>100</v>
      </c>
      <c r="C64" s="462">
        <v>118</v>
      </c>
      <c r="D64" s="463" t="s">
        <v>1490</v>
      </c>
      <c r="E64" s="464" t="s">
        <v>1491</v>
      </c>
      <c r="F64" s="409" t="s">
        <v>1418</v>
      </c>
      <c r="G64" s="121" t="s">
        <v>1492</v>
      </c>
      <c r="H64" s="409" t="s">
        <v>1493</v>
      </c>
      <c r="I64" s="411" t="s">
        <v>1799</v>
      </c>
      <c r="J64" s="490" t="s">
        <v>1786</v>
      </c>
      <c r="K64" s="274"/>
      <c r="L64" s="69"/>
    </row>
    <row r="65" spans="1:15" ht="20.100000000000001" customHeight="1" x14ac:dyDescent="0.25">
      <c r="A65" s="751">
        <v>36</v>
      </c>
      <c r="B65" s="447">
        <v>100</v>
      </c>
      <c r="C65" s="447">
        <v>121</v>
      </c>
      <c r="D65" s="444" t="s">
        <v>1363</v>
      </c>
      <c r="E65" s="26" t="s">
        <v>1364</v>
      </c>
      <c r="F65" s="411" t="s">
        <v>286</v>
      </c>
      <c r="G65" s="18" t="s">
        <v>1365</v>
      </c>
      <c r="H65" s="411" t="s">
        <v>1366</v>
      </c>
      <c r="I65" s="411" t="s">
        <v>1799</v>
      </c>
      <c r="J65" s="490" t="s">
        <v>1786</v>
      </c>
      <c r="K65" s="274"/>
      <c r="L65" s="69"/>
    </row>
    <row r="66" spans="1:15" ht="20.100000000000001" customHeight="1" x14ac:dyDescent="0.25">
      <c r="A66" s="751">
        <v>37</v>
      </c>
      <c r="B66" s="446">
        <v>100</v>
      </c>
      <c r="C66" s="446">
        <v>132</v>
      </c>
      <c r="D66" s="26" t="s">
        <v>582</v>
      </c>
      <c r="E66" s="26" t="s">
        <v>883</v>
      </c>
      <c r="F66" s="412" t="s">
        <v>48</v>
      </c>
      <c r="G66" s="17" t="s">
        <v>583</v>
      </c>
      <c r="H66" s="412" t="s">
        <v>584</v>
      </c>
      <c r="I66" s="411" t="s">
        <v>1799</v>
      </c>
      <c r="J66" s="490" t="s">
        <v>1786</v>
      </c>
      <c r="K66" s="274"/>
      <c r="L66" s="69">
        <v>12</v>
      </c>
      <c r="M66" s="95"/>
      <c r="N66" s="95"/>
      <c r="O66" s="2"/>
    </row>
    <row r="67" spans="1:15" ht="20.100000000000001" customHeight="1" x14ac:dyDescent="0.25">
      <c r="A67" s="751">
        <v>38</v>
      </c>
      <c r="B67" s="462">
        <v>102</v>
      </c>
      <c r="C67" s="462">
        <v>110</v>
      </c>
      <c r="D67" s="463" t="s">
        <v>972</v>
      </c>
      <c r="E67" s="464" t="s">
        <v>973</v>
      </c>
      <c r="F67" s="409" t="s">
        <v>48</v>
      </c>
      <c r="G67" s="121" t="s">
        <v>974</v>
      </c>
      <c r="H67" s="409" t="s">
        <v>975</v>
      </c>
      <c r="I67" s="411" t="s">
        <v>1799</v>
      </c>
      <c r="J67" s="490" t="s">
        <v>1786</v>
      </c>
      <c r="K67" s="274"/>
      <c r="L67" s="69"/>
      <c r="M67" s="95"/>
      <c r="N67" s="95"/>
      <c r="O67" s="2"/>
    </row>
    <row r="68" spans="1:15" ht="20.100000000000001" customHeight="1" x14ac:dyDescent="0.25">
      <c r="A68" s="751">
        <v>39</v>
      </c>
      <c r="B68" s="462">
        <v>102</v>
      </c>
      <c r="C68" s="462">
        <v>115.7</v>
      </c>
      <c r="D68" s="463" t="s">
        <v>1625</v>
      </c>
      <c r="E68" s="464"/>
      <c r="F68" s="409" t="s">
        <v>286</v>
      </c>
      <c r="G68" s="121" t="s">
        <v>1626</v>
      </c>
      <c r="H68" s="409" t="s">
        <v>1735</v>
      </c>
      <c r="I68" s="411" t="s">
        <v>1799</v>
      </c>
      <c r="J68" s="490" t="s">
        <v>1786</v>
      </c>
      <c r="K68" s="274"/>
      <c r="L68" s="69"/>
      <c r="M68" s="95"/>
      <c r="N68" s="95"/>
      <c r="O68" s="2"/>
    </row>
    <row r="69" spans="1:15" ht="20.100000000000001" customHeight="1" x14ac:dyDescent="0.25">
      <c r="A69" s="751">
        <v>40</v>
      </c>
      <c r="B69" s="446">
        <v>102</v>
      </c>
      <c r="C69" s="446">
        <v>129</v>
      </c>
      <c r="D69" s="26" t="s">
        <v>405</v>
      </c>
      <c r="E69" s="26" t="s">
        <v>454</v>
      </c>
      <c r="F69" s="412" t="s">
        <v>48</v>
      </c>
      <c r="G69" s="17" t="s">
        <v>962</v>
      </c>
      <c r="H69" s="412" t="s">
        <v>258</v>
      </c>
      <c r="I69" s="411" t="s">
        <v>1799</v>
      </c>
      <c r="J69" s="490" t="s">
        <v>1786</v>
      </c>
      <c r="K69" s="274"/>
      <c r="L69" s="69"/>
      <c r="M69" s="95"/>
      <c r="N69" s="95"/>
      <c r="O69" s="2"/>
    </row>
    <row r="70" spans="1:15" ht="20.100000000000001" customHeight="1" x14ac:dyDescent="0.25">
      <c r="A70" s="751">
        <v>41</v>
      </c>
      <c r="B70" s="446">
        <v>102</v>
      </c>
      <c r="C70" s="446">
        <v>130</v>
      </c>
      <c r="D70" s="26" t="s">
        <v>404</v>
      </c>
      <c r="E70" s="26" t="s">
        <v>142</v>
      </c>
      <c r="F70" s="412" t="s">
        <v>6</v>
      </c>
      <c r="G70" s="17" t="s">
        <v>2185</v>
      </c>
      <c r="H70" s="412" t="s">
        <v>143</v>
      </c>
      <c r="I70" s="411" t="s">
        <v>1799</v>
      </c>
      <c r="J70" s="490" t="s">
        <v>1786</v>
      </c>
      <c r="K70" s="274"/>
      <c r="L70" s="69">
        <v>13</v>
      </c>
      <c r="M70" s="3"/>
      <c r="N70" s="3"/>
      <c r="O70" s="3"/>
    </row>
    <row r="71" spans="1:15" s="39" customFormat="1" ht="20.100000000000001" customHeight="1" x14ac:dyDescent="0.25">
      <c r="A71" s="73" t="s">
        <v>418</v>
      </c>
      <c r="B71" s="104"/>
      <c r="C71" s="70"/>
      <c r="D71" s="71"/>
      <c r="E71" s="71"/>
      <c r="F71" s="71"/>
      <c r="G71" s="71"/>
      <c r="H71" s="71"/>
      <c r="I71" s="71"/>
      <c r="J71" s="76"/>
      <c r="K71" s="71"/>
      <c r="L71" s="260"/>
      <c r="M71" s="629"/>
      <c r="N71" s="629"/>
      <c r="O71" s="629"/>
    </row>
    <row r="72" spans="1:15" s="39" customFormat="1" ht="36.75" customHeight="1" x14ac:dyDescent="0.25">
      <c r="A72" s="422" t="s">
        <v>506</v>
      </c>
      <c r="B72" s="459"/>
      <c r="C72" s="70"/>
      <c r="D72" s="71"/>
      <c r="E72" s="71"/>
      <c r="F72" s="71"/>
      <c r="G72" s="71"/>
      <c r="H72" s="71"/>
      <c r="I72" s="71"/>
      <c r="J72" s="76"/>
      <c r="K72" s="71"/>
      <c r="L72" s="69">
        <v>15</v>
      </c>
      <c r="M72" s="68"/>
      <c r="N72" s="68"/>
      <c r="O72" s="42"/>
    </row>
    <row r="73" spans="1:15" s="39" customFormat="1" ht="45.75" customHeight="1" x14ac:dyDescent="0.25">
      <c r="A73" s="1120" t="s">
        <v>2502</v>
      </c>
      <c r="B73" s="1107"/>
      <c r="C73" s="1107"/>
      <c r="D73" s="1107"/>
      <c r="E73" s="1107"/>
      <c r="F73" s="1107"/>
      <c r="G73" s="1107"/>
      <c r="H73" s="1107"/>
      <c r="I73" s="1107"/>
      <c r="J73" s="1107"/>
      <c r="K73" s="1107"/>
      <c r="L73" s="69"/>
      <c r="M73" s="68"/>
      <c r="N73" s="68"/>
      <c r="O73" s="42"/>
    </row>
    <row r="74" spans="1:15" s="39" customFormat="1" ht="27" customHeight="1" x14ac:dyDescent="0.25">
      <c r="A74" s="98" t="s">
        <v>392</v>
      </c>
      <c r="B74" s="442"/>
      <c r="C74" s="442"/>
      <c r="D74" s="442" t="s">
        <v>507</v>
      </c>
      <c r="E74" s="70"/>
      <c r="F74" s="75"/>
      <c r="G74" s="75"/>
      <c r="H74" s="1074" t="s">
        <v>2514</v>
      </c>
      <c r="I74" s="1074"/>
      <c r="J74" s="1074"/>
      <c r="K74" s="1074"/>
      <c r="L74" s="69"/>
      <c r="M74" s="68"/>
      <c r="N74" s="68"/>
      <c r="O74" s="42"/>
    </row>
    <row r="75" spans="1:15" s="39" customFormat="1" ht="33" customHeight="1" x14ac:dyDescent="0.25">
      <c r="A75" s="1075" t="s">
        <v>0</v>
      </c>
      <c r="B75" s="1075" t="s">
        <v>279</v>
      </c>
      <c r="C75" s="1075"/>
      <c r="D75" s="1075" t="s">
        <v>110</v>
      </c>
      <c r="E75" s="1075" t="s">
        <v>1</v>
      </c>
      <c r="F75" s="1075" t="s">
        <v>2</v>
      </c>
      <c r="G75" s="1075" t="s">
        <v>3</v>
      </c>
      <c r="H75" s="1075" t="s">
        <v>4</v>
      </c>
      <c r="I75" s="455"/>
      <c r="J75" s="1100" t="s">
        <v>1796</v>
      </c>
      <c r="K75" s="1075" t="s">
        <v>5</v>
      </c>
      <c r="L75" s="69"/>
      <c r="M75" s="68"/>
      <c r="N75" s="68"/>
      <c r="O75" s="42"/>
    </row>
    <row r="76" spans="1:15" s="39" customFormat="1" ht="36.75" customHeight="1" x14ac:dyDescent="0.25">
      <c r="A76" s="1075"/>
      <c r="B76" s="1075"/>
      <c r="C76" s="1075"/>
      <c r="D76" s="1075"/>
      <c r="E76" s="1075"/>
      <c r="F76" s="1075"/>
      <c r="G76" s="1075"/>
      <c r="H76" s="1075"/>
      <c r="I76" s="456"/>
      <c r="J76" s="1132"/>
      <c r="K76" s="1075"/>
      <c r="L76" s="69"/>
      <c r="M76" s="68"/>
      <c r="N76" s="68"/>
      <c r="O76" s="42"/>
    </row>
    <row r="77" spans="1:15" s="39" customFormat="1" ht="20.100000000000001" customHeight="1" x14ac:dyDescent="0.25">
      <c r="A77" s="751">
        <v>42</v>
      </c>
      <c r="B77" s="560">
        <v>102</v>
      </c>
      <c r="C77" s="560">
        <v>115.7</v>
      </c>
      <c r="D77" s="564" t="s">
        <v>1733</v>
      </c>
      <c r="E77" s="564"/>
      <c r="F77" s="559"/>
      <c r="G77" s="17" t="s">
        <v>1734</v>
      </c>
      <c r="H77" s="559" t="s">
        <v>1735</v>
      </c>
      <c r="I77" s="558" t="s">
        <v>1799</v>
      </c>
      <c r="J77" s="559" t="s">
        <v>1786</v>
      </c>
      <c r="K77" s="274"/>
      <c r="L77" s="69"/>
      <c r="M77" s="68"/>
      <c r="N77" s="68"/>
      <c r="O77" s="42"/>
    </row>
    <row r="78" spans="1:15" s="39" customFormat="1" ht="20.100000000000001" customHeight="1" x14ac:dyDescent="0.25">
      <c r="A78" s="751">
        <v>43</v>
      </c>
      <c r="B78" s="446">
        <v>103</v>
      </c>
      <c r="C78" s="446">
        <v>109</v>
      </c>
      <c r="D78" s="26" t="s">
        <v>406</v>
      </c>
      <c r="E78" s="26" t="s">
        <v>424</v>
      </c>
      <c r="F78" s="412" t="s">
        <v>6</v>
      </c>
      <c r="G78" s="17" t="s">
        <v>580</v>
      </c>
      <c r="H78" s="412" t="s">
        <v>249</v>
      </c>
      <c r="I78" s="411" t="s">
        <v>1799</v>
      </c>
      <c r="J78" s="490" t="s">
        <v>1786</v>
      </c>
      <c r="K78" s="411"/>
      <c r="L78" s="69"/>
      <c r="M78" s="68"/>
      <c r="N78" s="68"/>
      <c r="O78" s="42"/>
    </row>
    <row r="79" spans="1:15" s="39" customFormat="1" ht="20.100000000000001" customHeight="1" x14ac:dyDescent="0.25">
      <c r="A79" s="751">
        <v>44</v>
      </c>
      <c r="B79" s="447">
        <v>103</v>
      </c>
      <c r="C79" s="447">
        <v>117</v>
      </c>
      <c r="D79" s="444" t="s">
        <v>1122</v>
      </c>
      <c r="E79" s="26" t="s">
        <v>722</v>
      </c>
      <c r="F79" s="411" t="s">
        <v>886</v>
      </c>
      <c r="G79" s="18" t="s">
        <v>1123</v>
      </c>
      <c r="H79" s="411" t="s">
        <v>1728</v>
      </c>
      <c r="I79" s="411" t="s">
        <v>1799</v>
      </c>
      <c r="J79" s="490" t="s">
        <v>1786</v>
      </c>
      <c r="K79" s="411"/>
      <c r="L79" s="69"/>
      <c r="M79" s="68"/>
      <c r="N79" s="68"/>
      <c r="O79" s="42"/>
    </row>
    <row r="80" spans="1:15" s="39" customFormat="1" ht="20.100000000000001" customHeight="1" x14ac:dyDescent="0.25">
      <c r="A80" s="412">
        <v>45</v>
      </c>
      <c r="B80" s="447">
        <v>103</v>
      </c>
      <c r="C80" s="447">
        <v>118</v>
      </c>
      <c r="D80" s="444" t="s">
        <v>814</v>
      </c>
      <c r="E80" s="26" t="s">
        <v>722</v>
      </c>
      <c r="F80" s="411" t="s">
        <v>664</v>
      </c>
      <c r="G80" s="18" t="s">
        <v>963</v>
      </c>
      <c r="H80" s="411" t="s">
        <v>1729</v>
      </c>
      <c r="I80" s="411" t="s">
        <v>1799</v>
      </c>
      <c r="J80" s="490" t="s">
        <v>1786</v>
      </c>
      <c r="K80" s="411"/>
      <c r="L80" s="69"/>
      <c r="M80" s="68"/>
      <c r="N80" s="68"/>
      <c r="O80" s="42"/>
    </row>
    <row r="81" spans="1:15" s="39" customFormat="1" ht="19.5" customHeight="1" x14ac:dyDescent="0.25">
      <c r="A81" s="637">
        <v>46</v>
      </c>
      <c r="B81" s="636" t="s">
        <v>1119</v>
      </c>
      <c r="C81" s="636">
        <v>143</v>
      </c>
      <c r="D81" s="641" t="s">
        <v>408</v>
      </c>
      <c r="E81" s="641" t="s">
        <v>151</v>
      </c>
      <c r="F81" s="637" t="s">
        <v>6</v>
      </c>
      <c r="G81" s="17" t="s">
        <v>2065</v>
      </c>
      <c r="H81" s="637" t="s">
        <v>152</v>
      </c>
      <c r="I81" s="411" t="s">
        <v>1799</v>
      </c>
      <c r="J81" s="490" t="s">
        <v>1786</v>
      </c>
      <c r="K81" s="411"/>
      <c r="L81" s="69"/>
      <c r="M81" s="68"/>
      <c r="N81" s="68"/>
      <c r="O81" s="42"/>
    </row>
    <row r="82" spans="1:15" s="39" customFormat="1" ht="19.5" customHeight="1" x14ac:dyDescent="0.25">
      <c r="A82" s="751">
        <v>47</v>
      </c>
      <c r="B82" s="636" t="s">
        <v>1119</v>
      </c>
      <c r="C82" s="636">
        <v>143</v>
      </c>
      <c r="D82" s="641" t="s">
        <v>408</v>
      </c>
      <c r="E82" s="641" t="s">
        <v>151</v>
      </c>
      <c r="F82" s="637" t="s">
        <v>6</v>
      </c>
      <c r="G82" s="17" t="s">
        <v>2066</v>
      </c>
      <c r="H82" s="637"/>
      <c r="I82" s="639"/>
      <c r="J82" s="640"/>
      <c r="K82" s="639"/>
      <c r="L82" s="69"/>
      <c r="M82" s="68"/>
      <c r="N82" s="68"/>
      <c r="O82" s="42"/>
    </row>
    <row r="83" spans="1:15" ht="20.100000000000001" customHeight="1" x14ac:dyDescent="0.25">
      <c r="A83" s="747">
        <v>48</v>
      </c>
      <c r="B83" s="446">
        <v>104</v>
      </c>
      <c r="C83" s="446">
        <v>146.5</v>
      </c>
      <c r="D83" s="26" t="s">
        <v>407</v>
      </c>
      <c r="E83" s="26" t="s">
        <v>144</v>
      </c>
      <c r="F83" s="412" t="s">
        <v>6</v>
      </c>
      <c r="G83" s="17" t="s">
        <v>277</v>
      </c>
      <c r="H83" s="412" t="s">
        <v>145</v>
      </c>
      <c r="I83" s="411" t="s">
        <v>1799</v>
      </c>
      <c r="J83" s="490" t="s">
        <v>1786</v>
      </c>
      <c r="K83" s="411"/>
      <c r="L83" s="69"/>
      <c r="M83" s="95"/>
      <c r="N83" s="95"/>
      <c r="O83" s="2"/>
    </row>
    <row r="84" spans="1:15" ht="20.100000000000001" customHeight="1" x14ac:dyDescent="0.25">
      <c r="A84" s="751">
        <v>49</v>
      </c>
      <c r="B84" s="447">
        <v>115</v>
      </c>
      <c r="C84" s="447">
        <v>135</v>
      </c>
      <c r="D84" s="444" t="s">
        <v>1311</v>
      </c>
      <c r="E84" s="26" t="s">
        <v>1312</v>
      </c>
      <c r="F84" s="411" t="s">
        <v>886</v>
      </c>
      <c r="G84" s="18" t="s">
        <v>1313</v>
      </c>
      <c r="H84" s="411" t="s">
        <v>1310</v>
      </c>
      <c r="I84" s="411" t="s">
        <v>1799</v>
      </c>
      <c r="J84" s="490" t="s">
        <v>1786</v>
      </c>
      <c r="K84" s="415"/>
      <c r="L84" s="69"/>
      <c r="M84" s="95"/>
      <c r="N84" s="95"/>
      <c r="O84" s="2"/>
    </row>
    <row r="85" spans="1:15" ht="20.100000000000001" customHeight="1" x14ac:dyDescent="0.25">
      <c r="A85" s="747">
        <v>50</v>
      </c>
      <c r="B85" s="447">
        <v>115</v>
      </c>
      <c r="C85" s="447">
        <v>145</v>
      </c>
      <c r="D85" s="444" t="s">
        <v>820</v>
      </c>
      <c r="E85" s="26" t="s">
        <v>488</v>
      </c>
      <c r="F85" s="411" t="s">
        <v>664</v>
      </c>
      <c r="G85" s="18" t="s">
        <v>1553</v>
      </c>
      <c r="H85" s="411" t="s">
        <v>819</v>
      </c>
      <c r="I85" s="411" t="s">
        <v>1799</v>
      </c>
      <c r="J85" s="490" t="s">
        <v>1786</v>
      </c>
      <c r="K85" s="415"/>
      <c r="L85" s="69"/>
      <c r="M85" s="95"/>
      <c r="N85" s="95"/>
      <c r="O85" s="2"/>
    </row>
    <row r="86" spans="1:15" ht="20.100000000000001" customHeight="1" x14ac:dyDescent="0.25">
      <c r="A86" s="751">
        <v>51</v>
      </c>
      <c r="B86" s="26">
        <v>115.2</v>
      </c>
      <c r="C86" s="26">
        <v>143.5</v>
      </c>
      <c r="D86" s="26" t="s">
        <v>409</v>
      </c>
      <c r="E86" s="26" t="s">
        <v>488</v>
      </c>
      <c r="F86" s="412" t="s">
        <v>48</v>
      </c>
      <c r="G86" s="17" t="s">
        <v>1554</v>
      </c>
      <c r="H86" s="412" t="s">
        <v>247</v>
      </c>
      <c r="I86" s="411" t="s">
        <v>1799</v>
      </c>
      <c r="J86" s="490" t="s">
        <v>1786</v>
      </c>
      <c r="K86" s="411"/>
      <c r="L86" s="69"/>
      <c r="M86" s="95"/>
      <c r="N86" s="95"/>
      <c r="O86" s="2"/>
    </row>
    <row r="87" spans="1:15" ht="20.100000000000001" customHeight="1" x14ac:dyDescent="0.25">
      <c r="A87" s="747">
        <v>52</v>
      </c>
      <c r="B87" s="447">
        <v>117</v>
      </c>
      <c r="C87" s="447">
        <v>141</v>
      </c>
      <c r="D87" s="444" t="s">
        <v>884</v>
      </c>
      <c r="E87" s="26" t="s">
        <v>885</v>
      </c>
      <c r="F87" s="411" t="s">
        <v>48</v>
      </c>
      <c r="G87" s="18" t="s">
        <v>887</v>
      </c>
      <c r="H87" s="411" t="s">
        <v>1120</v>
      </c>
      <c r="I87" s="411" t="s">
        <v>1799</v>
      </c>
      <c r="J87" s="490" t="s">
        <v>1786</v>
      </c>
      <c r="K87" s="415"/>
      <c r="L87" s="69">
        <v>17</v>
      </c>
    </row>
    <row r="88" spans="1:15" ht="20.100000000000001" customHeight="1" x14ac:dyDescent="0.25">
      <c r="A88" s="751">
        <v>53</v>
      </c>
      <c r="B88" s="446">
        <v>119</v>
      </c>
      <c r="C88" s="446">
        <v>144</v>
      </c>
      <c r="D88" s="26" t="s">
        <v>411</v>
      </c>
      <c r="E88" s="26" t="s">
        <v>459</v>
      </c>
      <c r="F88" s="412" t="s">
        <v>9</v>
      </c>
      <c r="G88" s="17" t="s">
        <v>1121</v>
      </c>
      <c r="H88" s="412" t="s">
        <v>149</v>
      </c>
      <c r="I88" s="411" t="s">
        <v>1799</v>
      </c>
      <c r="J88" s="490" t="s">
        <v>1786</v>
      </c>
      <c r="K88" s="411"/>
      <c r="L88" s="69"/>
    </row>
    <row r="89" spans="1:15" ht="20.100000000000001" customHeight="1" x14ac:dyDescent="0.25">
      <c r="A89" s="1091">
        <v>54</v>
      </c>
      <c r="B89" s="1159">
        <v>119</v>
      </c>
      <c r="C89" s="1159">
        <v>147.5</v>
      </c>
      <c r="D89" s="1096" t="s">
        <v>969</v>
      </c>
      <c r="E89" s="1094" t="s">
        <v>721</v>
      </c>
      <c r="F89" s="1065" t="s">
        <v>886</v>
      </c>
      <c r="G89" s="18" t="s">
        <v>970</v>
      </c>
      <c r="H89" s="1065" t="s">
        <v>971</v>
      </c>
      <c r="I89" s="1065" t="s">
        <v>1799</v>
      </c>
      <c r="J89" s="1091" t="s">
        <v>1786</v>
      </c>
      <c r="K89" s="1065"/>
      <c r="L89" s="69">
        <v>20</v>
      </c>
    </row>
    <row r="90" spans="1:15" ht="20.100000000000001" customHeight="1" x14ac:dyDescent="0.25">
      <c r="A90" s="1092"/>
      <c r="B90" s="1160"/>
      <c r="C90" s="1160"/>
      <c r="D90" s="1097"/>
      <c r="E90" s="1095"/>
      <c r="F90" s="1066"/>
      <c r="G90" s="18" t="s">
        <v>1192</v>
      </c>
      <c r="H90" s="1066"/>
      <c r="I90" s="1066"/>
      <c r="J90" s="1092"/>
      <c r="K90" s="1066"/>
      <c r="L90" s="69">
        <v>21</v>
      </c>
    </row>
    <row r="91" spans="1:15" ht="20.100000000000001" customHeight="1" x14ac:dyDescent="0.25">
      <c r="A91" s="412">
        <v>55</v>
      </c>
      <c r="B91" s="447">
        <v>119</v>
      </c>
      <c r="C91" s="447">
        <v>149</v>
      </c>
      <c r="D91" s="444" t="s">
        <v>821</v>
      </c>
      <c r="E91" s="26" t="s">
        <v>721</v>
      </c>
      <c r="F91" s="411" t="s">
        <v>664</v>
      </c>
      <c r="G91" s="18" t="s">
        <v>1058</v>
      </c>
      <c r="H91" s="411" t="s">
        <v>1731</v>
      </c>
      <c r="I91" s="411" t="s">
        <v>1799</v>
      </c>
      <c r="J91" s="490" t="s">
        <v>1786</v>
      </c>
      <c r="K91" s="411"/>
      <c r="L91" s="69"/>
    </row>
    <row r="92" spans="1:15" ht="20.100000000000001" customHeight="1" x14ac:dyDescent="0.25">
      <c r="A92" s="412">
        <v>56</v>
      </c>
      <c r="B92" s="446">
        <v>119.5</v>
      </c>
      <c r="C92" s="26">
        <v>145.5</v>
      </c>
      <c r="D92" s="26" t="s">
        <v>410</v>
      </c>
      <c r="E92" s="26" t="s">
        <v>544</v>
      </c>
      <c r="F92" s="412" t="s">
        <v>6</v>
      </c>
      <c r="G92" s="17" t="s">
        <v>581</v>
      </c>
      <c r="H92" s="412" t="s">
        <v>257</v>
      </c>
      <c r="I92" s="411" t="s">
        <v>1799</v>
      </c>
      <c r="J92" s="490" t="s">
        <v>1786</v>
      </c>
      <c r="K92" s="411"/>
      <c r="L92" s="69"/>
    </row>
    <row r="93" spans="1:15" ht="20.100000000000001" customHeight="1" x14ac:dyDescent="0.25">
      <c r="A93" s="1091">
        <v>57</v>
      </c>
      <c r="B93" s="1159">
        <v>135</v>
      </c>
      <c r="C93" s="1159">
        <v>155</v>
      </c>
      <c r="D93" s="1096" t="s">
        <v>823</v>
      </c>
      <c r="E93" s="1094" t="s">
        <v>720</v>
      </c>
      <c r="F93" s="1065" t="s">
        <v>664</v>
      </c>
      <c r="G93" s="121" t="s">
        <v>964</v>
      </c>
      <c r="H93" s="1065" t="s">
        <v>826</v>
      </c>
      <c r="I93" s="1065" t="s">
        <v>1799</v>
      </c>
      <c r="J93" s="1091" t="s">
        <v>1786</v>
      </c>
      <c r="K93" s="1157"/>
      <c r="L93" s="69">
        <v>23</v>
      </c>
    </row>
    <row r="94" spans="1:15" ht="20.100000000000001" customHeight="1" x14ac:dyDescent="0.25">
      <c r="A94" s="1092"/>
      <c r="B94" s="1160"/>
      <c r="C94" s="1160"/>
      <c r="D94" s="1097"/>
      <c r="E94" s="1095"/>
      <c r="F94" s="1066"/>
      <c r="G94" s="213" t="s">
        <v>1404</v>
      </c>
      <c r="H94" s="1066"/>
      <c r="I94" s="1066"/>
      <c r="J94" s="1092"/>
      <c r="K94" s="1158"/>
      <c r="L94" s="69"/>
    </row>
    <row r="95" spans="1:15" ht="20.100000000000001" customHeight="1" x14ac:dyDescent="0.25">
      <c r="A95" s="412">
        <v>58</v>
      </c>
      <c r="B95" s="447">
        <v>135</v>
      </c>
      <c r="C95" s="447">
        <v>164</v>
      </c>
      <c r="D95" s="444" t="s">
        <v>822</v>
      </c>
      <c r="E95" s="26" t="s">
        <v>716</v>
      </c>
      <c r="F95" s="411" t="s">
        <v>664</v>
      </c>
      <c r="G95" s="18" t="s">
        <v>717</v>
      </c>
      <c r="H95" s="411" t="s">
        <v>1732</v>
      </c>
      <c r="I95" s="411" t="s">
        <v>1799</v>
      </c>
      <c r="J95" s="490" t="s">
        <v>1786</v>
      </c>
      <c r="K95" s="411"/>
      <c r="L95" s="69"/>
    </row>
    <row r="96" spans="1:15" s="47" customFormat="1" ht="20.100000000000001" customHeight="1" x14ac:dyDescent="0.25">
      <c r="A96" s="412">
        <v>59</v>
      </c>
      <c r="B96" s="447">
        <v>135</v>
      </c>
      <c r="C96" s="447">
        <v>173.5</v>
      </c>
      <c r="D96" s="444" t="s">
        <v>965</v>
      </c>
      <c r="E96" s="26" t="s">
        <v>966</v>
      </c>
      <c r="F96" s="411" t="s">
        <v>886</v>
      </c>
      <c r="G96" s="18" t="s">
        <v>967</v>
      </c>
      <c r="H96" s="411" t="s">
        <v>968</v>
      </c>
      <c r="I96" s="411" t="s">
        <v>1799</v>
      </c>
      <c r="J96" s="490" t="s">
        <v>1786</v>
      </c>
      <c r="K96" s="415"/>
      <c r="L96" s="69"/>
      <c r="O96"/>
    </row>
    <row r="97" spans="1:15" s="47" customFormat="1" ht="20.100000000000001" customHeight="1" x14ac:dyDescent="0.25">
      <c r="A97" s="751">
        <v>60</v>
      </c>
      <c r="B97" s="447">
        <v>137</v>
      </c>
      <c r="C97" s="447">
        <v>144</v>
      </c>
      <c r="D97" s="444" t="s">
        <v>1160</v>
      </c>
      <c r="E97" s="26" t="s">
        <v>1161</v>
      </c>
      <c r="F97" s="411" t="s">
        <v>886</v>
      </c>
      <c r="G97" s="18" t="s">
        <v>1162</v>
      </c>
      <c r="H97" s="411" t="s">
        <v>1163</v>
      </c>
      <c r="I97" s="411" t="s">
        <v>1799</v>
      </c>
      <c r="J97" s="490" t="s">
        <v>1786</v>
      </c>
      <c r="K97" s="415"/>
      <c r="L97" s="69">
        <v>24</v>
      </c>
      <c r="O97"/>
    </row>
    <row r="98" spans="1:15" s="47" customFormat="1" ht="20.100000000000001" customHeight="1" x14ac:dyDescent="0.25">
      <c r="A98" s="640">
        <v>61</v>
      </c>
      <c r="B98" s="74"/>
      <c r="C98" s="74"/>
      <c r="D98" s="74"/>
      <c r="E98" s="74"/>
      <c r="F98" s="74"/>
      <c r="G98" s="74"/>
      <c r="H98" s="74"/>
      <c r="I98" s="74"/>
      <c r="J98" s="504"/>
      <c r="K98" s="415"/>
      <c r="L98" s="69"/>
      <c r="O98"/>
    </row>
    <row r="99" spans="1:15" s="47" customFormat="1" ht="20.100000000000001" customHeight="1" x14ac:dyDescent="0.25">
      <c r="A99" s="640">
        <v>62</v>
      </c>
      <c r="B99" s="74"/>
      <c r="C99" s="74"/>
      <c r="D99" s="74"/>
      <c r="E99" s="74"/>
      <c r="F99" s="74"/>
      <c r="G99" s="74"/>
      <c r="H99" s="74"/>
      <c r="I99" s="74"/>
      <c r="J99" s="504"/>
      <c r="K99" s="415"/>
      <c r="L99" s="69">
        <v>26</v>
      </c>
      <c r="O99"/>
    </row>
    <row r="100" spans="1:15" s="47" customFormat="1" ht="24" customHeight="1" x14ac:dyDescent="0.25">
      <c r="A100" s="73" t="s">
        <v>418</v>
      </c>
      <c r="B100" s="104"/>
      <c r="C100" s="70"/>
      <c r="D100" s="71"/>
      <c r="E100" s="71"/>
      <c r="F100" s="71"/>
      <c r="G100" s="71"/>
      <c r="H100" s="71"/>
      <c r="I100" s="71"/>
      <c r="J100" s="76"/>
      <c r="K100" s="71"/>
      <c r="L100" s="69">
        <v>31</v>
      </c>
      <c r="O100"/>
    </row>
    <row r="101" spans="1:15" s="47" customFormat="1" ht="20.100000000000001" customHeight="1" x14ac:dyDescent="0.25">
      <c r="A101" s="887" t="s">
        <v>506</v>
      </c>
      <c r="B101" s="889"/>
      <c r="C101" s="70"/>
      <c r="D101" s="71"/>
      <c r="E101" s="71"/>
      <c r="F101" s="71"/>
      <c r="G101" s="71"/>
      <c r="H101" s="71"/>
      <c r="I101" s="71"/>
      <c r="J101" s="76"/>
      <c r="K101" s="71"/>
      <c r="L101" s="69">
        <v>32</v>
      </c>
      <c r="O101"/>
    </row>
    <row r="102" spans="1:15" s="47" customFormat="1" ht="42" customHeight="1" x14ac:dyDescent="0.25">
      <c r="A102" s="1120" t="s">
        <v>2502</v>
      </c>
      <c r="B102" s="1107"/>
      <c r="C102" s="1107"/>
      <c r="D102" s="1107"/>
      <c r="E102" s="1107"/>
      <c r="F102" s="1107"/>
      <c r="G102" s="1107"/>
      <c r="H102" s="1107"/>
      <c r="I102" s="1107"/>
      <c r="J102" s="1107"/>
      <c r="K102" s="1107"/>
      <c r="O102"/>
    </row>
    <row r="103" spans="1:15" s="47" customFormat="1" ht="24.75" customHeight="1" x14ac:dyDescent="0.25">
      <c r="A103" s="98" t="s">
        <v>392</v>
      </c>
      <c r="B103" s="442"/>
      <c r="C103" s="442"/>
      <c r="D103" s="442" t="s">
        <v>507</v>
      </c>
      <c r="E103" s="70"/>
      <c r="F103" s="75"/>
      <c r="G103" s="75"/>
      <c r="H103" s="1074" t="s">
        <v>2514</v>
      </c>
      <c r="I103" s="1074"/>
      <c r="J103" s="1074"/>
      <c r="K103" s="1074"/>
      <c r="O103"/>
    </row>
    <row r="104" spans="1:15" s="47" customFormat="1" ht="20.100000000000001" customHeight="1" x14ac:dyDescent="0.25">
      <c r="A104" s="1075" t="s">
        <v>0</v>
      </c>
      <c r="B104" s="1075" t="s">
        <v>279</v>
      </c>
      <c r="C104" s="1075"/>
      <c r="D104" s="1075" t="s">
        <v>110</v>
      </c>
      <c r="E104" s="1075" t="s">
        <v>1</v>
      </c>
      <c r="F104" s="1075" t="s">
        <v>2</v>
      </c>
      <c r="G104" s="1075" t="s">
        <v>3</v>
      </c>
      <c r="H104" s="1075" t="s">
        <v>4</v>
      </c>
      <c r="I104" s="888"/>
      <c r="J104" s="1100" t="s">
        <v>1796</v>
      </c>
      <c r="K104" s="1075" t="s">
        <v>5</v>
      </c>
      <c r="O104"/>
    </row>
    <row r="105" spans="1:15" s="47" customFormat="1" ht="20.100000000000001" customHeight="1" x14ac:dyDescent="0.25">
      <c r="A105" s="1075"/>
      <c r="B105" s="1075"/>
      <c r="C105" s="1075"/>
      <c r="D105" s="1075"/>
      <c r="E105" s="1075"/>
      <c r="F105" s="1075"/>
      <c r="G105" s="1075"/>
      <c r="H105" s="1075"/>
      <c r="I105" s="874"/>
      <c r="J105" s="1132"/>
      <c r="K105" s="1075"/>
      <c r="O105"/>
    </row>
    <row r="106" spans="1:15" s="47" customFormat="1" ht="20.100000000000001" customHeight="1" x14ac:dyDescent="0.25">
      <c r="A106" s="865"/>
      <c r="B106" s="866"/>
      <c r="C106" s="866"/>
      <c r="D106" s="870"/>
      <c r="E106" s="863"/>
      <c r="F106" s="862"/>
      <c r="G106" s="18"/>
      <c r="H106" s="862"/>
      <c r="I106" s="862"/>
      <c r="J106" s="865"/>
      <c r="K106" s="862"/>
      <c r="O106"/>
    </row>
    <row r="107" spans="1:15" s="47" customFormat="1" ht="20.100000000000001" customHeight="1" x14ac:dyDescent="0.25">
      <c r="A107" s="858"/>
      <c r="B107" s="856"/>
      <c r="C107" s="856"/>
      <c r="D107" s="876"/>
      <c r="E107" s="876"/>
      <c r="F107" s="858"/>
      <c r="G107" s="17"/>
      <c r="H107" s="858"/>
      <c r="I107" s="862"/>
      <c r="J107" s="865"/>
      <c r="K107" s="862"/>
      <c r="O107"/>
    </row>
    <row r="108" spans="1:15" s="47" customFormat="1" ht="20.100000000000001" customHeight="1" x14ac:dyDescent="0.25">
      <c r="A108" s="865"/>
      <c r="B108" s="856"/>
      <c r="C108" s="856"/>
      <c r="D108" s="876"/>
      <c r="E108" s="876"/>
      <c r="F108" s="858"/>
      <c r="G108" s="17"/>
      <c r="H108" s="858"/>
      <c r="I108" s="862"/>
      <c r="J108" s="865"/>
      <c r="K108" s="862"/>
      <c r="O108"/>
    </row>
    <row r="109" spans="1:15" s="47" customFormat="1" ht="20.100000000000001" customHeight="1" x14ac:dyDescent="0.25">
      <c r="A109" s="858"/>
      <c r="B109" s="864"/>
      <c r="C109" s="864"/>
      <c r="D109" s="863"/>
      <c r="E109" s="863"/>
      <c r="F109" s="865"/>
      <c r="G109" s="17"/>
      <c r="H109" s="865"/>
      <c r="I109" s="862"/>
      <c r="J109" s="865"/>
      <c r="K109" s="862"/>
      <c r="O109"/>
    </row>
    <row r="110" spans="1:15" s="47" customFormat="1" ht="20.100000000000001" customHeight="1" x14ac:dyDescent="0.25">
      <c r="A110" s="865"/>
      <c r="B110" s="866"/>
      <c r="C110" s="866"/>
      <c r="D110" s="870"/>
      <c r="E110" s="863"/>
      <c r="F110" s="862"/>
      <c r="G110" s="18"/>
      <c r="H110" s="862"/>
      <c r="I110" s="862"/>
      <c r="J110" s="865"/>
      <c r="K110" s="867"/>
      <c r="O110"/>
    </row>
    <row r="111" spans="1:15" s="47" customFormat="1" ht="20.100000000000001" customHeight="1" x14ac:dyDescent="0.25">
      <c r="A111" s="858"/>
      <c r="B111" s="866"/>
      <c r="C111" s="866"/>
      <c r="D111" s="870"/>
      <c r="E111" s="863"/>
      <c r="F111" s="862"/>
      <c r="G111" s="18"/>
      <c r="H111" s="862"/>
      <c r="I111" s="862"/>
      <c r="J111" s="865"/>
      <c r="K111" s="867"/>
      <c r="O111"/>
    </row>
    <row r="112" spans="1:15" s="47" customFormat="1" ht="20.100000000000001" customHeight="1" x14ac:dyDescent="0.25">
      <c r="A112" s="865"/>
      <c r="B112" s="863"/>
      <c r="C112" s="863"/>
      <c r="D112" s="863"/>
      <c r="E112" s="863"/>
      <c r="F112" s="865"/>
      <c r="G112" s="17"/>
      <c r="H112" s="865"/>
      <c r="I112" s="862"/>
      <c r="J112" s="865"/>
      <c r="K112" s="862"/>
      <c r="O112"/>
    </row>
    <row r="113" spans="1:15" s="47" customFormat="1" ht="20.100000000000001" customHeight="1" x14ac:dyDescent="0.25">
      <c r="A113" s="858"/>
      <c r="B113" s="866"/>
      <c r="C113" s="866"/>
      <c r="D113" s="870"/>
      <c r="E113" s="863"/>
      <c r="F113" s="862"/>
      <c r="G113" s="18"/>
      <c r="H113" s="862"/>
      <c r="I113" s="862"/>
      <c r="J113" s="865"/>
      <c r="K113" s="867"/>
      <c r="O113"/>
    </row>
    <row r="114" spans="1:15" s="47" customFormat="1" ht="20.100000000000001" customHeight="1" x14ac:dyDescent="0.25">
      <c r="A114" s="865"/>
      <c r="B114" s="864"/>
      <c r="C114" s="864"/>
      <c r="D114" s="863"/>
      <c r="E114" s="863"/>
      <c r="F114" s="865"/>
      <c r="G114" s="17"/>
      <c r="H114" s="865"/>
      <c r="I114" s="862"/>
      <c r="J114" s="865"/>
      <c r="K114" s="862"/>
      <c r="O114"/>
    </row>
    <row r="115" spans="1:15" s="47" customFormat="1" ht="20.100000000000001" customHeight="1" x14ac:dyDescent="0.25">
      <c r="A115" s="1091"/>
      <c r="B115" s="1159"/>
      <c r="C115" s="1159"/>
      <c r="D115" s="1096"/>
      <c r="E115" s="1094"/>
      <c r="F115" s="1065"/>
      <c r="G115" s="18"/>
      <c r="H115" s="1065"/>
      <c r="I115" s="1065"/>
      <c r="J115" s="1091"/>
      <c r="K115" s="1065"/>
      <c r="O115"/>
    </row>
    <row r="116" spans="1:15" s="47" customFormat="1" ht="20.100000000000001" customHeight="1" x14ac:dyDescent="0.25">
      <c r="A116" s="1092"/>
      <c r="B116" s="1160"/>
      <c r="C116" s="1160"/>
      <c r="D116" s="1097"/>
      <c r="E116" s="1095"/>
      <c r="F116" s="1066"/>
      <c r="G116" s="18"/>
      <c r="H116" s="1066"/>
      <c r="I116" s="1066"/>
      <c r="J116" s="1092"/>
      <c r="K116" s="1066"/>
      <c r="O116"/>
    </row>
    <row r="117" spans="1:15" s="47" customFormat="1" ht="20.100000000000001" customHeight="1" x14ac:dyDescent="0.25">
      <c r="A117" s="865"/>
      <c r="B117" s="866"/>
      <c r="C117" s="866"/>
      <c r="D117" s="870"/>
      <c r="E117" s="863"/>
      <c r="F117" s="862"/>
      <c r="G117" s="18"/>
      <c r="H117" s="862"/>
      <c r="I117" s="862"/>
      <c r="J117" s="865"/>
      <c r="K117" s="862"/>
      <c r="O117"/>
    </row>
    <row r="118" spans="1:15" s="47" customFormat="1" ht="20.100000000000001" customHeight="1" x14ac:dyDescent="0.25">
      <c r="A118" s="865"/>
      <c r="B118" s="864"/>
      <c r="C118" s="863"/>
      <c r="D118" s="863"/>
      <c r="E118" s="863"/>
      <c r="F118" s="865"/>
      <c r="G118" s="17"/>
      <c r="H118" s="865"/>
      <c r="I118" s="862"/>
      <c r="J118" s="865"/>
      <c r="K118" s="862"/>
      <c r="O118"/>
    </row>
    <row r="119" spans="1:15" s="47" customFormat="1" ht="20.100000000000001" customHeight="1" x14ac:dyDescent="0.25">
      <c r="A119" s="1091"/>
      <c r="B119" s="1159"/>
      <c r="C119" s="1159"/>
      <c r="D119" s="1096"/>
      <c r="E119" s="1094"/>
      <c r="F119" s="1065"/>
      <c r="G119" s="121"/>
      <c r="H119" s="1065"/>
      <c r="I119" s="1065"/>
      <c r="J119" s="1091"/>
      <c r="K119" s="1157"/>
      <c r="O119"/>
    </row>
    <row r="120" spans="1:15" s="47" customFormat="1" ht="20.100000000000001" customHeight="1" x14ac:dyDescent="0.25">
      <c r="A120" s="1092"/>
      <c r="B120" s="1160"/>
      <c r="C120" s="1160"/>
      <c r="D120" s="1097"/>
      <c r="E120" s="1095"/>
      <c r="F120" s="1066"/>
      <c r="G120" s="213"/>
      <c r="H120" s="1066"/>
      <c r="I120" s="1066"/>
      <c r="J120" s="1092"/>
      <c r="K120" s="1158"/>
      <c r="O120"/>
    </row>
    <row r="121" spans="1:15" s="47" customFormat="1" ht="20.100000000000001" customHeight="1" x14ac:dyDescent="0.25">
      <c r="A121" s="865"/>
      <c r="B121" s="866"/>
      <c r="C121" s="866"/>
      <c r="D121" s="870"/>
      <c r="E121" s="863"/>
      <c r="F121" s="862"/>
      <c r="G121" s="18"/>
      <c r="H121" s="862"/>
      <c r="I121" s="862"/>
      <c r="J121" s="865"/>
      <c r="K121" s="862"/>
      <c r="O121"/>
    </row>
    <row r="122" spans="1:15" s="71" customFormat="1" ht="20.100000000000001" customHeight="1" x14ac:dyDescent="0.25">
      <c r="A122" s="865"/>
      <c r="B122" s="866"/>
      <c r="C122" s="866"/>
      <c r="D122" s="870"/>
      <c r="E122" s="863"/>
      <c r="F122" s="862"/>
      <c r="G122" s="18"/>
      <c r="H122" s="862"/>
      <c r="I122" s="862"/>
      <c r="J122" s="865"/>
      <c r="K122" s="867"/>
      <c r="L122" s="47"/>
      <c r="M122" s="47"/>
      <c r="N122" s="47"/>
      <c r="O122"/>
    </row>
    <row r="123" spans="1:15" s="71" customFormat="1" ht="20.100000000000001" customHeight="1" x14ac:dyDescent="0.25">
      <c r="A123" s="865"/>
      <c r="B123" s="866"/>
      <c r="C123" s="866"/>
      <c r="D123" s="870"/>
      <c r="E123" s="863"/>
      <c r="F123" s="862"/>
      <c r="G123" s="18"/>
      <c r="H123" s="862"/>
      <c r="I123" s="862"/>
      <c r="J123" s="865"/>
      <c r="K123" s="867"/>
      <c r="L123" s="47"/>
      <c r="M123" s="47"/>
      <c r="N123" s="47"/>
      <c r="O123"/>
    </row>
    <row r="124" spans="1:15" s="71" customFormat="1" ht="20.100000000000001" customHeight="1" x14ac:dyDescent="0.25">
      <c r="A124" s="865"/>
      <c r="B124" s="74"/>
      <c r="C124" s="74"/>
      <c r="D124" s="74"/>
      <c r="E124" s="74"/>
      <c r="F124" s="74"/>
      <c r="G124" s="74"/>
      <c r="H124" s="74"/>
      <c r="I124" s="74"/>
      <c r="J124" s="504"/>
      <c r="K124" s="867"/>
      <c r="L124" s="47"/>
      <c r="M124" s="47"/>
      <c r="N124" s="47"/>
      <c r="O124"/>
    </row>
    <row r="125" spans="1:15" s="71" customFormat="1" ht="20.100000000000001" customHeight="1" x14ac:dyDescent="0.25">
      <c r="A125" s="865"/>
      <c r="B125" s="74"/>
      <c r="C125" s="74"/>
      <c r="D125" s="74"/>
      <c r="E125" s="74"/>
      <c r="F125" s="74"/>
      <c r="G125" s="74"/>
      <c r="H125" s="74"/>
      <c r="I125" s="74"/>
      <c r="J125" s="504"/>
      <c r="K125" s="867"/>
      <c r="L125" s="47"/>
      <c r="M125" s="47"/>
      <c r="N125" s="47"/>
      <c r="O125"/>
    </row>
    <row r="126" spans="1:15" s="71" customFormat="1" ht="20.100000000000001" customHeight="1" x14ac:dyDescent="0.25">
      <c r="A126" s="865"/>
      <c r="B126" s="74"/>
      <c r="C126" s="74"/>
      <c r="D126" s="74"/>
      <c r="E126" s="74"/>
      <c r="F126" s="74"/>
      <c r="G126" s="74"/>
      <c r="H126" s="74"/>
      <c r="I126" s="74"/>
      <c r="J126" s="504"/>
      <c r="K126" s="867"/>
      <c r="L126" s="47"/>
      <c r="M126" s="47"/>
      <c r="N126" s="47"/>
      <c r="O126"/>
    </row>
    <row r="127" spans="1:15" s="71" customFormat="1" ht="20.100000000000001" customHeight="1" x14ac:dyDescent="0.25">
      <c r="A127" s="865"/>
      <c r="B127" s="74"/>
      <c r="C127" s="74"/>
      <c r="D127" s="74"/>
      <c r="E127" s="74"/>
      <c r="F127" s="74"/>
      <c r="G127" s="74"/>
      <c r="H127" s="74"/>
      <c r="I127" s="74"/>
      <c r="J127" s="504"/>
      <c r="K127" s="275"/>
      <c r="L127" s="47"/>
      <c r="M127" s="47"/>
      <c r="N127" s="47"/>
      <c r="O127"/>
    </row>
    <row r="128" spans="1:15" s="71" customFormat="1" ht="20.100000000000001" customHeight="1" x14ac:dyDescent="0.25">
      <c r="A128" s="865"/>
      <c r="B128" s="74"/>
      <c r="C128" s="74"/>
      <c r="D128" s="74"/>
      <c r="E128" s="74"/>
      <c r="F128" s="74"/>
      <c r="G128" s="74"/>
      <c r="H128" s="74"/>
      <c r="I128" s="74"/>
      <c r="J128" s="504"/>
      <c r="K128" s="275"/>
      <c r="L128" s="47"/>
      <c r="M128" s="47"/>
      <c r="N128" s="47"/>
      <c r="O128"/>
    </row>
    <row r="129" spans="1:15" s="71" customFormat="1" ht="20.100000000000001" customHeight="1" x14ac:dyDescent="0.25">
      <c r="A129" s="865"/>
      <c r="B129" s="74"/>
      <c r="C129" s="74"/>
      <c r="D129" s="74"/>
      <c r="E129" s="74"/>
      <c r="F129" s="74"/>
      <c r="G129" s="74"/>
      <c r="H129" s="74"/>
      <c r="I129" s="74"/>
      <c r="J129" s="504"/>
      <c r="K129" s="275"/>
      <c r="L129" s="47"/>
      <c r="M129" s="47"/>
      <c r="N129" s="47"/>
      <c r="O129"/>
    </row>
    <row r="130" spans="1:15" s="71" customFormat="1" ht="20.100000000000001" customHeight="1" x14ac:dyDescent="0.25">
      <c r="A130" s="865"/>
      <c r="B130" s="74"/>
      <c r="C130" s="74"/>
      <c r="D130" s="74"/>
      <c r="E130" s="74"/>
      <c r="F130" s="74"/>
      <c r="G130" s="74"/>
      <c r="H130" s="74"/>
      <c r="I130" s="74"/>
      <c r="J130" s="504"/>
      <c r="K130" s="275"/>
      <c r="L130" s="47"/>
      <c r="M130" s="47"/>
      <c r="N130" s="47"/>
      <c r="O130"/>
    </row>
    <row r="131" spans="1:15" s="71" customFormat="1" ht="20.100000000000001" customHeight="1" x14ac:dyDescent="0.25">
      <c r="A131" s="22"/>
      <c r="J131" s="76"/>
      <c r="L131" s="47"/>
      <c r="M131" s="47"/>
      <c r="N131" s="47"/>
      <c r="O131"/>
    </row>
    <row r="132" spans="1:15" s="71" customFormat="1" ht="20.100000000000001" customHeight="1" x14ac:dyDescent="0.25">
      <c r="A132" s="22"/>
      <c r="J132" s="76"/>
      <c r="L132" s="47"/>
      <c r="M132" s="47"/>
      <c r="N132" s="47"/>
      <c r="O132"/>
    </row>
    <row r="133" spans="1:15" s="71" customFormat="1" ht="20.100000000000001" customHeight="1" x14ac:dyDescent="0.25">
      <c r="A133" s="22"/>
      <c r="J133" s="76"/>
      <c r="L133" s="47"/>
      <c r="M133" s="47"/>
      <c r="N133" s="47"/>
      <c r="O133"/>
    </row>
    <row r="134" spans="1:15" s="71" customFormat="1" ht="20.100000000000001" customHeight="1" x14ac:dyDescent="0.25">
      <c r="A134" s="22"/>
      <c r="J134" s="76"/>
      <c r="L134" s="47"/>
      <c r="M134" s="47"/>
      <c r="N134" s="47"/>
      <c r="O134"/>
    </row>
    <row r="135" spans="1:15" s="71" customFormat="1" ht="20.100000000000001" customHeight="1" x14ac:dyDescent="0.25">
      <c r="A135" s="22"/>
      <c r="J135" s="76"/>
      <c r="L135" s="47"/>
      <c r="M135" s="47"/>
      <c r="N135" s="47"/>
      <c r="O135"/>
    </row>
    <row r="136" spans="1:15" s="71" customFormat="1" ht="20.100000000000001" customHeight="1" x14ac:dyDescent="0.25">
      <c r="A136" s="22"/>
      <c r="J136" s="76"/>
      <c r="L136" s="47"/>
      <c r="M136" s="47"/>
      <c r="N136" s="47"/>
      <c r="O136"/>
    </row>
    <row r="137" spans="1:15" s="71" customFormat="1" ht="20.100000000000001" customHeight="1" x14ac:dyDescent="0.25">
      <c r="A137" s="22"/>
      <c r="J137" s="76"/>
      <c r="L137" s="47"/>
      <c r="M137" s="47"/>
      <c r="N137" s="47"/>
      <c r="O137"/>
    </row>
    <row r="138" spans="1:15" s="71" customFormat="1" ht="20.100000000000001" customHeight="1" x14ac:dyDescent="0.25">
      <c r="A138" s="22"/>
      <c r="J138" s="76"/>
      <c r="L138" s="47"/>
      <c r="M138" s="47"/>
      <c r="N138" s="47"/>
      <c r="O138"/>
    </row>
    <row r="139" spans="1:15" s="71" customFormat="1" ht="20.100000000000001" customHeight="1" x14ac:dyDescent="0.25">
      <c r="A139" s="22"/>
      <c r="J139" s="76"/>
      <c r="L139" s="47"/>
      <c r="M139" s="47"/>
      <c r="N139" s="47"/>
      <c r="O139"/>
    </row>
    <row r="140" spans="1:15" s="71" customFormat="1" ht="20.100000000000001" customHeight="1" x14ac:dyDescent="0.25">
      <c r="A140" s="22"/>
      <c r="J140" s="76"/>
      <c r="L140" s="47"/>
      <c r="M140" s="47"/>
      <c r="N140" s="47"/>
      <c r="O140"/>
    </row>
    <row r="141" spans="1:15" s="71" customFormat="1" ht="20.100000000000001" customHeight="1" x14ac:dyDescent="0.25">
      <c r="A141" s="22"/>
      <c r="J141" s="76"/>
      <c r="L141" s="47"/>
      <c r="M141" s="47"/>
      <c r="N141" s="47"/>
      <c r="O141"/>
    </row>
    <row r="142" spans="1:15" s="71" customFormat="1" ht="20.100000000000001" customHeight="1" x14ac:dyDescent="0.25">
      <c r="A142" s="22"/>
      <c r="J142" s="76"/>
      <c r="L142" s="47"/>
      <c r="M142" s="47"/>
      <c r="N142" s="47"/>
      <c r="O142"/>
    </row>
    <row r="143" spans="1:15" s="71" customFormat="1" ht="20.100000000000001" customHeight="1" x14ac:dyDescent="0.25">
      <c r="A143" s="22"/>
      <c r="J143" s="76"/>
      <c r="L143" s="47"/>
      <c r="M143" s="47"/>
      <c r="N143" s="47"/>
      <c r="O143"/>
    </row>
    <row r="144" spans="1:15" s="71" customFormat="1" ht="20.100000000000001" customHeight="1" x14ac:dyDescent="0.25">
      <c r="A144" s="22"/>
      <c r="J144" s="76"/>
      <c r="L144" s="47"/>
      <c r="M144" s="47"/>
      <c r="N144" s="47"/>
      <c r="O144"/>
    </row>
    <row r="145" spans="1:15" s="71" customFormat="1" ht="20.100000000000001" customHeight="1" x14ac:dyDescent="0.25">
      <c r="A145" s="22"/>
      <c r="J145" s="76"/>
      <c r="L145" s="47"/>
      <c r="M145" s="47"/>
      <c r="N145" s="47"/>
      <c r="O145"/>
    </row>
    <row r="146" spans="1:15" s="71" customFormat="1" ht="20.100000000000001" customHeight="1" x14ac:dyDescent="0.25">
      <c r="A146" s="22"/>
      <c r="J146" s="76"/>
      <c r="L146" s="47"/>
      <c r="M146" s="47"/>
      <c r="N146" s="47"/>
      <c r="O146"/>
    </row>
    <row r="147" spans="1:15" s="71" customFormat="1" ht="20.100000000000001" customHeight="1" x14ac:dyDescent="0.25">
      <c r="A147" s="22"/>
      <c r="J147" s="76"/>
      <c r="L147" s="47"/>
      <c r="M147" s="47"/>
      <c r="N147" s="47"/>
      <c r="O147"/>
    </row>
    <row r="148" spans="1:15" s="71" customFormat="1" ht="20.100000000000001" customHeight="1" x14ac:dyDescent="0.25">
      <c r="A148" s="22"/>
      <c r="J148" s="76"/>
      <c r="L148" s="47"/>
      <c r="M148" s="47"/>
      <c r="N148" s="47"/>
      <c r="O148"/>
    </row>
    <row r="149" spans="1:15" s="71" customFormat="1" ht="20.100000000000001" customHeight="1" x14ac:dyDescent="0.25">
      <c r="A149" s="22"/>
      <c r="J149" s="76"/>
      <c r="L149" s="47"/>
      <c r="M149" s="47"/>
      <c r="N149" s="47"/>
      <c r="O149"/>
    </row>
    <row r="150" spans="1:15" s="71" customFormat="1" ht="20.100000000000001" customHeight="1" x14ac:dyDescent="0.25">
      <c r="A150" s="22"/>
      <c r="J150" s="76"/>
      <c r="L150" s="47"/>
      <c r="M150" s="47"/>
      <c r="N150" s="47"/>
      <c r="O150"/>
    </row>
    <row r="151" spans="1:15" s="71" customFormat="1" ht="20.100000000000001" customHeight="1" x14ac:dyDescent="0.25">
      <c r="A151" s="22"/>
      <c r="J151" s="76"/>
      <c r="L151" s="47"/>
      <c r="M151" s="47"/>
      <c r="N151" s="47"/>
      <c r="O151"/>
    </row>
    <row r="152" spans="1:15" s="71" customFormat="1" ht="20.100000000000001" customHeight="1" x14ac:dyDescent="0.25">
      <c r="A152" s="22"/>
      <c r="J152" s="76"/>
      <c r="L152" s="47"/>
      <c r="M152" s="47"/>
      <c r="N152" s="47"/>
      <c r="O152"/>
    </row>
    <row r="153" spans="1:15" s="71" customFormat="1" ht="20.100000000000001" customHeight="1" x14ac:dyDescent="0.25">
      <c r="A153" s="22"/>
      <c r="J153" s="76"/>
      <c r="L153" s="47"/>
      <c r="M153" s="47"/>
      <c r="N153" s="47"/>
      <c r="O153"/>
    </row>
    <row r="154" spans="1:15" s="71" customFormat="1" ht="20.100000000000001" customHeight="1" x14ac:dyDescent="0.25">
      <c r="A154" s="22"/>
      <c r="J154" s="76"/>
      <c r="L154" s="47"/>
      <c r="M154" s="47"/>
      <c r="N154" s="47"/>
      <c r="O154"/>
    </row>
    <row r="155" spans="1:15" s="71" customFormat="1" ht="20.100000000000001" customHeight="1" x14ac:dyDescent="0.25">
      <c r="A155" s="22"/>
      <c r="J155" s="76"/>
      <c r="L155" s="47"/>
      <c r="M155" s="47"/>
      <c r="N155" s="47"/>
      <c r="O155"/>
    </row>
    <row r="156" spans="1:15" s="71" customFormat="1" ht="20.100000000000001" customHeight="1" x14ac:dyDescent="0.25">
      <c r="A156" s="22"/>
      <c r="J156" s="76"/>
      <c r="L156" s="47"/>
      <c r="M156" s="47"/>
      <c r="N156" s="47"/>
      <c r="O156"/>
    </row>
    <row r="157" spans="1:15" s="71" customFormat="1" ht="20.100000000000001" customHeight="1" x14ac:dyDescent="0.25">
      <c r="A157" s="22"/>
      <c r="J157" s="76"/>
      <c r="L157" s="47"/>
      <c r="M157" s="47"/>
      <c r="N157" s="47"/>
      <c r="O157"/>
    </row>
    <row r="158" spans="1:15" s="71" customFormat="1" ht="20.100000000000001" customHeight="1" x14ac:dyDescent="0.25">
      <c r="A158" s="22"/>
      <c r="J158" s="76"/>
      <c r="L158" s="47"/>
      <c r="M158" s="47"/>
      <c r="N158" s="47"/>
      <c r="O158"/>
    </row>
    <row r="159" spans="1:15" s="71" customFormat="1" ht="20.100000000000001" customHeight="1" x14ac:dyDescent="0.25">
      <c r="A159" s="22"/>
      <c r="J159" s="76"/>
      <c r="L159" s="47"/>
      <c r="M159" s="47"/>
      <c r="N159" s="47"/>
      <c r="O159"/>
    </row>
    <row r="160" spans="1:15" s="71" customFormat="1" ht="20.100000000000001" customHeight="1" x14ac:dyDescent="0.25">
      <c r="A160" s="22"/>
      <c r="J160" s="76"/>
      <c r="L160" s="47"/>
      <c r="M160" s="47"/>
      <c r="N160" s="47"/>
      <c r="O160"/>
    </row>
    <row r="161" spans="1:15" s="71" customFormat="1" ht="20.100000000000001" customHeight="1" x14ac:dyDescent="0.25">
      <c r="A161" s="22"/>
      <c r="J161" s="76"/>
      <c r="L161" s="47"/>
      <c r="M161" s="47"/>
      <c r="N161" s="47"/>
      <c r="O161"/>
    </row>
    <row r="162" spans="1:15" s="71" customFormat="1" ht="20.100000000000001" customHeight="1" x14ac:dyDescent="0.25">
      <c r="A162" s="22"/>
      <c r="J162" s="76"/>
      <c r="L162" s="47"/>
      <c r="M162" s="47"/>
      <c r="N162" s="47"/>
      <c r="O162"/>
    </row>
    <row r="163" spans="1:15" s="71" customFormat="1" ht="20.100000000000001" customHeight="1" x14ac:dyDescent="0.25">
      <c r="A163" s="22"/>
      <c r="J163" s="76"/>
      <c r="L163" s="47"/>
      <c r="M163" s="47"/>
      <c r="N163" s="47"/>
      <c r="O163"/>
    </row>
    <row r="164" spans="1:15" s="71" customFormat="1" ht="20.100000000000001" customHeight="1" x14ac:dyDescent="0.25">
      <c r="A164" s="22"/>
      <c r="J164" s="76"/>
      <c r="L164" s="47"/>
      <c r="M164" s="47"/>
      <c r="N164" s="47"/>
      <c r="O164"/>
    </row>
    <row r="165" spans="1:15" s="71" customFormat="1" ht="20.100000000000001" customHeight="1" x14ac:dyDescent="0.25">
      <c r="A165" s="22"/>
      <c r="J165" s="76"/>
      <c r="L165" s="47"/>
      <c r="M165" s="47"/>
      <c r="N165" s="47"/>
      <c r="O165"/>
    </row>
    <row r="166" spans="1:15" s="71" customFormat="1" ht="20.100000000000001" customHeight="1" x14ac:dyDescent="0.25">
      <c r="A166" s="22"/>
      <c r="J166" s="76"/>
      <c r="L166" s="47"/>
      <c r="M166" s="47"/>
      <c r="N166" s="47"/>
      <c r="O166"/>
    </row>
    <row r="167" spans="1:15" s="71" customFormat="1" ht="20.100000000000001" customHeight="1" x14ac:dyDescent="0.25">
      <c r="A167" s="22"/>
      <c r="J167" s="76"/>
      <c r="L167" s="47"/>
      <c r="M167" s="47"/>
      <c r="N167" s="47"/>
      <c r="O167"/>
    </row>
    <row r="168" spans="1:15" s="71" customFormat="1" ht="20.100000000000001" customHeight="1" x14ac:dyDescent="0.25">
      <c r="A168" s="22"/>
      <c r="J168" s="76"/>
      <c r="L168" s="47"/>
      <c r="M168" s="47"/>
      <c r="N168" s="47"/>
      <c r="O168"/>
    </row>
    <row r="169" spans="1:15" s="71" customFormat="1" ht="20.100000000000001" customHeight="1" x14ac:dyDescent="0.25">
      <c r="A169" s="22"/>
      <c r="J169" s="76"/>
      <c r="L169" s="47"/>
      <c r="M169" s="47"/>
      <c r="N169" s="47"/>
      <c r="O169"/>
    </row>
    <row r="170" spans="1:15" s="71" customFormat="1" ht="20.100000000000001" customHeight="1" x14ac:dyDescent="0.25">
      <c r="A170" s="22"/>
      <c r="J170" s="76"/>
      <c r="L170" s="47"/>
      <c r="M170" s="47"/>
      <c r="N170" s="47"/>
      <c r="O170"/>
    </row>
    <row r="171" spans="1:15" s="71" customFormat="1" ht="20.100000000000001" customHeight="1" x14ac:dyDescent="0.25">
      <c r="A171" s="22"/>
      <c r="J171" s="76"/>
      <c r="L171" s="47"/>
      <c r="M171" s="47"/>
      <c r="N171" s="47"/>
      <c r="O171"/>
    </row>
    <row r="172" spans="1:15" s="71" customFormat="1" ht="20.100000000000001" customHeight="1" x14ac:dyDescent="0.25">
      <c r="A172" s="22"/>
      <c r="J172" s="76"/>
      <c r="L172" s="47"/>
      <c r="M172" s="47"/>
      <c r="N172" s="47"/>
      <c r="O172"/>
    </row>
    <row r="173" spans="1:15" s="71" customFormat="1" ht="20.100000000000001" customHeight="1" x14ac:dyDescent="0.25">
      <c r="A173" s="22"/>
      <c r="J173" s="76"/>
      <c r="L173" s="47"/>
      <c r="M173" s="47"/>
      <c r="N173" s="47"/>
      <c r="O173"/>
    </row>
    <row r="174" spans="1:15" s="71" customFormat="1" ht="20.100000000000001" customHeight="1" x14ac:dyDescent="0.25">
      <c r="A174" s="22"/>
      <c r="J174" s="76"/>
      <c r="L174" s="47"/>
      <c r="M174" s="47"/>
      <c r="N174" s="47"/>
      <c r="O174"/>
    </row>
    <row r="175" spans="1:15" s="71" customFormat="1" ht="20.100000000000001" customHeight="1" x14ac:dyDescent="0.25">
      <c r="A175" s="22"/>
      <c r="J175" s="76"/>
      <c r="L175" s="47"/>
      <c r="M175" s="47"/>
      <c r="N175" s="47"/>
      <c r="O175"/>
    </row>
    <row r="176" spans="1:15" s="71" customFormat="1" ht="20.100000000000001" customHeight="1" x14ac:dyDescent="0.25">
      <c r="A176" s="22"/>
      <c r="J176" s="76"/>
      <c r="L176" s="47"/>
      <c r="M176" s="47"/>
      <c r="N176" s="47"/>
      <c r="O176"/>
    </row>
    <row r="177" spans="1:15" s="71" customFormat="1" ht="20.100000000000001" customHeight="1" x14ac:dyDescent="0.25">
      <c r="A177" s="22"/>
      <c r="J177" s="76"/>
      <c r="L177" s="47"/>
      <c r="M177" s="47"/>
      <c r="N177" s="47"/>
      <c r="O177"/>
    </row>
    <row r="178" spans="1:15" s="71" customFormat="1" ht="20.100000000000001" customHeight="1" x14ac:dyDescent="0.25">
      <c r="A178" s="22"/>
      <c r="J178" s="76"/>
      <c r="L178" s="47"/>
      <c r="M178" s="47"/>
      <c r="N178" s="47"/>
      <c r="O178"/>
    </row>
    <row r="179" spans="1:15" s="71" customFormat="1" ht="20.100000000000001" customHeight="1" x14ac:dyDescent="0.25">
      <c r="A179" s="22"/>
      <c r="J179" s="76"/>
      <c r="L179" s="47"/>
      <c r="M179" s="47"/>
      <c r="N179" s="47"/>
      <c r="O179"/>
    </row>
    <row r="180" spans="1:15" s="71" customFormat="1" ht="20.100000000000001" customHeight="1" x14ac:dyDescent="0.25">
      <c r="A180" s="22"/>
      <c r="J180" s="76"/>
      <c r="L180" s="47"/>
      <c r="M180" s="47"/>
      <c r="N180" s="47"/>
      <c r="O180"/>
    </row>
    <row r="181" spans="1:15" s="71" customFormat="1" ht="20.100000000000001" customHeight="1" x14ac:dyDescent="0.25">
      <c r="A181" s="22"/>
      <c r="J181" s="76"/>
      <c r="L181" s="47"/>
      <c r="M181" s="47"/>
      <c r="N181" s="47"/>
      <c r="O181"/>
    </row>
    <row r="182" spans="1:15" s="71" customFormat="1" ht="20.100000000000001" customHeight="1" x14ac:dyDescent="0.25">
      <c r="A182" s="22"/>
      <c r="J182" s="76"/>
      <c r="L182" s="47"/>
      <c r="M182" s="47"/>
      <c r="N182" s="47"/>
      <c r="O182"/>
    </row>
    <row r="183" spans="1:15" s="71" customFormat="1" ht="20.100000000000001" customHeight="1" x14ac:dyDescent="0.25">
      <c r="J183" s="76"/>
      <c r="L183" s="47"/>
      <c r="M183" s="47"/>
      <c r="N183" s="47"/>
      <c r="O183"/>
    </row>
    <row r="184" spans="1:15" s="71" customFormat="1" ht="20.100000000000001" customHeight="1" x14ac:dyDescent="0.25">
      <c r="J184" s="76"/>
      <c r="L184" s="47"/>
      <c r="M184" s="47"/>
      <c r="N184" s="47"/>
      <c r="O184"/>
    </row>
    <row r="185" spans="1:15" s="71" customFormat="1" ht="20.100000000000001" customHeight="1" x14ac:dyDescent="0.25">
      <c r="J185" s="76"/>
      <c r="L185" s="47"/>
      <c r="M185" s="47"/>
      <c r="N185" s="47"/>
      <c r="O185"/>
    </row>
    <row r="186" spans="1:15" s="71" customFormat="1" ht="20.100000000000001" customHeight="1" x14ac:dyDescent="0.25">
      <c r="J186" s="76"/>
      <c r="L186" s="47"/>
      <c r="M186" s="47"/>
      <c r="N186" s="47"/>
      <c r="O186"/>
    </row>
    <row r="187" spans="1:15" s="71" customFormat="1" ht="20.100000000000001" customHeight="1" x14ac:dyDescent="0.25">
      <c r="J187" s="76"/>
      <c r="L187" s="47"/>
      <c r="M187" s="47"/>
      <c r="N187" s="47"/>
      <c r="O187"/>
    </row>
    <row r="188" spans="1:15" s="71" customFormat="1" ht="20.100000000000001" customHeight="1" x14ac:dyDescent="0.25">
      <c r="J188" s="76"/>
      <c r="L188" s="47"/>
      <c r="M188" s="47"/>
      <c r="N188" s="47"/>
      <c r="O188"/>
    </row>
    <row r="189" spans="1:15" s="71" customFormat="1" ht="20.100000000000001" customHeight="1" x14ac:dyDescent="0.25">
      <c r="J189" s="76"/>
      <c r="L189" s="47"/>
      <c r="M189" s="47"/>
      <c r="N189" s="47"/>
      <c r="O189"/>
    </row>
    <row r="190" spans="1:15" s="71" customFormat="1" ht="20.100000000000001" customHeight="1" x14ac:dyDescent="0.25">
      <c r="J190" s="76"/>
      <c r="L190" s="47"/>
      <c r="M190" s="47"/>
      <c r="N190" s="47"/>
      <c r="O190"/>
    </row>
    <row r="191" spans="1:15" s="71" customFormat="1" ht="20.100000000000001" customHeight="1" x14ac:dyDescent="0.25">
      <c r="J191" s="76"/>
      <c r="L191" s="47"/>
      <c r="M191" s="47"/>
      <c r="N191" s="47"/>
      <c r="O191"/>
    </row>
    <row r="192" spans="1:15" s="71" customFormat="1" ht="20.100000000000001" customHeight="1" x14ac:dyDescent="0.25">
      <c r="J192" s="76"/>
      <c r="L192" s="47"/>
      <c r="M192" s="47"/>
      <c r="N192" s="47"/>
      <c r="O192"/>
    </row>
    <row r="193" spans="10:15" s="71" customFormat="1" ht="20.100000000000001" customHeight="1" x14ac:dyDescent="0.25">
      <c r="J193" s="76"/>
      <c r="L193" s="47"/>
      <c r="M193" s="47"/>
      <c r="N193" s="47"/>
      <c r="O193"/>
    </row>
    <row r="194" spans="10:15" s="71" customFormat="1" ht="20.100000000000001" customHeight="1" x14ac:dyDescent="0.25">
      <c r="J194" s="76"/>
      <c r="L194" s="47"/>
      <c r="M194" s="47"/>
      <c r="N194" s="47"/>
      <c r="O194"/>
    </row>
    <row r="195" spans="10:15" s="71" customFormat="1" ht="20.100000000000001" customHeight="1" x14ac:dyDescent="0.25">
      <c r="J195" s="76"/>
      <c r="L195" s="47"/>
      <c r="M195" s="47"/>
      <c r="N195" s="47"/>
      <c r="O195"/>
    </row>
    <row r="196" spans="10:15" s="71" customFormat="1" ht="20.100000000000001" customHeight="1" x14ac:dyDescent="0.25">
      <c r="J196" s="76"/>
      <c r="L196" s="47"/>
      <c r="M196" s="47"/>
      <c r="N196" s="47"/>
      <c r="O196"/>
    </row>
    <row r="197" spans="10:15" s="71" customFormat="1" ht="20.100000000000001" customHeight="1" x14ac:dyDescent="0.25">
      <c r="J197" s="76"/>
      <c r="L197" s="47"/>
      <c r="M197" s="47"/>
      <c r="N197" s="47"/>
      <c r="O197"/>
    </row>
    <row r="198" spans="10:15" s="71" customFormat="1" ht="20.100000000000001" customHeight="1" x14ac:dyDescent="0.25">
      <c r="J198" s="76"/>
      <c r="L198" s="47"/>
      <c r="M198" s="47"/>
      <c r="N198" s="47"/>
      <c r="O198"/>
    </row>
    <row r="199" spans="10:15" s="71" customFormat="1" ht="20.100000000000001" customHeight="1" x14ac:dyDescent="0.25">
      <c r="J199" s="76"/>
      <c r="L199" s="47"/>
      <c r="M199" s="47"/>
      <c r="N199" s="47"/>
      <c r="O199"/>
    </row>
    <row r="200" spans="10:15" s="71" customFormat="1" ht="20.100000000000001" customHeight="1" x14ac:dyDescent="0.25">
      <c r="J200" s="76"/>
      <c r="L200" s="47"/>
      <c r="M200" s="47"/>
      <c r="N200" s="47"/>
      <c r="O200"/>
    </row>
    <row r="201" spans="10:15" s="71" customFormat="1" ht="20.100000000000001" customHeight="1" x14ac:dyDescent="0.25">
      <c r="J201" s="76"/>
      <c r="L201" s="47"/>
      <c r="M201" s="47"/>
      <c r="N201" s="47"/>
      <c r="O201"/>
    </row>
    <row r="202" spans="10:15" s="71" customFormat="1" ht="20.100000000000001" customHeight="1" x14ac:dyDescent="0.25">
      <c r="J202" s="76"/>
      <c r="L202" s="47"/>
      <c r="M202" s="47"/>
      <c r="N202" s="47"/>
      <c r="O202"/>
    </row>
    <row r="203" spans="10:15" s="71" customFormat="1" ht="20.100000000000001" customHeight="1" x14ac:dyDescent="0.25">
      <c r="J203" s="76"/>
      <c r="L203" s="47"/>
      <c r="M203" s="47"/>
      <c r="N203" s="47"/>
      <c r="O203"/>
    </row>
    <row r="204" spans="10:15" s="71" customFormat="1" ht="20.100000000000001" customHeight="1" x14ac:dyDescent="0.25">
      <c r="J204" s="76"/>
      <c r="L204" s="47"/>
      <c r="M204" s="47"/>
      <c r="N204" s="47"/>
      <c r="O204"/>
    </row>
    <row r="205" spans="10:15" s="71" customFormat="1" ht="20.100000000000001" customHeight="1" x14ac:dyDescent="0.25">
      <c r="J205" s="76"/>
      <c r="L205" s="47"/>
      <c r="M205" s="47"/>
      <c r="N205" s="47"/>
      <c r="O205"/>
    </row>
    <row r="206" spans="10:15" s="71" customFormat="1" ht="20.100000000000001" customHeight="1" x14ac:dyDescent="0.25">
      <c r="J206" s="76"/>
      <c r="L206" s="47"/>
      <c r="M206" s="47"/>
      <c r="N206" s="47"/>
      <c r="O206"/>
    </row>
    <row r="207" spans="10:15" s="71" customFormat="1" ht="20.100000000000001" customHeight="1" x14ac:dyDescent="0.25">
      <c r="J207" s="76"/>
      <c r="L207" s="47"/>
      <c r="M207" s="47"/>
      <c r="N207" s="47"/>
      <c r="O207"/>
    </row>
    <row r="208" spans="10:15" s="71" customFormat="1" ht="20.100000000000001" customHeight="1" x14ac:dyDescent="0.25">
      <c r="J208" s="76"/>
      <c r="L208" s="47"/>
      <c r="M208" s="47"/>
      <c r="N208" s="47"/>
      <c r="O208"/>
    </row>
    <row r="209" spans="10:15" s="71" customFormat="1" ht="20.100000000000001" customHeight="1" x14ac:dyDescent="0.25">
      <c r="J209" s="76"/>
      <c r="L209" s="47"/>
      <c r="M209" s="47"/>
      <c r="N209" s="47"/>
      <c r="O209"/>
    </row>
    <row r="210" spans="10:15" s="71" customFormat="1" ht="20.100000000000001" customHeight="1" x14ac:dyDescent="0.25">
      <c r="J210" s="76"/>
      <c r="L210" s="47"/>
      <c r="M210" s="47"/>
      <c r="N210" s="47"/>
      <c r="O210"/>
    </row>
    <row r="211" spans="10:15" s="71" customFormat="1" ht="20.100000000000001" customHeight="1" x14ac:dyDescent="0.25">
      <c r="J211" s="76"/>
      <c r="L211" s="47"/>
      <c r="M211" s="47"/>
      <c r="N211" s="47"/>
      <c r="O211"/>
    </row>
    <row r="212" spans="10:15" s="71" customFormat="1" ht="20.100000000000001" customHeight="1" x14ac:dyDescent="0.25">
      <c r="J212" s="76"/>
      <c r="L212" s="47"/>
      <c r="M212" s="47"/>
      <c r="N212" s="47"/>
      <c r="O212"/>
    </row>
    <row r="213" spans="10:15" s="71" customFormat="1" ht="20.100000000000001" customHeight="1" x14ac:dyDescent="0.25">
      <c r="J213" s="76"/>
      <c r="L213" s="47"/>
      <c r="M213" s="47"/>
      <c r="N213" s="47"/>
      <c r="O213"/>
    </row>
    <row r="214" spans="10:15" s="71" customFormat="1" ht="20.100000000000001" customHeight="1" x14ac:dyDescent="0.25">
      <c r="J214" s="76"/>
      <c r="L214" s="47"/>
      <c r="M214" s="47"/>
      <c r="N214" s="47"/>
      <c r="O214"/>
    </row>
    <row r="215" spans="10:15" s="71" customFormat="1" ht="20.100000000000001" customHeight="1" x14ac:dyDescent="0.25">
      <c r="J215" s="76"/>
      <c r="L215" s="47"/>
      <c r="M215" s="47"/>
      <c r="N215" s="47"/>
      <c r="O215"/>
    </row>
    <row r="216" spans="10:15" s="71" customFormat="1" ht="20.100000000000001" customHeight="1" x14ac:dyDescent="0.25">
      <c r="J216" s="76"/>
      <c r="L216" s="47"/>
      <c r="M216" s="47"/>
      <c r="N216" s="47"/>
      <c r="O216"/>
    </row>
    <row r="217" spans="10:15" s="71" customFormat="1" ht="20.100000000000001" customHeight="1" x14ac:dyDescent="0.25">
      <c r="J217" s="76"/>
      <c r="L217" s="47"/>
      <c r="M217" s="47"/>
      <c r="N217" s="47"/>
      <c r="O217"/>
    </row>
    <row r="218" spans="10:15" s="71" customFormat="1" ht="20.100000000000001" customHeight="1" x14ac:dyDescent="0.25">
      <c r="J218" s="76"/>
      <c r="L218" s="47"/>
      <c r="M218" s="47"/>
      <c r="N218" s="47"/>
      <c r="O218"/>
    </row>
    <row r="219" spans="10:15" s="71" customFormat="1" ht="20.100000000000001" customHeight="1" x14ac:dyDescent="0.25">
      <c r="J219" s="76"/>
      <c r="L219" s="47"/>
      <c r="M219" s="47"/>
      <c r="N219" s="47"/>
      <c r="O219"/>
    </row>
    <row r="220" spans="10:15" s="71" customFormat="1" ht="20.100000000000001" customHeight="1" x14ac:dyDescent="0.25">
      <c r="J220" s="76"/>
      <c r="L220" s="47"/>
      <c r="M220" s="47"/>
      <c r="N220" s="47"/>
      <c r="O220"/>
    </row>
    <row r="221" spans="10:15" s="71" customFormat="1" ht="20.100000000000001" customHeight="1" x14ac:dyDescent="0.25">
      <c r="J221" s="76"/>
      <c r="L221" s="47"/>
      <c r="M221" s="47"/>
      <c r="N221" s="47"/>
      <c r="O221"/>
    </row>
    <row r="222" spans="10:15" s="71" customFormat="1" ht="20.100000000000001" customHeight="1" x14ac:dyDescent="0.25">
      <c r="J222" s="76"/>
      <c r="L222" s="47"/>
      <c r="M222" s="47"/>
      <c r="N222" s="47"/>
      <c r="O222"/>
    </row>
    <row r="223" spans="10:15" s="71" customFormat="1" ht="20.100000000000001" customHeight="1" x14ac:dyDescent="0.25">
      <c r="J223" s="76"/>
      <c r="L223" s="47"/>
      <c r="M223" s="47"/>
      <c r="N223" s="47"/>
      <c r="O223"/>
    </row>
    <row r="224" spans="10:15" s="71" customFormat="1" ht="20.100000000000001" customHeight="1" x14ac:dyDescent="0.25">
      <c r="J224" s="76"/>
      <c r="L224" s="47"/>
      <c r="M224" s="47"/>
      <c r="N224" s="47"/>
      <c r="O224"/>
    </row>
    <row r="225" spans="10:15" s="71" customFormat="1" ht="20.100000000000001" customHeight="1" x14ac:dyDescent="0.25">
      <c r="J225" s="76"/>
      <c r="L225" s="47"/>
      <c r="M225" s="47"/>
      <c r="N225" s="47"/>
      <c r="O225"/>
    </row>
    <row r="226" spans="10:15" s="71" customFormat="1" ht="20.100000000000001" customHeight="1" x14ac:dyDescent="0.25">
      <c r="J226" s="76"/>
      <c r="L226" s="47"/>
      <c r="M226" s="47"/>
      <c r="N226" s="47"/>
      <c r="O226"/>
    </row>
    <row r="227" spans="10:15" s="71" customFormat="1" ht="20.100000000000001" customHeight="1" x14ac:dyDescent="0.25">
      <c r="J227" s="76"/>
      <c r="L227" s="47"/>
      <c r="M227" s="47"/>
      <c r="N227" s="47"/>
      <c r="O227"/>
    </row>
    <row r="228" spans="10:15" s="71" customFormat="1" ht="20.100000000000001" customHeight="1" x14ac:dyDescent="0.25">
      <c r="J228" s="76"/>
      <c r="L228" s="47"/>
      <c r="M228" s="47"/>
      <c r="N228" s="47"/>
      <c r="O228"/>
    </row>
    <row r="229" spans="10:15" s="71" customFormat="1" ht="20.100000000000001" customHeight="1" x14ac:dyDescent="0.25">
      <c r="J229" s="76"/>
      <c r="L229" s="47"/>
      <c r="M229" s="47"/>
      <c r="N229" s="47"/>
      <c r="O229"/>
    </row>
    <row r="230" spans="10:15" s="71" customFormat="1" ht="20.100000000000001" customHeight="1" x14ac:dyDescent="0.25">
      <c r="J230" s="76"/>
      <c r="L230" s="47"/>
      <c r="M230" s="47"/>
      <c r="N230" s="47"/>
      <c r="O230"/>
    </row>
    <row r="231" spans="10:15" s="71" customFormat="1" ht="20.100000000000001" customHeight="1" x14ac:dyDescent="0.25">
      <c r="J231" s="76"/>
      <c r="L231" s="47"/>
      <c r="M231" s="47"/>
      <c r="N231" s="47"/>
      <c r="O231"/>
    </row>
    <row r="232" spans="10:15" s="71" customFormat="1" ht="20.100000000000001" customHeight="1" x14ac:dyDescent="0.25">
      <c r="J232" s="76"/>
      <c r="L232" s="47"/>
      <c r="M232" s="47"/>
      <c r="N232" s="47"/>
      <c r="O232"/>
    </row>
    <row r="233" spans="10:15" s="71" customFormat="1" ht="20.100000000000001" customHeight="1" x14ac:dyDescent="0.25">
      <c r="J233" s="76"/>
      <c r="L233" s="47"/>
      <c r="M233" s="47"/>
      <c r="N233" s="47"/>
      <c r="O233"/>
    </row>
    <row r="234" spans="10:15" s="71" customFormat="1" ht="20.100000000000001" customHeight="1" x14ac:dyDescent="0.25">
      <c r="J234" s="76"/>
      <c r="L234" s="47"/>
      <c r="M234" s="47"/>
      <c r="N234" s="47"/>
      <c r="O234"/>
    </row>
    <row r="235" spans="10:15" s="71" customFormat="1" ht="20.100000000000001" customHeight="1" x14ac:dyDescent="0.25">
      <c r="J235" s="76"/>
      <c r="L235" s="47"/>
      <c r="M235" s="47"/>
      <c r="N235" s="47"/>
      <c r="O235"/>
    </row>
    <row r="236" spans="10:15" s="71" customFormat="1" ht="20.100000000000001" customHeight="1" x14ac:dyDescent="0.25">
      <c r="J236" s="76"/>
      <c r="L236" s="47"/>
      <c r="M236" s="47"/>
      <c r="N236" s="47"/>
      <c r="O236"/>
    </row>
    <row r="237" spans="10:15" s="71" customFormat="1" ht="20.100000000000001" customHeight="1" x14ac:dyDescent="0.25">
      <c r="J237" s="76"/>
      <c r="L237" s="47"/>
      <c r="M237" s="47"/>
      <c r="N237" s="47"/>
      <c r="O237"/>
    </row>
    <row r="238" spans="10:15" s="71" customFormat="1" ht="20.100000000000001" customHeight="1" x14ac:dyDescent="0.25">
      <c r="J238" s="76"/>
      <c r="L238" s="47"/>
      <c r="M238" s="47"/>
      <c r="N238" s="47"/>
      <c r="O238"/>
    </row>
    <row r="239" spans="10:15" s="71" customFormat="1" ht="20.100000000000001" customHeight="1" x14ac:dyDescent="0.25">
      <c r="J239" s="76"/>
      <c r="L239" s="47"/>
      <c r="M239" s="47"/>
      <c r="N239" s="47"/>
      <c r="O239"/>
    </row>
    <row r="240" spans="10:15" s="71" customFormat="1" ht="20.100000000000001" customHeight="1" x14ac:dyDescent="0.25">
      <c r="J240" s="76"/>
      <c r="L240" s="47"/>
      <c r="M240" s="47"/>
      <c r="N240" s="47"/>
      <c r="O240"/>
    </row>
    <row r="241" spans="10:15" s="71" customFormat="1" ht="20.100000000000001" customHeight="1" x14ac:dyDescent="0.25">
      <c r="J241" s="76"/>
      <c r="L241" s="47"/>
      <c r="M241" s="47"/>
      <c r="N241" s="47"/>
      <c r="O241"/>
    </row>
    <row r="242" spans="10:15" s="71" customFormat="1" ht="20.100000000000001" customHeight="1" x14ac:dyDescent="0.25">
      <c r="J242" s="76"/>
      <c r="L242" s="47"/>
      <c r="M242" s="47"/>
      <c r="N242" s="47"/>
      <c r="O242"/>
    </row>
    <row r="243" spans="10:15" s="71" customFormat="1" ht="20.100000000000001" customHeight="1" x14ac:dyDescent="0.25">
      <c r="J243" s="76"/>
      <c r="L243" s="47"/>
      <c r="M243" s="47"/>
      <c r="N243" s="47"/>
      <c r="O243"/>
    </row>
    <row r="244" spans="10:15" s="71" customFormat="1" ht="20.100000000000001" customHeight="1" x14ac:dyDescent="0.25">
      <c r="J244" s="76"/>
      <c r="L244" s="47"/>
      <c r="M244" s="47"/>
      <c r="N244" s="47"/>
      <c r="O244"/>
    </row>
    <row r="245" spans="10:15" s="71" customFormat="1" ht="20.100000000000001" customHeight="1" x14ac:dyDescent="0.25">
      <c r="J245" s="76"/>
      <c r="L245" s="47"/>
      <c r="M245" s="47"/>
      <c r="N245" s="47"/>
      <c r="O245"/>
    </row>
    <row r="246" spans="10:15" s="71" customFormat="1" ht="20.100000000000001" customHeight="1" x14ac:dyDescent="0.25">
      <c r="J246" s="76"/>
      <c r="L246" s="47"/>
      <c r="M246" s="47"/>
      <c r="N246" s="47"/>
      <c r="O246"/>
    </row>
    <row r="247" spans="10:15" s="71" customFormat="1" ht="20.100000000000001" customHeight="1" x14ac:dyDescent="0.25">
      <c r="J247" s="76"/>
      <c r="L247" s="47"/>
      <c r="M247" s="47"/>
      <c r="N247" s="47"/>
      <c r="O247"/>
    </row>
    <row r="248" spans="10:15" s="71" customFormat="1" ht="20.100000000000001" customHeight="1" x14ac:dyDescent="0.25">
      <c r="J248" s="76"/>
      <c r="L248" s="47"/>
      <c r="M248" s="47"/>
      <c r="N248" s="47"/>
      <c r="O248"/>
    </row>
    <row r="249" spans="10:15" s="71" customFormat="1" ht="20.100000000000001" customHeight="1" x14ac:dyDescent="0.25">
      <c r="J249" s="76"/>
      <c r="L249" s="47"/>
      <c r="M249" s="47"/>
      <c r="N249" s="47"/>
      <c r="O249"/>
    </row>
    <row r="250" spans="10:15" s="71" customFormat="1" ht="20.100000000000001" customHeight="1" x14ac:dyDescent="0.25">
      <c r="J250" s="76"/>
      <c r="L250" s="47"/>
      <c r="M250" s="47"/>
      <c r="N250" s="47"/>
      <c r="O250"/>
    </row>
    <row r="251" spans="10:15" s="71" customFormat="1" ht="20.100000000000001" customHeight="1" x14ac:dyDescent="0.25">
      <c r="J251" s="76"/>
      <c r="L251" s="47"/>
      <c r="M251" s="47"/>
      <c r="N251" s="47"/>
      <c r="O251"/>
    </row>
    <row r="252" spans="10:15" s="71" customFormat="1" ht="20.100000000000001" customHeight="1" x14ac:dyDescent="0.25">
      <c r="J252" s="76"/>
      <c r="L252" s="47"/>
      <c r="M252" s="47"/>
      <c r="N252" s="47"/>
      <c r="O252"/>
    </row>
    <row r="253" spans="10:15" s="71" customFormat="1" ht="20.100000000000001" customHeight="1" x14ac:dyDescent="0.25">
      <c r="J253" s="76"/>
      <c r="L253" s="47"/>
      <c r="M253" s="47"/>
      <c r="N253" s="47"/>
      <c r="O253"/>
    </row>
    <row r="254" spans="10:15" s="71" customFormat="1" ht="20.100000000000001" customHeight="1" x14ac:dyDescent="0.25">
      <c r="J254" s="76"/>
      <c r="L254" s="47"/>
      <c r="M254" s="47"/>
      <c r="N254" s="47"/>
      <c r="O254"/>
    </row>
    <row r="255" spans="10:15" s="71" customFormat="1" ht="20.100000000000001" customHeight="1" x14ac:dyDescent="0.25">
      <c r="J255" s="76"/>
      <c r="L255" s="47"/>
      <c r="M255" s="47"/>
      <c r="N255" s="47"/>
      <c r="O255"/>
    </row>
    <row r="256" spans="10:15" s="71" customFormat="1" ht="20.100000000000001" customHeight="1" x14ac:dyDescent="0.25">
      <c r="J256" s="76"/>
      <c r="L256" s="47"/>
      <c r="M256" s="47"/>
      <c r="N256" s="47"/>
      <c r="O256"/>
    </row>
    <row r="257" spans="10:15" s="71" customFormat="1" ht="20.100000000000001" customHeight="1" x14ac:dyDescent="0.25">
      <c r="J257" s="76"/>
      <c r="L257" s="47"/>
      <c r="M257" s="47"/>
      <c r="N257" s="47"/>
      <c r="O257"/>
    </row>
    <row r="258" spans="10:15" s="71" customFormat="1" ht="20.100000000000001" customHeight="1" x14ac:dyDescent="0.25">
      <c r="J258" s="76"/>
      <c r="L258" s="47"/>
      <c r="M258" s="47"/>
      <c r="N258" s="47"/>
      <c r="O258"/>
    </row>
    <row r="259" spans="10:15" s="71" customFormat="1" ht="20.100000000000001" customHeight="1" x14ac:dyDescent="0.25">
      <c r="J259" s="76"/>
      <c r="L259" s="47"/>
      <c r="M259" s="47"/>
      <c r="N259" s="47"/>
      <c r="O259"/>
    </row>
    <row r="260" spans="10:15" s="71" customFormat="1" ht="20.100000000000001" customHeight="1" x14ac:dyDescent="0.25">
      <c r="J260" s="76"/>
      <c r="L260" s="47"/>
      <c r="M260" s="47"/>
      <c r="N260" s="47"/>
      <c r="O260"/>
    </row>
    <row r="261" spans="10:15" s="71" customFormat="1" ht="20.100000000000001" customHeight="1" x14ac:dyDescent="0.25">
      <c r="J261" s="76"/>
      <c r="L261" s="47"/>
      <c r="M261" s="47"/>
      <c r="N261" s="47"/>
      <c r="O261"/>
    </row>
    <row r="262" spans="10:15" s="71" customFormat="1" ht="20.100000000000001" customHeight="1" x14ac:dyDescent="0.25">
      <c r="J262" s="76"/>
      <c r="L262" s="47"/>
      <c r="M262" s="47"/>
      <c r="N262" s="47"/>
      <c r="O262"/>
    </row>
    <row r="263" spans="10:15" s="71" customFormat="1" ht="20.100000000000001" customHeight="1" x14ac:dyDescent="0.25">
      <c r="J263" s="76"/>
      <c r="L263" s="47"/>
      <c r="M263" s="47"/>
      <c r="N263" s="47"/>
      <c r="O263"/>
    </row>
    <row r="264" spans="10:15" s="71" customFormat="1" ht="20.100000000000001" customHeight="1" x14ac:dyDescent="0.25">
      <c r="J264" s="76"/>
      <c r="L264" s="47"/>
      <c r="M264" s="47"/>
      <c r="N264" s="47"/>
      <c r="O264"/>
    </row>
    <row r="265" spans="10:15" s="71" customFormat="1" ht="20.100000000000001" customHeight="1" x14ac:dyDescent="0.25">
      <c r="J265" s="76"/>
      <c r="L265" s="47"/>
      <c r="M265" s="47"/>
      <c r="N265" s="47"/>
      <c r="O265"/>
    </row>
    <row r="266" spans="10:15" s="71" customFormat="1" ht="20.100000000000001" customHeight="1" x14ac:dyDescent="0.25">
      <c r="J266" s="76"/>
      <c r="L266" s="47"/>
      <c r="M266" s="47"/>
      <c r="N266" s="47"/>
      <c r="O266"/>
    </row>
    <row r="267" spans="10:15" s="71" customFormat="1" ht="20.100000000000001" customHeight="1" x14ac:dyDescent="0.25">
      <c r="J267" s="76"/>
      <c r="L267" s="47"/>
      <c r="M267" s="47"/>
      <c r="N267" s="47"/>
      <c r="O267"/>
    </row>
    <row r="268" spans="10:15" s="71" customFormat="1" ht="20.100000000000001" customHeight="1" x14ac:dyDescent="0.25">
      <c r="J268" s="76"/>
      <c r="L268" s="47"/>
      <c r="M268" s="47"/>
      <c r="N268" s="47"/>
      <c r="O268"/>
    </row>
    <row r="269" spans="10:15" s="71" customFormat="1" ht="20.100000000000001" customHeight="1" x14ac:dyDescent="0.25">
      <c r="J269" s="76"/>
      <c r="L269" s="47"/>
      <c r="M269" s="47"/>
      <c r="N269" s="47"/>
      <c r="O269"/>
    </row>
    <row r="270" spans="10:15" s="71" customFormat="1" ht="20.100000000000001" customHeight="1" x14ac:dyDescent="0.25">
      <c r="J270" s="76"/>
      <c r="L270" s="47"/>
      <c r="M270" s="47"/>
      <c r="N270" s="47"/>
      <c r="O270"/>
    </row>
    <row r="271" spans="10:15" s="71" customFormat="1" ht="20.100000000000001" customHeight="1" x14ac:dyDescent="0.25">
      <c r="J271" s="76"/>
      <c r="L271" s="47"/>
      <c r="M271" s="47"/>
      <c r="N271" s="47"/>
      <c r="O271"/>
    </row>
    <row r="272" spans="10:15" s="71" customFormat="1" ht="20.100000000000001" customHeight="1" x14ac:dyDescent="0.25">
      <c r="J272" s="76"/>
      <c r="L272" s="47"/>
      <c r="M272" s="47"/>
      <c r="N272" s="47"/>
      <c r="O272"/>
    </row>
    <row r="273" spans="10:15" s="71" customFormat="1" ht="20.100000000000001" customHeight="1" x14ac:dyDescent="0.25">
      <c r="J273" s="76"/>
      <c r="L273" s="47"/>
      <c r="M273" s="47"/>
      <c r="N273" s="47"/>
      <c r="O273"/>
    </row>
    <row r="274" spans="10:15" s="71" customFormat="1" ht="20.100000000000001" customHeight="1" x14ac:dyDescent="0.25">
      <c r="J274" s="76"/>
      <c r="L274" s="47"/>
      <c r="M274" s="47"/>
      <c r="N274" s="47"/>
      <c r="O274"/>
    </row>
    <row r="275" spans="10:15" s="71" customFormat="1" ht="20.100000000000001" customHeight="1" x14ac:dyDescent="0.25">
      <c r="J275" s="76"/>
      <c r="L275" s="47"/>
      <c r="M275" s="47"/>
      <c r="N275" s="47"/>
      <c r="O275"/>
    </row>
    <row r="276" spans="10:15" s="71" customFormat="1" ht="20.100000000000001" customHeight="1" x14ac:dyDescent="0.25">
      <c r="J276" s="76"/>
      <c r="L276" s="47"/>
      <c r="M276" s="47"/>
      <c r="N276" s="47"/>
      <c r="O276"/>
    </row>
    <row r="277" spans="10:15" s="71" customFormat="1" ht="20.100000000000001" customHeight="1" x14ac:dyDescent="0.25">
      <c r="J277" s="76"/>
      <c r="L277" s="47"/>
      <c r="M277" s="47"/>
      <c r="N277" s="47"/>
      <c r="O277"/>
    </row>
    <row r="278" spans="10:15" s="71" customFormat="1" ht="20.100000000000001" customHeight="1" x14ac:dyDescent="0.25">
      <c r="J278" s="76"/>
      <c r="L278" s="47"/>
      <c r="M278" s="47"/>
      <c r="N278" s="47"/>
      <c r="O278"/>
    </row>
    <row r="279" spans="10:15" s="71" customFormat="1" ht="20.100000000000001" customHeight="1" x14ac:dyDescent="0.25">
      <c r="J279" s="76"/>
      <c r="L279" s="47"/>
      <c r="M279" s="47"/>
      <c r="N279" s="47"/>
      <c r="O279"/>
    </row>
    <row r="280" spans="10:15" s="71" customFormat="1" ht="20.100000000000001" customHeight="1" x14ac:dyDescent="0.25">
      <c r="J280" s="76"/>
      <c r="L280" s="47"/>
      <c r="M280" s="47"/>
      <c r="N280" s="47"/>
      <c r="O280"/>
    </row>
    <row r="281" spans="10:15" s="71" customFormat="1" ht="20.100000000000001" customHeight="1" x14ac:dyDescent="0.25">
      <c r="J281" s="76"/>
      <c r="L281" s="47"/>
      <c r="M281" s="47"/>
      <c r="N281" s="47"/>
      <c r="O281"/>
    </row>
    <row r="282" spans="10:15" s="71" customFormat="1" ht="20.100000000000001" customHeight="1" x14ac:dyDescent="0.25">
      <c r="J282" s="76"/>
      <c r="L282" s="47"/>
      <c r="M282" s="47"/>
      <c r="N282" s="47"/>
      <c r="O282"/>
    </row>
    <row r="283" spans="10:15" s="71" customFormat="1" ht="20.100000000000001" customHeight="1" x14ac:dyDescent="0.25">
      <c r="J283" s="76"/>
      <c r="L283" s="47"/>
      <c r="M283" s="47"/>
      <c r="N283" s="47"/>
      <c r="O283"/>
    </row>
    <row r="284" spans="10:15" s="71" customFormat="1" ht="20.100000000000001" customHeight="1" x14ac:dyDescent="0.25">
      <c r="J284" s="76"/>
      <c r="L284" s="47"/>
      <c r="M284" s="47"/>
      <c r="N284" s="47"/>
      <c r="O284"/>
    </row>
    <row r="285" spans="10:15" s="71" customFormat="1" ht="20.100000000000001" customHeight="1" x14ac:dyDescent="0.25">
      <c r="J285" s="76"/>
      <c r="L285" s="47"/>
      <c r="M285" s="47"/>
      <c r="N285" s="47"/>
      <c r="O285"/>
    </row>
    <row r="286" spans="10:15" s="71" customFormat="1" ht="20.100000000000001" customHeight="1" x14ac:dyDescent="0.25">
      <c r="J286" s="76"/>
      <c r="L286" s="47"/>
      <c r="M286" s="47"/>
      <c r="N286" s="47"/>
      <c r="O286"/>
    </row>
    <row r="287" spans="10:15" s="71" customFormat="1" ht="20.100000000000001" customHeight="1" x14ac:dyDescent="0.25">
      <c r="J287" s="76"/>
      <c r="L287" s="47"/>
      <c r="M287" s="47"/>
      <c r="N287" s="47"/>
      <c r="O287"/>
    </row>
    <row r="288" spans="10:15" s="71" customFormat="1" ht="20.100000000000001" customHeight="1" x14ac:dyDescent="0.25">
      <c r="J288" s="76"/>
      <c r="L288" s="47"/>
      <c r="M288" s="47"/>
      <c r="N288" s="47"/>
      <c r="O288"/>
    </row>
    <row r="289" spans="10:15" s="71" customFormat="1" ht="20.100000000000001" customHeight="1" x14ac:dyDescent="0.25">
      <c r="J289" s="76"/>
      <c r="L289" s="47"/>
      <c r="M289" s="47"/>
      <c r="N289" s="47"/>
      <c r="O289"/>
    </row>
    <row r="290" spans="10:15" s="71" customFormat="1" ht="20.100000000000001" customHeight="1" x14ac:dyDescent="0.25">
      <c r="J290" s="76"/>
      <c r="L290" s="47"/>
      <c r="M290" s="47"/>
      <c r="N290" s="47"/>
      <c r="O290"/>
    </row>
    <row r="291" spans="10:15" s="71" customFormat="1" ht="20.100000000000001" customHeight="1" x14ac:dyDescent="0.25">
      <c r="J291" s="76"/>
      <c r="L291" s="47"/>
      <c r="M291" s="47"/>
      <c r="N291" s="47"/>
      <c r="O291"/>
    </row>
    <row r="292" spans="10:15" s="71" customFormat="1" ht="20.100000000000001" customHeight="1" x14ac:dyDescent="0.25">
      <c r="J292" s="76"/>
      <c r="L292" s="47"/>
      <c r="M292" s="47"/>
      <c r="N292" s="47"/>
      <c r="O292"/>
    </row>
    <row r="293" spans="10:15" s="71" customFormat="1" ht="20.100000000000001" customHeight="1" x14ac:dyDescent="0.25">
      <c r="J293" s="76"/>
      <c r="L293" s="47"/>
      <c r="M293" s="47"/>
      <c r="N293" s="47"/>
      <c r="O293"/>
    </row>
    <row r="294" spans="10:15" s="71" customFormat="1" ht="20.100000000000001" customHeight="1" x14ac:dyDescent="0.25">
      <c r="J294" s="76"/>
      <c r="L294" s="47"/>
      <c r="M294" s="47"/>
      <c r="N294" s="47"/>
      <c r="O294"/>
    </row>
    <row r="295" spans="10:15" s="71" customFormat="1" ht="20.100000000000001" customHeight="1" x14ac:dyDescent="0.25">
      <c r="J295" s="76"/>
      <c r="L295" s="47"/>
      <c r="M295" s="47"/>
      <c r="N295" s="47"/>
      <c r="O295"/>
    </row>
    <row r="296" spans="10:15" s="71" customFormat="1" ht="20.100000000000001" customHeight="1" x14ac:dyDescent="0.25">
      <c r="J296" s="76"/>
      <c r="L296" s="47"/>
      <c r="M296" s="47"/>
      <c r="N296" s="47"/>
      <c r="O296"/>
    </row>
    <row r="297" spans="10:15" s="71" customFormat="1" ht="20.100000000000001" customHeight="1" x14ac:dyDescent="0.25">
      <c r="J297" s="76"/>
      <c r="L297" s="47"/>
      <c r="M297" s="47"/>
      <c r="N297" s="47"/>
      <c r="O297"/>
    </row>
    <row r="298" spans="10:15" s="71" customFormat="1" ht="20.100000000000001" customHeight="1" x14ac:dyDescent="0.25">
      <c r="J298" s="76"/>
      <c r="L298" s="47"/>
      <c r="M298" s="47"/>
      <c r="N298" s="47"/>
      <c r="O298"/>
    </row>
    <row r="299" spans="10:15" s="71" customFormat="1" ht="20.100000000000001" customHeight="1" x14ac:dyDescent="0.25">
      <c r="J299" s="76"/>
      <c r="L299" s="47"/>
      <c r="M299" s="47"/>
      <c r="N299" s="47"/>
      <c r="O299"/>
    </row>
    <row r="300" spans="10:15" s="71" customFormat="1" ht="20.100000000000001" customHeight="1" x14ac:dyDescent="0.25">
      <c r="J300" s="76"/>
      <c r="L300" s="47"/>
      <c r="M300" s="47"/>
      <c r="N300" s="47"/>
      <c r="O300"/>
    </row>
    <row r="301" spans="10:15" s="71" customFormat="1" ht="20.100000000000001" customHeight="1" x14ac:dyDescent="0.25">
      <c r="J301" s="76"/>
      <c r="L301" s="47"/>
      <c r="M301" s="47"/>
      <c r="N301" s="47"/>
      <c r="O301"/>
    </row>
    <row r="302" spans="10:15" s="71" customFormat="1" ht="20.100000000000001" customHeight="1" x14ac:dyDescent="0.25">
      <c r="J302" s="76"/>
      <c r="L302" s="47"/>
      <c r="M302" s="47"/>
      <c r="N302" s="47"/>
      <c r="O302"/>
    </row>
    <row r="303" spans="10:15" s="71" customFormat="1" ht="20.100000000000001" customHeight="1" x14ac:dyDescent="0.25">
      <c r="J303" s="76"/>
      <c r="L303" s="47"/>
      <c r="M303" s="47"/>
      <c r="N303" s="47"/>
      <c r="O303"/>
    </row>
    <row r="304" spans="10:15" s="71" customFormat="1" ht="20.100000000000001" customHeight="1" x14ac:dyDescent="0.25">
      <c r="J304" s="76"/>
      <c r="L304" s="47"/>
      <c r="M304" s="47"/>
      <c r="N304" s="47"/>
      <c r="O304"/>
    </row>
    <row r="305" spans="10:15" s="71" customFormat="1" ht="20.100000000000001" customHeight="1" x14ac:dyDescent="0.25">
      <c r="J305" s="76"/>
      <c r="L305" s="47"/>
      <c r="M305" s="47"/>
      <c r="N305" s="47"/>
      <c r="O305"/>
    </row>
    <row r="306" spans="10:15" s="71" customFormat="1" ht="20.100000000000001" customHeight="1" x14ac:dyDescent="0.25">
      <c r="J306" s="76"/>
      <c r="L306" s="47"/>
      <c r="M306" s="47"/>
      <c r="N306" s="47"/>
      <c r="O306"/>
    </row>
    <row r="307" spans="10:15" s="71" customFormat="1" ht="20.100000000000001" customHeight="1" x14ac:dyDescent="0.25">
      <c r="J307" s="76"/>
      <c r="L307" s="47"/>
      <c r="M307" s="47"/>
      <c r="N307" s="47"/>
      <c r="O307"/>
    </row>
    <row r="308" spans="10:15" s="71" customFormat="1" ht="20.100000000000001" customHeight="1" x14ac:dyDescent="0.25">
      <c r="J308" s="76"/>
      <c r="L308" s="47"/>
      <c r="M308" s="47"/>
      <c r="N308" s="47"/>
      <c r="O308"/>
    </row>
    <row r="309" spans="10:15" s="71" customFormat="1" ht="20.100000000000001" customHeight="1" x14ac:dyDescent="0.25">
      <c r="J309" s="76"/>
      <c r="L309" s="47"/>
      <c r="M309" s="47"/>
      <c r="N309" s="47"/>
      <c r="O309"/>
    </row>
    <row r="310" spans="10:15" s="71" customFormat="1" ht="20.100000000000001" customHeight="1" x14ac:dyDescent="0.25">
      <c r="J310" s="76"/>
      <c r="L310" s="47"/>
      <c r="M310" s="47"/>
      <c r="N310" s="47"/>
      <c r="O310"/>
    </row>
    <row r="790" spans="2:15" s="71" customFormat="1" x14ac:dyDescent="0.25">
      <c r="B790" s="71" t="s">
        <v>294</v>
      </c>
      <c r="J790" s="76"/>
      <c r="L790" s="47"/>
      <c r="M790" s="47"/>
      <c r="N790" s="47"/>
      <c r="O790"/>
    </row>
  </sheetData>
  <mergeCells count="176">
    <mergeCell ref="K115:K116"/>
    <mergeCell ref="A119:A120"/>
    <mergeCell ref="B119:B120"/>
    <mergeCell ref="C119:C120"/>
    <mergeCell ref="D119:D120"/>
    <mergeCell ref="E119:E120"/>
    <mergeCell ref="F119:F120"/>
    <mergeCell ref="H119:H120"/>
    <mergeCell ref="I119:I120"/>
    <mergeCell ref="J119:J120"/>
    <mergeCell ref="K119:K120"/>
    <mergeCell ref="A115:A116"/>
    <mergeCell ref="B115:B116"/>
    <mergeCell ref="C115:C116"/>
    <mergeCell ref="D115:D116"/>
    <mergeCell ref="E115:E116"/>
    <mergeCell ref="F115:F116"/>
    <mergeCell ref="H115:H116"/>
    <mergeCell ref="I115:I116"/>
    <mergeCell ref="J115:J116"/>
    <mergeCell ref="A102:K102"/>
    <mergeCell ref="H103:K103"/>
    <mergeCell ref="A104:A105"/>
    <mergeCell ref="B104:C105"/>
    <mergeCell ref="D104:D105"/>
    <mergeCell ref="E104:E105"/>
    <mergeCell ref="F104:F105"/>
    <mergeCell ref="G104:G105"/>
    <mergeCell ref="H104:H105"/>
    <mergeCell ref="J104:J105"/>
    <mergeCell ref="K104:K105"/>
    <mergeCell ref="A3:K3"/>
    <mergeCell ref="H4:K4"/>
    <mergeCell ref="A5:A6"/>
    <mergeCell ref="B5:C6"/>
    <mergeCell ref="D5:D6"/>
    <mergeCell ref="E5:E6"/>
    <mergeCell ref="F5:F6"/>
    <mergeCell ref="G5:G6"/>
    <mergeCell ref="H5:H6"/>
    <mergeCell ref="J5:J6"/>
    <mergeCell ref="K5:K6"/>
    <mergeCell ref="L5:N5"/>
    <mergeCell ref="A23:A24"/>
    <mergeCell ref="B23:B24"/>
    <mergeCell ref="C23:C24"/>
    <mergeCell ref="D23:D24"/>
    <mergeCell ref="E23:E24"/>
    <mergeCell ref="F23:F24"/>
    <mergeCell ref="H23:H24"/>
    <mergeCell ref="J23:J24"/>
    <mergeCell ref="K23:K24"/>
    <mergeCell ref="A26:A28"/>
    <mergeCell ref="B26:B28"/>
    <mergeCell ref="C26:C28"/>
    <mergeCell ref="D26:D28"/>
    <mergeCell ref="E26:E28"/>
    <mergeCell ref="F26:F28"/>
    <mergeCell ref="H26:H28"/>
    <mergeCell ref="J26:J28"/>
    <mergeCell ref="K26:K28"/>
    <mergeCell ref="H29:H31"/>
    <mergeCell ref="J29:J31"/>
    <mergeCell ref="K29:K31"/>
    <mergeCell ref="A32:A34"/>
    <mergeCell ref="B32:B34"/>
    <mergeCell ref="C32:C34"/>
    <mergeCell ref="D32:D34"/>
    <mergeCell ref="E32:E34"/>
    <mergeCell ref="F32:F34"/>
    <mergeCell ref="H32:H34"/>
    <mergeCell ref="A29:A31"/>
    <mergeCell ref="B29:B31"/>
    <mergeCell ref="C29:C31"/>
    <mergeCell ref="D29:D31"/>
    <mergeCell ref="E29:E31"/>
    <mergeCell ref="F29:F31"/>
    <mergeCell ref="J32:J34"/>
    <mergeCell ref="K32:K34"/>
    <mergeCell ref="A35:A37"/>
    <mergeCell ref="B35:B37"/>
    <mergeCell ref="C35:C37"/>
    <mergeCell ref="D35:D37"/>
    <mergeCell ref="E35:E37"/>
    <mergeCell ref="F35:F37"/>
    <mergeCell ref="H35:H37"/>
    <mergeCell ref="J35:J37"/>
    <mergeCell ref="K35:K37"/>
    <mergeCell ref="H41:K41"/>
    <mergeCell ref="A42:A43"/>
    <mergeCell ref="B42:C43"/>
    <mergeCell ref="D42:D43"/>
    <mergeCell ref="E42:E43"/>
    <mergeCell ref="F42:F43"/>
    <mergeCell ref="G42:G43"/>
    <mergeCell ref="H42:H43"/>
    <mergeCell ref="J42:J43"/>
    <mergeCell ref="K42:K43"/>
    <mergeCell ref="A45:A46"/>
    <mergeCell ref="B45:B46"/>
    <mergeCell ref="C45:C46"/>
    <mergeCell ref="D45:D46"/>
    <mergeCell ref="E45:E46"/>
    <mergeCell ref="F45:F46"/>
    <mergeCell ref="H45:H46"/>
    <mergeCell ref="J45:J46"/>
    <mergeCell ref="A51:A53"/>
    <mergeCell ref="B51:B53"/>
    <mergeCell ref="C51:C53"/>
    <mergeCell ref="D51:D53"/>
    <mergeCell ref="E51:E53"/>
    <mergeCell ref="F51:F53"/>
    <mergeCell ref="I51:I53"/>
    <mergeCell ref="A48:A50"/>
    <mergeCell ref="B48:B50"/>
    <mergeCell ref="C48:C50"/>
    <mergeCell ref="D48:D50"/>
    <mergeCell ref="E48:E50"/>
    <mergeCell ref="F48:F50"/>
    <mergeCell ref="H48:H50"/>
    <mergeCell ref="J48:J50"/>
    <mergeCell ref="H51:H53"/>
    <mergeCell ref="H75:H76"/>
    <mergeCell ref="K48:K50"/>
    <mergeCell ref="J57:J58"/>
    <mergeCell ref="K57:K58"/>
    <mergeCell ref="A73:K73"/>
    <mergeCell ref="H74:K74"/>
    <mergeCell ref="A75:A76"/>
    <mergeCell ref="B75:C76"/>
    <mergeCell ref="D75:D76"/>
    <mergeCell ref="E75:E76"/>
    <mergeCell ref="F75:F76"/>
    <mergeCell ref="G75:G76"/>
    <mergeCell ref="A57:A58"/>
    <mergeCell ref="B57:B58"/>
    <mergeCell ref="C57:C58"/>
    <mergeCell ref="D57:D58"/>
    <mergeCell ref="E57:E58"/>
    <mergeCell ref="F57:F58"/>
    <mergeCell ref="H57:H58"/>
    <mergeCell ref="F93:F94"/>
    <mergeCell ref="H93:H94"/>
    <mergeCell ref="A89:A90"/>
    <mergeCell ref="B89:B90"/>
    <mergeCell ref="C89:C90"/>
    <mergeCell ref="D89:D90"/>
    <mergeCell ref="E89:E90"/>
    <mergeCell ref="F89:F90"/>
    <mergeCell ref="I89:I90"/>
    <mergeCell ref="I93:I94"/>
    <mergeCell ref="H89:H90"/>
    <mergeCell ref="J93:J94"/>
    <mergeCell ref="K93:K94"/>
    <mergeCell ref="I5:I6"/>
    <mergeCell ref="I23:I24"/>
    <mergeCell ref="I26:I28"/>
    <mergeCell ref="I29:I31"/>
    <mergeCell ref="I32:I34"/>
    <mergeCell ref="I35:I37"/>
    <mergeCell ref="I45:I46"/>
    <mergeCell ref="I48:I50"/>
    <mergeCell ref="J89:J90"/>
    <mergeCell ref="K89:K90"/>
    <mergeCell ref="J75:J76"/>
    <mergeCell ref="K75:K76"/>
    <mergeCell ref="J51:J53"/>
    <mergeCell ref="K51:K53"/>
    <mergeCell ref="K45:K46"/>
    <mergeCell ref="A40:K40"/>
    <mergeCell ref="I57:I58"/>
    <mergeCell ref="A93:A94"/>
    <mergeCell ref="B93:B94"/>
    <mergeCell ref="C93:C94"/>
    <mergeCell ref="D93:D94"/>
    <mergeCell ref="E93:E94"/>
  </mergeCells>
  <printOptions horizontalCentered="1" verticalCentered="1"/>
  <pageMargins left="0.118110236220472" right="0.118110236220472" top="0.118110236220472" bottom="0.118110236220472" header="0.31496062992126" footer="0.31496062992126"/>
  <pageSetup paperSize="9" scale="76" orientation="landscape" r:id="rId1"/>
  <rowBreaks count="3" manualBreakCount="3">
    <brk id="37" max="10" man="1"/>
    <brk id="70" max="10" man="1"/>
    <brk id="99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L329"/>
  <sheetViews>
    <sheetView view="pageBreakPreview" topLeftCell="A159" zoomScaleSheetLayoutView="100" workbookViewId="0">
      <selection activeCell="F87" sqref="F87"/>
    </sheetView>
  </sheetViews>
  <sheetFormatPr defaultRowHeight="15" x14ac:dyDescent="0.25"/>
  <cols>
    <col min="1" max="1" width="5.7109375" style="71" customWidth="1"/>
    <col min="2" max="3" width="10.28515625" style="71" customWidth="1"/>
    <col min="4" max="5" width="12.7109375" style="71" customWidth="1"/>
    <col min="6" max="6" width="15.7109375" style="71" customWidth="1"/>
    <col min="7" max="7" width="50.7109375" style="71" customWidth="1"/>
    <col min="8" max="8" width="10.7109375" style="71" customWidth="1"/>
    <col min="9" max="10" width="5.7109375" style="71" customWidth="1"/>
    <col min="11" max="11" width="15.7109375" style="71" customWidth="1"/>
    <col min="12" max="12" width="14.7109375" customWidth="1"/>
  </cols>
  <sheetData>
    <row r="1" spans="1:11" s="99" customFormat="1" ht="20.100000000000001" customHeight="1" x14ac:dyDescent="0.25">
      <c r="A1" s="73" t="s">
        <v>418</v>
      </c>
      <c r="B1" s="1163" t="s">
        <v>506</v>
      </c>
      <c r="C1" s="1163"/>
      <c r="D1" s="71"/>
      <c r="E1" s="71"/>
      <c r="F1" s="71"/>
      <c r="G1" s="71"/>
      <c r="H1" s="70"/>
      <c r="I1" s="70"/>
      <c r="J1" s="70"/>
      <c r="K1" s="71"/>
    </row>
    <row r="2" spans="1:11" s="99" customFormat="1" ht="20.100000000000001" customHeight="1" x14ac:dyDescent="0.25">
      <c r="A2" s="1107" t="s">
        <v>53</v>
      </c>
      <c r="B2" s="1107"/>
      <c r="C2" s="1107"/>
      <c r="D2" s="1107"/>
      <c r="E2" s="1107"/>
      <c r="F2" s="1107"/>
      <c r="G2" s="1107"/>
      <c r="H2" s="1107"/>
      <c r="I2" s="1107"/>
      <c r="J2" s="1107"/>
      <c r="K2" s="1107"/>
    </row>
    <row r="3" spans="1:11" s="51" customFormat="1" ht="20.100000000000001" customHeight="1" x14ac:dyDescent="0.2">
      <c r="A3" s="98" t="s">
        <v>415</v>
      </c>
      <c r="B3" s="98"/>
      <c r="C3" s="98"/>
      <c r="D3" s="98" t="s">
        <v>507</v>
      </c>
      <c r="E3" s="98"/>
      <c r="F3" s="72"/>
      <c r="G3" s="75"/>
      <c r="H3" s="1074" t="s">
        <v>1357</v>
      </c>
      <c r="I3" s="1074"/>
      <c r="J3" s="1074"/>
      <c r="K3" s="1074"/>
    </row>
    <row r="4" spans="1:11" s="51" customFormat="1" ht="20.100000000000001" customHeight="1" x14ac:dyDescent="0.2">
      <c r="A4" s="1068" t="s">
        <v>0</v>
      </c>
      <c r="B4" s="1068" t="s">
        <v>279</v>
      </c>
      <c r="C4" s="1068"/>
      <c r="D4" s="1068" t="s">
        <v>1</v>
      </c>
      <c r="E4" s="1068" t="s">
        <v>516</v>
      </c>
      <c r="F4" s="1068" t="s">
        <v>2</v>
      </c>
      <c r="G4" s="1068" t="s">
        <v>3</v>
      </c>
      <c r="H4" s="1068" t="s">
        <v>4</v>
      </c>
      <c r="I4" s="1091" t="s">
        <v>839</v>
      </c>
      <c r="J4" s="1091" t="s">
        <v>841</v>
      </c>
      <c r="K4" s="221" t="s">
        <v>5</v>
      </c>
    </row>
    <row r="5" spans="1:11" s="51" customFormat="1" ht="20.100000000000001" customHeight="1" x14ac:dyDescent="0.2">
      <c r="A5" s="1068"/>
      <c r="B5" s="1068"/>
      <c r="C5" s="1068"/>
      <c r="D5" s="1068"/>
      <c r="E5" s="1068"/>
      <c r="F5" s="1068"/>
      <c r="G5" s="1068"/>
      <c r="H5" s="1068"/>
      <c r="I5" s="1092"/>
      <c r="J5" s="1092"/>
      <c r="K5" s="222"/>
    </row>
    <row r="6" spans="1:11" ht="20.100000000000001" customHeight="1" x14ac:dyDescent="0.25">
      <c r="A6" s="196">
        <v>1</v>
      </c>
      <c r="B6" s="118">
        <v>43</v>
      </c>
      <c r="C6" s="196">
        <v>106.5</v>
      </c>
      <c r="D6" s="196" t="s">
        <v>515</v>
      </c>
      <c r="E6" s="196" t="s">
        <v>530</v>
      </c>
      <c r="F6" s="196" t="s">
        <v>23</v>
      </c>
      <c r="G6" s="28" t="s">
        <v>588</v>
      </c>
      <c r="H6" s="196" t="s">
        <v>723</v>
      </c>
      <c r="I6" s="196" t="s">
        <v>840</v>
      </c>
      <c r="J6" s="196">
        <v>50</v>
      </c>
      <c r="K6" s="196"/>
    </row>
    <row r="7" spans="1:11" ht="20.100000000000001" customHeight="1" x14ac:dyDescent="0.25">
      <c r="A7" s="196">
        <v>2</v>
      </c>
      <c r="B7" s="196">
        <v>43.5</v>
      </c>
      <c r="C7" s="118">
        <v>106.5</v>
      </c>
      <c r="D7" s="218" t="s">
        <v>598</v>
      </c>
      <c r="E7" s="196" t="s">
        <v>530</v>
      </c>
      <c r="F7" s="196" t="s">
        <v>48</v>
      </c>
      <c r="G7" s="28" t="s">
        <v>599</v>
      </c>
      <c r="H7" s="218" t="s">
        <v>600</v>
      </c>
      <c r="I7" s="196" t="s">
        <v>840</v>
      </c>
      <c r="J7" s="196">
        <v>41</v>
      </c>
      <c r="K7" s="196"/>
    </row>
    <row r="8" spans="1:11" ht="20.100000000000001" customHeight="1" x14ac:dyDescent="0.25">
      <c r="A8" s="196">
        <v>3</v>
      </c>
      <c r="B8" s="196">
        <v>43.5</v>
      </c>
      <c r="C8" s="118">
        <v>108.5</v>
      </c>
      <c r="D8" s="218" t="s">
        <v>595</v>
      </c>
      <c r="E8" s="196" t="s">
        <v>530</v>
      </c>
      <c r="F8" s="196" t="s">
        <v>48</v>
      </c>
      <c r="G8" s="28" t="s">
        <v>596</v>
      </c>
      <c r="H8" s="218" t="s">
        <v>597</v>
      </c>
      <c r="I8" s="196" t="s">
        <v>840</v>
      </c>
      <c r="J8" s="196">
        <v>40</v>
      </c>
      <c r="K8" s="196"/>
    </row>
    <row r="9" spans="1:11" s="39" customFormat="1" ht="20.100000000000001" customHeight="1" x14ac:dyDescent="0.25">
      <c r="A9" s="196">
        <v>4</v>
      </c>
      <c r="B9" s="118">
        <v>47.3</v>
      </c>
      <c r="C9" s="118">
        <v>102.5</v>
      </c>
      <c r="D9" s="218" t="s">
        <v>745</v>
      </c>
      <c r="E9" s="196" t="s">
        <v>534</v>
      </c>
      <c r="F9" s="196" t="s">
        <v>682</v>
      </c>
      <c r="G9" s="28" t="s">
        <v>746</v>
      </c>
      <c r="H9" s="218" t="s">
        <v>747</v>
      </c>
      <c r="I9" s="196" t="s">
        <v>840</v>
      </c>
      <c r="J9" s="196" t="s">
        <v>665</v>
      </c>
      <c r="K9" s="196"/>
    </row>
    <row r="10" spans="1:11" s="39" customFormat="1" ht="20.100000000000001" customHeight="1" x14ac:dyDescent="0.25">
      <c r="A10" s="219">
        <v>5</v>
      </c>
      <c r="B10" s="118">
        <v>48</v>
      </c>
      <c r="C10" s="118">
        <v>104</v>
      </c>
      <c r="D10" s="196" t="s">
        <v>1253</v>
      </c>
      <c r="E10" s="196" t="s">
        <v>1349</v>
      </c>
      <c r="F10" s="229" t="s">
        <v>1254</v>
      </c>
      <c r="G10" s="17" t="s">
        <v>1255</v>
      </c>
      <c r="H10" s="196" t="s">
        <v>95</v>
      </c>
      <c r="I10" s="196" t="s">
        <v>840</v>
      </c>
      <c r="J10" s="218">
        <v>95</v>
      </c>
      <c r="K10" s="196"/>
    </row>
    <row r="11" spans="1:11" ht="20.100000000000001" customHeight="1" x14ac:dyDescent="0.25">
      <c r="A11" s="219">
        <v>6</v>
      </c>
      <c r="B11" s="210">
        <v>51</v>
      </c>
      <c r="C11" s="210">
        <v>107</v>
      </c>
      <c r="D11" s="219" t="s">
        <v>432</v>
      </c>
      <c r="E11" s="219" t="s">
        <v>528</v>
      </c>
      <c r="F11" s="219" t="s">
        <v>23</v>
      </c>
      <c r="G11" s="21" t="s">
        <v>1314</v>
      </c>
      <c r="H11" s="221" t="s">
        <v>262</v>
      </c>
      <c r="I11" s="219" t="s">
        <v>840</v>
      </c>
      <c r="J11" s="219">
        <v>23</v>
      </c>
      <c r="K11" s="196"/>
    </row>
    <row r="12" spans="1:11" ht="20.100000000000001" customHeight="1" x14ac:dyDescent="0.25">
      <c r="A12" s="224"/>
      <c r="B12" s="116"/>
      <c r="C12" s="116"/>
      <c r="D12" s="224"/>
      <c r="E12" s="224"/>
      <c r="F12" s="224"/>
      <c r="G12" s="18" t="s">
        <v>888</v>
      </c>
      <c r="H12" s="115"/>
      <c r="I12" s="224"/>
      <c r="J12" s="224"/>
      <c r="K12" s="196"/>
    </row>
    <row r="13" spans="1:11" ht="20.100000000000001" customHeight="1" x14ac:dyDescent="0.25">
      <c r="A13" s="224"/>
      <c r="B13" s="116"/>
      <c r="C13" s="116"/>
      <c r="D13" s="224"/>
      <c r="E13" s="224"/>
      <c r="F13" s="224"/>
      <c r="G13" s="18" t="s">
        <v>1315</v>
      </c>
      <c r="H13" s="115"/>
      <c r="I13" s="224"/>
      <c r="J13" s="224"/>
      <c r="K13" s="196"/>
    </row>
    <row r="14" spans="1:11" ht="20.100000000000001" customHeight="1" x14ac:dyDescent="0.25">
      <c r="A14" s="224"/>
      <c r="B14" s="116"/>
      <c r="C14" s="116"/>
      <c r="D14" s="224"/>
      <c r="E14" s="224"/>
      <c r="F14" s="224"/>
      <c r="G14" s="18" t="s">
        <v>1193</v>
      </c>
      <c r="H14" s="115"/>
      <c r="I14" s="224"/>
      <c r="J14" s="224"/>
      <c r="K14" s="196"/>
    </row>
    <row r="15" spans="1:11" ht="20.100000000000001" customHeight="1" x14ac:dyDescent="0.25">
      <c r="A15" s="220"/>
      <c r="B15" s="211"/>
      <c r="C15" s="211"/>
      <c r="D15" s="220"/>
      <c r="E15" s="220"/>
      <c r="F15" s="220"/>
      <c r="G15" s="18" t="s">
        <v>1405</v>
      </c>
      <c r="H15" s="222"/>
      <c r="I15" s="220"/>
      <c r="J15" s="220"/>
      <c r="K15" s="196"/>
    </row>
    <row r="16" spans="1:11" ht="20.100000000000001" customHeight="1" x14ac:dyDescent="0.25">
      <c r="A16" s="220">
        <v>7</v>
      </c>
      <c r="B16" s="118">
        <v>51.5</v>
      </c>
      <c r="C16" s="118">
        <v>114</v>
      </c>
      <c r="D16" s="196" t="s">
        <v>1342</v>
      </c>
      <c r="E16" s="196" t="s">
        <v>1343</v>
      </c>
      <c r="F16" s="218" t="s">
        <v>798</v>
      </c>
      <c r="G16" s="17" t="s">
        <v>1344</v>
      </c>
      <c r="H16" s="196" t="s">
        <v>1345</v>
      </c>
      <c r="I16" s="196" t="s">
        <v>840</v>
      </c>
      <c r="J16" s="218">
        <v>111</v>
      </c>
      <c r="K16" s="196"/>
    </row>
    <row r="17" spans="1:11" s="39" customFormat="1" ht="20.100000000000001" customHeight="1" x14ac:dyDescent="0.25">
      <c r="A17" s="196">
        <v>8</v>
      </c>
      <c r="B17" s="118">
        <v>53</v>
      </c>
      <c r="C17" s="118">
        <v>86</v>
      </c>
      <c r="D17" s="218" t="s">
        <v>755</v>
      </c>
      <c r="E17" s="196" t="s">
        <v>523</v>
      </c>
      <c r="F17" s="196" t="s">
        <v>664</v>
      </c>
      <c r="G17" s="28" t="s">
        <v>1406</v>
      </c>
      <c r="H17" s="218" t="s">
        <v>784</v>
      </c>
      <c r="I17" s="196" t="s">
        <v>840</v>
      </c>
      <c r="J17" s="196">
        <v>71</v>
      </c>
      <c r="K17" s="196"/>
    </row>
    <row r="18" spans="1:11" s="39" customFormat="1" ht="20.100000000000001" customHeight="1" x14ac:dyDescent="0.25">
      <c r="A18" s="196">
        <v>9</v>
      </c>
      <c r="B18" s="118">
        <v>54</v>
      </c>
      <c r="C18" s="118">
        <v>86</v>
      </c>
      <c r="D18" s="218" t="s">
        <v>1376</v>
      </c>
      <c r="E18" s="196" t="s">
        <v>901</v>
      </c>
      <c r="F18" s="196" t="s">
        <v>286</v>
      </c>
      <c r="G18" s="28" t="s">
        <v>1377</v>
      </c>
      <c r="H18" s="218" t="s">
        <v>1378</v>
      </c>
      <c r="I18" s="196" t="s">
        <v>840</v>
      </c>
      <c r="J18" s="218">
        <v>113</v>
      </c>
      <c r="K18" s="196"/>
    </row>
    <row r="19" spans="1:11" s="39" customFormat="1" ht="20.100000000000001" customHeight="1" x14ac:dyDescent="0.25">
      <c r="A19" s="196">
        <v>10</v>
      </c>
      <c r="B19" s="118">
        <v>54.5</v>
      </c>
      <c r="C19" s="118">
        <v>71</v>
      </c>
      <c r="D19" s="218" t="s">
        <v>757</v>
      </c>
      <c r="E19" s="196" t="s">
        <v>727</v>
      </c>
      <c r="F19" s="196" t="s">
        <v>664</v>
      </c>
      <c r="G19" s="28" t="s">
        <v>1194</v>
      </c>
      <c r="H19" s="218" t="s">
        <v>785</v>
      </c>
      <c r="I19" s="196" t="s">
        <v>840</v>
      </c>
      <c r="J19" s="196">
        <v>70</v>
      </c>
      <c r="K19" s="196"/>
    </row>
    <row r="20" spans="1:11" ht="20.100000000000001" customHeight="1" x14ac:dyDescent="0.25">
      <c r="A20" s="196">
        <v>11</v>
      </c>
      <c r="B20" s="118">
        <v>55</v>
      </c>
      <c r="C20" s="118">
        <v>82</v>
      </c>
      <c r="D20" s="218" t="s">
        <v>900</v>
      </c>
      <c r="E20" s="196" t="s">
        <v>901</v>
      </c>
      <c r="F20" s="196" t="s">
        <v>899</v>
      </c>
      <c r="G20" s="28" t="s">
        <v>903</v>
      </c>
      <c r="H20" s="218" t="s">
        <v>897</v>
      </c>
      <c r="I20" s="196" t="s">
        <v>840</v>
      </c>
      <c r="J20" s="218">
        <v>82</v>
      </c>
      <c r="K20" s="196"/>
    </row>
    <row r="21" spans="1:11" s="39" customFormat="1" ht="20.100000000000001" customHeight="1" x14ac:dyDescent="0.25">
      <c r="A21" s="219">
        <v>12</v>
      </c>
      <c r="B21" s="210">
        <v>56</v>
      </c>
      <c r="C21" s="219">
        <v>88.5</v>
      </c>
      <c r="D21" s="219" t="s">
        <v>444</v>
      </c>
      <c r="E21" s="219" t="s">
        <v>522</v>
      </c>
      <c r="F21" s="219" t="s">
        <v>23</v>
      </c>
      <c r="G21" s="28" t="s">
        <v>984</v>
      </c>
      <c r="H21" s="219" t="s">
        <v>179</v>
      </c>
      <c r="I21" s="219" t="s">
        <v>840</v>
      </c>
      <c r="J21" s="219">
        <v>1</v>
      </c>
      <c r="K21" s="196"/>
    </row>
    <row r="22" spans="1:11" s="39" customFormat="1" ht="20.100000000000001" customHeight="1" x14ac:dyDescent="0.25">
      <c r="A22" s="220"/>
      <c r="B22" s="211"/>
      <c r="C22" s="220"/>
      <c r="D22" s="220"/>
      <c r="E22" s="220"/>
      <c r="F22" s="220"/>
      <c r="G22" s="28" t="s">
        <v>1195</v>
      </c>
      <c r="H22" s="220"/>
      <c r="I22" s="220"/>
      <c r="J22" s="220"/>
      <c r="K22" s="196"/>
    </row>
    <row r="23" spans="1:11" ht="20.100000000000001" customHeight="1" x14ac:dyDescent="0.25">
      <c r="A23" s="196">
        <v>13</v>
      </c>
      <c r="B23" s="118">
        <v>57.5</v>
      </c>
      <c r="C23" s="118">
        <v>71.5</v>
      </c>
      <c r="D23" s="218" t="s">
        <v>749</v>
      </c>
      <c r="E23" s="196" t="s">
        <v>731</v>
      </c>
      <c r="F23" s="196" t="s">
        <v>664</v>
      </c>
      <c r="G23" s="28" t="s">
        <v>985</v>
      </c>
      <c r="H23" s="218" t="s">
        <v>750</v>
      </c>
      <c r="I23" s="196" t="s">
        <v>840</v>
      </c>
      <c r="J23" s="196">
        <v>58</v>
      </c>
      <c r="K23" s="196"/>
    </row>
    <row r="24" spans="1:11" ht="20.100000000000001" customHeight="1" x14ac:dyDescent="0.25">
      <c r="A24" s="196">
        <v>14</v>
      </c>
      <c r="B24" s="196">
        <v>57.5</v>
      </c>
      <c r="C24" s="196">
        <v>85.5</v>
      </c>
      <c r="D24" s="196" t="s">
        <v>423</v>
      </c>
      <c r="E24" s="196" t="s">
        <v>522</v>
      </c>
      <c r="F24" s="196" t="s">
        <v>23</v>
      </c>
      <c r="G24" s="28" t="s">
        <v>986</v>
      </c>
      <c r="H24" s="196" t="s">
        <v>260</v>
      </c>
      <c r="I24" s="196" t="s">
        <v>840</v>
      </c>
      <c r="J24" s="196">
        <v>34</v>
      </c>
      <c r="K24" s="196"/>
    </row>
    <row r="25" spans="1:11" ht="20.100000000000001" customHeight="1" x14ac:dyDescent="0.25">
      <c r="A25" s="196">
        <v>15</v>
      </c>
      <c r="B25" s="118">
        <v>59</v>
      </c>
      <c r="C25" s="118">
        <v>94.5</v>
      </c>
      <c r="D25" s="218" t="s">
        <v>605</v>
      </c>
      <c r="E25" s="196" t="s">
        <v>606</v>
      </c>
      <c r="F25" s="196" t="s">
        <v>286</v>
      </c>
      <c r="G25" s="28" t="s">
        <v>987</v>
      </c>
      <c r="H25" s="218" t="s">
        <v>607</v>
      </c>
      <c r="I25" s="196" t="s">
        <v>840</v>
      </c>
      <c r="J25" s="196">
        <v>47</v>
      </c>
      <c r="K25" s="218"/>
    </row>
    <row r="26" spans="1:11" ht="20.100000000000001" customHeight="1" x14ac:dyDescent="0.25">
      <c r="A26" s="196">
        <v>16</v>
      </c>
      <c r="B26" s="118">
        <v>59</v>
      </c>
      <c r="C26" s="118">
        <v>85.5</v>
      </c>
      <c r="D26" s="218" t="s">
        <v>1217</v>
      </c>
      <c r="E26" s="196" t="s">
        <v>1218</v>
      </c>
      <c r="F26" s="196" t="s">
        <v>23</v>
      </c>
      <c r="G26" s="28" t="s">
        <v>1219</v>
      </c>
      <c r="H26" s="218" t="s">
        <v>1220</v>
      </c>
      <c r="I26" s="196" t="s">
        <v>840</v>
      </c>
      <c r="J26" s="218">
        <v>94</v>
      </c>
      <c r="K26" s="196"/>
    </row>
    <row r="27" spans="1:11" ht="20.100000000000001" customHeight="1" x14ac:dyDescent="0.25">
      <c r="A27" s="219">
        <v>17</v>
      </c>
      <c r="B27" s="118">
        <v>59</v>
      </c>
      <c r="C27" s="118">
        <v>87.5</v>
      </c>
      <c r="D27" s="218" t="s">
        <v>1227</v>
      </c>
      <c r="E27" s="196" t="s">
        <v>1226</v>
      </c>
      <c r="F27" s="196" t="s">
        <v>1209</v>
      </c>
      <c r="G27" s="28" t="s">
        <v>1371</v>
      </c>
      <c r="H27" s="218" t="s">
        <v>1225</v>
      </c>
      <c r="I27" s="196" t="s">
        <v>840</v>
      </c>
      <c r="J27" s="218">
        <v>96</v>
      </c>
      <c r="K27" s="218" t="s">
        <v>1372</v>
      </c>
    </row>
    <row r="28" spans="1:11" ht="20.100000000000001" customHeight="1" x14ac:dyDescent="0.25">
      <c r="A28" s="219">
        <v>18</v>
      </c>
      <c r="B28" s="118">
        <v>59</v>
      </c>
      <c r="C28" s="118">
        <v>90.5</v>
      </c>
      <c r="D28" s="218" t="s">
        <v>1383</v>
      </c>
      <c r="E28" s="196" t="s">
        <v>521</v>
      </c>
      <c r="F28" s="196" t="s">
        <v>1209</v>
      </c>
      <c r="G28" s="28" t="s">
        <v>1362</v>
      </c>
      <c r="H28" s="218" t="s">
        <v>1384</v>
      </c>
      <c r="I28" s="196" t="s">
        <v>840</v>
      </c>
      <c r="J28" s="218">
        <v>115</v>
      </c>
      <c r="K28" s="218" t="s">
        <v>1385</v>
      </c>
    </row>
    <row r="29" spans="1:11" ht="20.100000000000001" customHeight="1" x14ac:dyDescent="0.25">
      <c r="A29" s="196">
        <v>19</v>
      </c>
      <c r="B29" s="118">
        <v>59.5</v>
      </c>
      <c r="C29" s="118">
        <v>97.5</v>
      </c>
      <c r="D29" s="218" t="s">
        <v>833</v>
      </c>
      <c r="E29" s="196" t="s">
        <v>521</v>
      </c>
      <c r="F29" s="196" t="s">
        <v>48</v>
      </c>
      <c r="G29" s="28" t="s">
        <v>834</v>
      </c>
      <c r="H29" s="218" t="s">
        <v>835</v>
      </c>
      <c r="I29" s="196" t="s">
        <v>840</v>
      </c>
      <c r="J29" s="218">
        <v>44</v>
      </c>
      <c r="K29" s="196"/>
    </row>
    <row r="30" spans="1:11" ht="20.100000000000001" customHeight="1" x14ac:dyDescent="0.25">
      <c r="A30" s="196">
        <v>20</v>
      </c>
      <c r="B30" s="118">
        <v>59.5</v>
      </c>
      <c r="C30" s="118">
        <v>94</v>
      </c>
      <c r="D30" s="218" t="s">
        <v>1373</v>
      </c>
      <c r="E30" s="196" t="s">
        <v>533</v>
      </c>
      <c r="F30" s="196" t="s">
        <v>1209</v>
      </c>
      <c r="G30" s="28" t="s">
        <v>1374</v>
      </c>
      <c r="H30" s="218" t="s">
        <v>1375</v>
      </c>
      <c r="I30" s="196" t="s">
        <v>840</v>
      </c>
      <c r="J30" s="218"/>
      <c r="K30" s="74"/>
    </row>
    <row r="31" spans="1:11" ht="20.100000000000001" customHeight="1" x14ac:dyDescent="0.25">
      <c r="A31" s="73" t="s">
        <v>418</v>
      </c>
      <c r="B31" s="1163" t="s">
        <v>506</v>
      </c>
      <c r="C31" s="1163"/>
      <c r="H31" s="70"/>
      <c r="I31" s="70"/>
      <c r="J31" s="70"/>
    </row>
    <row r="32" spans="1:11" ht="20.100000000000001" customHeight="1" x14ac:dyDescent="0.25">
      <c r="A32" s="1107" t="s">
        <v>53</v>
      </c>
      <c r="B32" s="1107"/>
      <c r="C32" s="1107"/>
      <c r="D32" s="1107"/>
      <c r="E32" s="1107"/>
      <c r="F32" s="1107"/>
      <c r="G32" s="1107"/>
      <c r="H32" s="1107"/>
      <c r="I32" s="1107"/>
      <c r="J32" s="1107"/>
      <c r="K32" s="1107"/>
    </row>
    <row r="33" spans="1:12" ht="20.100000000000001" customHeight="1" x14ac:dyDescent="0.25">
      <c r="A33" s="98" t="s">
        <v>415</v>
      </c>
      <c r="B33" s="98"/>
      <c r="C33" s="98"/>
      <c r="D33" s="98" t="s">
        <v>507</v>
      </c>
      <c r="E33" s="98"/>
      <c r="F33" s="72"/>
      <c r="G33" s="75"/>
      <c r="H33" s="1074" t="s">
        <v>1357</v>
      </c>
      <c r="I33" s="1074"/>
      <c r="J33" s="1074"/>
      <c r="K33" s="1074"/>
    </row>
    <row r="34" spans="1:12" ht="20.100000000000001" customHeight="1" x14ac:dyDescent="0.25">
      <c r="A34" s="1068" t="s">
        <v>0</v>
      </c>
      <c r="B34" s="1068" t="s">
        <v>279</v>
      </c>
      <c r="C34" s="1068"/>
      <c r="D34" s="1068" t="s">
        <v>1</v>
      </c>
      <c r="E34" s="1068" t="s">
        <v>516</v>
      </c>
      <c r="F34" s="1068" t="s">
        <v>2</v>
      </c>
      <c r="G34" s="1068" t="s">
        <v>3</v>
      </c>
      <c r="H34" s="1068" t="s">
        <v>4</v>
      </c>
      <c r="I34" s="1091" t="s">
        <v>839</v>
      </c>
      <c r="J34" s="1091" t="s">
        <v>841</v>
      </c>
      <c r="K34" s="221" t="s">
        <v>5</v>
      </c>
    </row>
    <row r="35" spans="1:12" ht="20.100000000000001" customHeight="1" x14ac:dyDescent="0.25">
      <c r="A35" s="1068"/>
      <c r="B35" s="1068"/>
      <c r="C35" s="1068"/>
      <c r="D35" s="1068"/>
      <c r="E35" s="1068"/>
      <c r="F35" s="1068"/>
      <c r="G35" s="1068"/>
      <c r="H35" s="1068"/>
      <c r="I35" s="1092"/>
      <c r="J35" s="1092"/>
      <c r="K35" s="222"/>
    </row>
    <row r="36" spans="1:12" ht="20.100000000000001" customHeight="1" x14ac:dyDescent="0.25">
      <c r="A36" s="196">
        <v>21</v>
      </c>
      <c r="B36" s="210">
        <v>60</v>
      </c>
      <c r="C36" s="210">
        <v>104.2</v>
      </c>
      <c r="D36" s="218" t="s">
        <v>1063</v>
      </c>
      <c r="E36" s="196" t="s">
        <v>530</v>
      </c>
      <c r="F36" s="219" t="s">
        <v>23</v>
      </c>
      <c r="G36" s="28" t="s">
        <v>1407</v>
      </c>
      <c r="H36" s="221" t="s">
        <v>1064</v>
      </c>
      <c r="I36" s="219" t="s">
        <v>840</v>
      </c>
      <c r="J36" s="221">
        <v>89</v>
      </c>
      <c r="K36" s="196"/>
    </row>
    <row r="37" spans="1:12" ht="20.100000000000001" customHeight="1" x14ac:dyDescent="0.25">
      <c r="A37" s="219">
        <v>22</v>
      </c>
      <c r="B37" s="210">
        <v>60</v>
      </c>
      <c r="C37" s="219">
        <v>92.5</v>
      </c>
      <c r="D37" s="219" t="s">
        <v>437</v>
      </c>
      <c r="E37" s="219" t="s">
        <v>533</v>
      </c>
      <c r="F37" s="219" t="s">
        <v>48</v>
      </c>
      <c r="G37" s="28" t="s">
        <v>988</v>
      </c>
      <c r="H37" s="219" t="s">
        <v>259</v>
      </c>
      <c r="I37" s="219" t="s">
        <v>840</v>
      </c>
      <c r="J37" s="219">
        <v>35</v>
      </c>
      <c r="K37" s="196"/>
    </row>
    <row r="38" spans="1:12" ht="20.100000000000001" customHeight="1" x14ac:dyDescent="0.25">
      <c r="A38" s="220"/>
      <c r="B38" s="211"/>
      <c r="C38" s="220"/>
      <c r="D38" s="220"/>
      <c r="E38" s="220"/>
      <c r="F38" s="220"/>
      <c r="G38" s="28" t="s">
        <v>1059</v>
      </c>
      <c r="H38" s="220"/>
      <c r="I38" s="220"/>
      <c r="J38" s="220"/>
      <c r="K38" s="218"/>
    </row>
    <row r="39" spans="1:12" s="39" customFormat="1" ht="20.100000000000001" customHeight="1" x14ac:dyDescent="0.25">
      <c r="A39" s="196">
        <v>23</v>
      </c>
      <c r="B39" s="118">
        <v>61</v>
      </c>
      <c r="C39" s="196">
        <v>96.5</v>
      </c>
      <c r="D39" s="196" t="s">
        <v>447</v>
      </c>
      <c r="E39" s="196" t="s">
        <v>521</v>
      </c>
      <c r="F39" s="196" t="s">
        <v>23</v>
      </c>
      <c r="G39" s="28" t="s">
        <v>989</v>
      </c>
      <c r="H39" s="196" t="s">
        <v>180</v>
      </c>
      <c r="I39" s="196" t="s">
        <v>840</v>
      </c>
      <c r="J39" s="196">
        <v>19</v>
      </c>
      <c r="K39" s="196"/>
    </row>
    <row r="40" spans="1:12" s="39" customFormat="1" ht="20.100000000000001" customHeight="1" x14ac:dyDescent="0.25">
      <c r="A40" s="196">
        <v>24</v>
      </c>
      <c r="B40" s="196">
        <v>61.5</v>
      </c>
      <c r="C40" s="118">
        <v>102.5</v>
      </c>
      <c r="D40" s="196" t="s">
        <v>427</v>
      </c>
      <c r="E40" s="196" t="s">
        <v>522</v>
      </c>
      <c r="F40" s="196" t="s">
        <v>6</v>
      </c>
      <c r="G40" s="21" t="s">
        <v>861</v>
      </c>
      <c r="H40" s="218" t="s">
        <v>261</v>
      </c>
      <c r="I40" s="196" t="s">
        <v>840</v>
      </c>
      <c r="J40" s="196">
        <v>31</v>
      </c>
      <c r="K40" s="196"/>
    </row>
    <row r="41" spans="1:12" ht="20.100000000000001" customHeight="1" x14ac:dyDescent="0.25">
      <c r="A41" s="196">
        <v>25</v>
      </c>
      <c r="B41" s="118">
        <v>62.5</v>
      </c>
      <c r="C41" s="118">
        <v>74.5</v>
      </c>
      <c r="D41" s="218" t="s">
        <v>842</v>
      </c>
      <c r="E41" s="196" t="s">
        <v>731</v>
      </c>
      <c r="F41" s="196" t="s">
        <v>48</v>
      </c>
      <c r="G41" s="28" t="s">
        <v>843</v>
      </c>
      <c r="H41" s="218" t="s">
        <v>844</v>
      </c>
      <c r="I41" s="196" t="s">
        <v>840</v>
      </c>
      <c r="J41" s="218">
        <v>79</v>
      </c>
      <c r="K41" s="196"/>
    </row>
    <row r="42" spans="1:12" ht="20.100000000000001" customHeight="1" x14ac:dyDescent="0.25">
      <c r="A42" s="196">
        <v>26</v>
      </c>
      <c r="B42" s="118">
        <v>62.5</v>
      </c>
      <c r="C42" s="118">
        <v>74.5</v>
      </c>
      <c r="D42" s="218" t="s">
        <v>730</v>
      </c>
      <c r="E42" s="196" t="s">
        <v>731</v>
      </c>
      <c r="F42" s="196" t="s">
        <v>48</v>
      </c>
      <c r="G42" s="28" t="s">
        <v>733</v>
      </c>
      <c r="H42" s="218" t="s">
        <v>732</v>
      </c>
      <c r="I42" s="196" t="s">
        <v>840</v>
      </c>
      <c r="J42" s="196">
        <v>46</v>
      </c>
      <c r="K42" s="196"/>
    </row>
    <row r="43" spans="1:12" ht="20.100000000000001" customHeight="1" x14ac:dyDescent="0.25">
      <c r="A43" s="196">
        <v>27</v>
      </c>
      <c r="B43" s="118">
        <v>62.5</v>
      </c>
      <c r="C43" s="118">
        <v>81.7</v>
      </c>
      <c r="D43" s="218" t="s">
        <v>753</v>
      </c>
      <c r="E43" s="196" t="s">
        <v>523</v>
      </c>
      <c r="F43" s="196" t="s">
        <v>664</v>
      </c>
      <c r="G43" s="28" t="s">
        <v>1129</v>
      </c>
      <c r="H43" s="218" t="s">
        <v>754</v>
      </c>
      <c r="I43" s="196" t="s">
        <v>840</v>
      </c>
      <c r="J43" s="196">
        <v>60</v>
      </c>
      <c r="K43" s="196"/>
    </row>
    <row r="44" spans="1:12" ht="20.100000000000001" customHeight="1" x14ac:dyDescent="0.25">
      <c r="A44" s="196">
        <v>28</v>
      </c>
      <c r="B44" s="118">
        <v>62.8</v>
      </c>
      <c r="C44" s="118">
        <v>98.5</v>
      </c>
      <c r="D44" s="218" t="s">
        <v>1210</v>
      </c>
      <c r="E44" s="196" t="s">
        <v>522</v>
      </c>
      <c r="F44" s="196" t="s">
        <v>886</v>
      </c>
      <c r="G44" s="28" t="s">
        <v>1200</v>
      </c>
      <c r="H44" s="218" t="s">
        <v>1201</v>
      </c>
      <c r="I44" s="196" t="s">
        <v>840</v>
      </c>
      <c r="J44" s="218">
        <v>91</v>
      </c>
      <c r="K44" s="196"/>
    </row>
    <row r="45" spans="1:12" ht="20.100000000000001" customHeight="1" x14ac:dyDescent="0.25">
      <c r="A45" s="196">
        <v>29</v>
      </c>
      <c r="B45" s="196">
        <v>63.5</v>
      </c>
      <c r="C45" s="196">
        <v>103.5</v>
      </c>
      <c r="D45" s="196" t="s">
        <v>452</v>
      </c>
      <c r="E45" s="196" t="s">
        <v>527</v>
      </c>
      <c r="F45" s="196" t="s">
        <v>9</v>
      </c>
      <c r="G45" s="28" t="s">
        <v>156</v>
      </c>
      <c r="H45" s="196" t="s">
        <v>172</v>
      </c>
      <c r="I45" s="196" t="s">
        <v>840</v>
      </c>
      <c r="J45" s="196">
        <v>13</v>
      </c>
      <c r="K45" s="196"/>
    </row>
    <row r="46" spans="1:12" ht="20.100000000000001" customHeight="1" x14ac:dyDescent="0.25">
      <c r="A46" s="220">
        <v>30</v>
      </c>
      <c r="B46" s="118">
        <v>63</v>
      </c>
      <c r="C46" s="196">
        <v>102.5</v>
      </c>
      <c r="D46" s="196" t="s">
        <v>463</v>
      </c>
      <c r="E46" s="196" t="s">
        <v>522</v>
      </c>
      <c r="F46" s="196" t="s">
        <v>6</v>
      </c>
      <c r="G46" s="28" t="s">
        <v>274</v>
      </c>
      <c r="H46" s="196" t="s">
        <v>157</v>
      </c>
      <c r="I46" s="196" t="s">
        <v>840</v>
      </c>
      <c r="J46" s="196">
        <v>77</v>
      </c>
      <c r="K46" s="196"/>
    </row>
    <row r="47" spans="1:12" ht="20.100000000000001" customHeight="1" x14ac:dyDescent="0.25">
      <c r="A47" s="196">
        <v>31</v>
      </c>
      <c r="B47" s="196">
        <v>63.3</v>
      </c>
      <c r="C47" s="118">
        <v>75.5</v>
      </c>
      <c r="D47" s="218" t="s">
        <v>603</v>
      </c>
      <c r="E47" s="196" t="s">
        <v>523</v>
      </c>
      <c r="F47" s="196" t="s">
        <v>48</v>
      </c>
      <c r="G47" s="28" t="s">
        <v>1130</v>
      </c>
      <c r="H47" s="218" t="s">
        <v>604</v>
      </c>
      <c r="I47" s="196" t="s">
        <v>840</v>
      </c>
      <c r="J47" s="196">
        <v>43</v>
      </c>
      <c r="K47" s="196"/>
      <c r="L47" s="99">
        <v>7</v>
      </c>
    </row>
    <row r="48" spans="1:12" ht="20.100000000000001" customHeight="1" x14ac:dyDescent="0.25">
      <c r="A48" s="196">
        <v>32</v>
      </c>
      <c r="B48" s="196">
        <v>63.6</v>
      </c>
      <c r="C48" s="118">
        <v>128</v>
      </c>
      <c r="D48" s="196" t="s">
        <v>440</v>
      </c>
      <c r="E48" s="196" t="s">
        <v>537</v>
      </c>
      <c r="F48" s="196" t="s">
        <v>94</v>
      </c>
      <c r="G48" s="28" t="s">
        <v>158</v>
      </c>
      <c r="H48" s="196" t="s">
        <v>173</v>
      </c>
      <c r="I48" s="196" t="s">
        <v>840</v>
      </c>
      <c r="J48" s="196">
        <v>10</v>
      </c>
      <c r="K48" s="196"/>
      <c r="L48" s="99">
        <v>8</v>
      </c>
    </row>
    <row r="49" spans="1:12" ht="20.100000000000001" customHeight="1" x14ac:dyDescent="0.25">
      <c r="A49" s="219">
        <v>33</v>
      </c>
      <c r="B49" s="210">
        <v>64</v>
      </c>
      <c r="C49" s="210">
        <v>105</v>
      </c>
      <c r="D49" s="219" t="s">
        <v>435</v>
      </c>
      <c r="E49" s="219" t="s">
        <v>518</v>
      </c>
      <c r="F49" s="219" t="s">
        <v>6</v>
      </c>
      <c r="G49" s="28" t="s">
        <v>990</v>
      </c>
      <c r="H49" s="219" t="s">
        <v>181</v>
      </c>
      <c r="I49" s="219" t="s">
        <v>840</v>
      </c>
      <c r="J49" s="219">
        <v>5</v>
      </c>
      <c r="K49" s="196"/>
      <c r="L49" s="51">
        <v>9</v>
      </c>
    </row>
    <row r="50" spans="1:12" ht="20.100000000000001" customHeight="1" x14ac:dyDescent="0.25">
      <c r="A50" s="220"/>
      <c r="B50" s="211"/>
      <c r="C50" s="211"/>
      <c r="D50" s="220"/>
      <c r="E50" s="220"/>
      <c r="F50" s="220"/>
      <c r="G50" s="28" t="s">
        <v>991</v>
      </c>
      <c r="H50" s="220"/>
      <c r="I50" s="220"/>
      <c r="J50" s="220"/>
      <c r="K50" s="196"/>
      <c r="L50" s="99">
        <v>10</v>
      </c>
    </row>
    <row r="51" spans="1:12" ht="20.100000000000001" customHeight="1" x14ac:dyDescent="0.25">
      <c r="A51" s="196">
        <v>34</v>
      </c>
      <c r="B51" s="118">
        <v>64</v>
      </c>
      <c r="C51" s="118">
        <v>104</v>
      </c>
      <c r="D51" s="218" t="s">
        <v>609</v>
      </c>
      <c r="E51" s="196" t="s">
        <v>522</v>
      </c>
      <c r="F51" s="196" t="s">
        <v>286</v>
      </c>
      <c r="G51" s="28" t="s">
        <v>1060</v>
      </c>
      <c r="H51" s="218" t="s">
        <v>611</v>
      </c>
      <c r="I51" s="196" t="s">
        <v>840</v>
      </c>
      <c r="J51" s="196">
        <v>49</v>
      </c>
      <c r="K51" s="196"/>
      <c r="L51" s="99">
        <v>11</v>
      </c>
    </row>
    <row r="52" spans="1:12" ht="20.100000000000001" customHeight="1" x14ac:dyDescent="0.25">
      <c r="A52" s="196">
        <v>35</v>
      </c>
      <c r="B52" s="118">
        <v>64</v>
      </c>
      <c r="C52" s="196">
        <v>137.5</v>
      </c>
      <c r="D52" s="196" t="s">
        <v>453</v>
      </c>
      <c r="E52" s="196" t="s">
        <v>565</v>
      </c>
      <c r="F52" s="196" t="s">
        <v>6</v>
      </c>
      <c r="G52" s="28" t="s">
        <v>416</v>
      </c>
      <c r="H52" s="196" t="s">
        <v>268</v>
      </c>
      <c r="I52" s="196" t="s">
        <v>840</v>
      </c>
      <c r="J52" s="196">
        <v>15</v>
      </c>
      <c r="K52" s="196"/>
      <c r="L52" s="51">
        <v>12</v>
      </c>
    </row>
    <row r="53" spans="1:12" ht="20.100000000000001" customHeight="1" x14ac:dyDescent="0.25">
      <c r="A53" s="196">
        <v>36</v>
      </c>
      <c r="B53" s="196">
        <v>64.400000000000006</v>
      </c>
      <c r="C53" s="196">
        <v>138.19999999999999</v>
      </c>
      <c r="D53" s="196" t="s">
        <v>441</v>
      </c>
      <c r="E53" s="196" t="s">
        <v>518</v>
      </c>
      <c r="F53" s="196" t="s">
        <v>94</v>
      </c>
      <c r="G53" s="28" t="s">
        <v>159</v>
      </c>
      <c r="H53" s="196" t="s">
        <v>174</v>
      </c>
      <c r="I53" s="196" t="s">
        <v>840</v>
      </c>
      <c r="J53" s="196">
        <v>11</v>
      </c>
      <c r="K53" s="196"/>
      <c r="L53" s="51"/>
    </row>
    <row r="54" spans="1:12" ht="20.100000000000001" customHeight="1" x14ac:dyDescent="0.25">
      <c r="A54" s="196">
        <v>37</v>
      </c>
      <c r="B54" s="196">
        <v>64.5</v>
      </c>
      <c r="C54" s="196">
        <v>105.5</v>
      </c>
      <c r="D54" s="196" t="s">
        <v>476</v>
      </c>
      <c r="E54" s="196" t="s">
        <v>524</v>
      </c>
      <c r="F54" s="196" t="s">
        <v>48</v>
      </c>
      <c r="G54" s="28" t="s">
        <v>1131</v>
      </c>
      <c r="H54" s="196" t="s">
        <v>196</v>
      </c>
      <c r="I54" s="196" t="s">
        <v>840</v>
      </c>
      <c r="J54" s="196">
        <v>26</v>
      </c>
      <c r="K54" s="196"/>
      <c r="L54" s="99">
        <v>13</v>
      </c>
    </row>
    <row r="55" spans="1:12" ht="20.100000000000001" customHeight="1" x14ac:dyDescent="0.25">
      <c r="A55" s="196">
        <v>38</v>
      </c>
      <c r="B55" s="118">
        <v>64.5</v>
      </c>
      <c r="C55" s="118">
        <v>93.5</v>
      </c>
      <c r="D55" s="218" t="s">
        <v>894</v>
      </c>
      <c r="E55" s="196" t="s">
        <v>521</v>
      </c>
      <c r="F55" s="196" t="s">
        <v>286</v>
      </c>
      <c r="G55" s="28" t="s">
        <v>992</v>
      </c>
      <c r="H55" s="218" t="s">
        <v>895</v>
      </c>
      <c r="I55" s="196" t="s">
        <v>840</v>
      </c>
      <c r="J55" s="218">
        <v>81</v>
      </c>
      <c r="K55" s="196"/>
      <c r="L55" s="99">
        <v>14</v>
      </c>
    </row>
    <row r="56" spans="1:12" ht="20.100000000000001" customHeight="1" x14ac:dyDescent="0.25">
      <c r="A56" s="196">
        <v>39</v>
      </c>
      <c r="B56" s="196">
        <v>65.5</v>
      </c>
      <c r="C56" s="196">
        <v>100.5</v>
      </c>
      <c r="D56" s="196" t="s">
        <v>97</v>
      </c>
      <c r="E56" s="196" t="s">
        <v>1350</v>
      </c>
      <c r="F56" s="229" t="s">
        <v>1254</v>
      </c>
      <c r="G56" s="17" t="s">
        <v>1258</v>
      </c>
      <c r="H56" s="196" t="s">
        <v>98</v>
      </c>
      <c r="I56" s="196" t="s">
        <v>840</v>
      </c>
      <c r="J56" s="218">
        <v>96</v>
      </c>
      <c r="K56" s="196"/>
      <c r="L56" s="99"/>
    </row>
    <row r="57" spans="1:12" s="39" customFormat="1" ht="20.100000000000001" customHeight="1" x14ac:dyDescent="0.25">
      <c r="A57" s="220">
        <v>40</v>
      </c>
      <c r="B57" s="219">
        <v>66.099999999999994</v>
      </c>
      <c r="C57" s="210">
        <v>73</v>
      </c>
      <c r="D57" s="219" t="s">
        <v>438</v>
      </c>
      <c r="E57" s="219" t="s">
        <v>532</v>
      </c>
      <c r="F57" s="219" t="s">
        <v>48</v>
      </c>
      <c r="G57" s="28" t="s">
        <v>1132</v>
      </c>
      <c r="H57" s="219" t="s">
        <v>189</v>
      </c>
      <c r="I57" s="219" t="s">
        <v>840</v>
      </c>
      <c r="J57" s="219">
        <v>32</v>
      </c>
      <c r="K57" s="196"/>
      <c r="L57" s="51">
        <v>15</v>
      </c>
    </row>
    <row r="58" spans="1:12" ht="20.100000000000001" customHeight="1" x14ac:dyDescent="0.25">
      <c r="A58" s="220"/>
      <c r="B58" s="220"/>
      <c r="C58" s="211"/>
      <c r="D58" s="220"/>
      <c r="E58" s="220"/>
      <c r="F58" s="220"/>
      <c r="G58" s="28" t="s">
        <v>1133</v>
      </c>
      <c r="H58" s="220"/>
      <c r="I58" s="220"/>
      <c r="J58" s="220"/>
      <c r="K58" s="196"/>
      <c r="L58" s="99">
        <v>16</v>
      </c>
    </row>
    <row r="59" spans="1:12" ht="20.100000000000001" customHeight="1" x14ac:dyDescent="0.25">
      <c r="A59" s="219">
        <v>41</v>
      </c>
      <c r="B59" s="219">
        <v>66.5</v>
      </c>
      <c r="C59" s="210">
        <v>75</v>
      </c>
      <c r="D59" s="219" t="s">
        <v>468</v>
      </c>
      <c r="E59" s="219" t="s">
        <v>520</v>
      </c>
      <c r="F59" s="219" t="s">
        <v>48</v>
      </c>
      <c r="G59" s="28" t="s">
        <v>653</v>
      </c>
      <c r="H59" s="219" t="s">
        <v>187</v>
      </c>
      <c r="I59" s="219" t="s">
        <v>840</v>
      </c>
      <c r="J59" s="219">
        <v>24</v>
      </c>
      <c r="K59" s="196"/>
      <c r="L59" s="99">
        <v>17</v>
      </c>
    </row>
    <row r="60" spans="1:12" ht="20.100000000000001" customHeight="1" x14ac:dyDescent="0.25">
      <c r="A60" s="220"/>
      <c r="B60" s="220"/>
      <c r="C60" s="211"/>
      <c r="D60" s="220"/>
      <c r="E60" s="220"/>
      <c r="F60" s="220"/>
      <c r="G60" s="28" t="s">
        <v>889</v>
      </c>
      <c r="H60" s="220"/>
      <c r="I60" s="220"/>
      <c r="J60" s="220"/>
      <c r="K60" s="196"/>
      <c r="L60" s="51">
        <v>18</v>
      </c>
    </row>
    <row r="61" spans="1:12" ht="20.100000000000001" customHeight="1" x14ac:dyDescent="0.25">
      <c r="A61" s="73" t="s">
        <v>418</v>
      </c>
      <c r="B61" s="1163" t="s">
        <v>506</v>
      </c>
      <c r="C61" s="1163"/>
      <c r="H61" s="70"/>
      <c r="I61" s="70"/>
      <c r="J61" s="70"/>
      <c r="L61" s="51"/>
    </row>
    <row r="62" spans="1:12" ht="20.100000000000001" customHeight="1" x14ac:dyDescent="0.25">
      <c r="A62" s="1107" t="s">
        <v>53</v>
      </c>
      <c r="B62" s="1107"/>
      <c r="C62" s="1107"/>
      <c r="D62" s="1107"/>
      <c r="E62" s="1107"/>
      <c r="F62" s="1107"/>
      <c r="G62" s="1107"/>
      <c r="H62" s="1107"/>
      <c r="I62" s="1107"/>
      <c r="J62" s="1107"/>
      <c r="K62" s="1107"/>
      <c r="L62" s="51"/>
    </row>
    <row r="63" spans="1:12" ht="20.100000000000001" customHeight="1" x14ac:dyDescent="0.25">
      <c r="A63" s="98" t="s">
        <v>415</v>
      </c>
      <c r="B63" s="98"/>
      <c r="C63" s="98"/>
      <c r="D63" s="98" t="s">
        <v>507</v>
      </c>
      <c r="E63" s="98"/>
      <c r="F63" s="72"/>
      <c r="G63" s="75"/>
      <c r="H63" s="1074" t="s">
        <v>1357</v>
      </c>
      <c r="I63" s="1074"/>
      <c r="J63" s="1074"/>
      <c r="K63" s="1074"/>
      <c r="L63" s="51"/>
    </row>
    <row r="64" spans="1:12" ht="20.100000000000001" customHeight="1" x14ac:dyDescent="0.25">
      <c r="A64" s="1068" t="s">
        <v>0</v>
      </c>
      <c r="B64" s="1068" t="s">
        <v>279</v>
      </c>
      <c r="C64" s="1068"/>
      <c r="D64" s="1068" t="s">
        <v>1</v>
      </c>
      <c r="E64" s="1068" t="s">
        <v>516</v>
      </c>
      <c r="F64" s="1068" t="s">
        <v>2</v>
      </c>
      <c r="G64" s="1068" t="s">
        <v>3</v>
      </c>
      <c r="H64" s="1068" t="s">
        <v>4</v>
      </c>
      <c r="I64" s="1091" t="s">
        <v>839</v>
      </c>
      <c r="J64" s="1091" t="s">
        <v>841</v>
      </c>
      <c r="K64" s="221" t="s">
        <v>5</v>
      </c>
      <c r="L64" s="51"/>
    </row>
    <row r="65" spans="1:12" ht="20.100000000000001" customHeight="1" x14ac:dyDescent="0.25">
      <c r="A65" s="1068"/>
      <c r="B65" s="1068"/>
      <c r="C65" s="1068"/>
      <c r="D65" s="1068"/>
      <c r="E65" s="1068"/>
      <c r="F65" s="1068"/>
      <c r="G65" s="1068"/>
      <c r="H65" s="1068"/>
      <c r="I65" s="1092"/>
      <c r="J65" s="1092"/>
      <c r="K65" s="222"/>
      <c r="L65" s="51"/>
    </row>
    <row r="66" spans="1:12" ht="20.100000000000001" customHeight="1" x14ac:dyDescent="0.25">
      <c r="A66" s="220">
        <v>42</v>
      </c>
      <c r="B66" s="118">
        <v>68</v>
      </c>
      <c r="C66" s="196">
        <v>74.8</v>
      </c>
      <c r="D66" s="196" t="s">
        <v>473</v>
      </c>
      <c r="E66" s="196" t="s">
        <v>530</v>
      </c>
      <c r="F66" s="196" t="s">
        <v>48</v>
      </c>
      <c r="G66" s="28" t="s">
        <v>993</v>
      </c>
      <c r="H66" s="196" t="s">
        <v>188</v>
      </c>
      <c r="I66" s="196" t="s">
        <v>840</v>
      </c>
      <c r="J66" s="196">
        <v>29</v>
      </c>
      <c r="K66" s="218"/>
      <c r="L66" s="99">
        <v>19</v>
      </c>
    </row>
    <row r="67" spans="1:12" ht="20.100000000000001" customHeight="1" x14ac:dyDescent="0.25">
      <c r="A67" s="196">
        <v>43</v>
      </c>
      <c r="B67" s="118">
        <v>68.5</v>
      </c>
      <c r="C67" s="118">
        <v>96.5</v>
      </c>
      <c r="D67" s="218" t="s">
        <v>736</v>
      </c>
      <c r="E67" s="196" t="s">
        <v>536</v>
      </c>
      <c r="F67" s="196" t="s">
        <v>48</v>
      </c>
      <c r="G67" s="28" t="s">
        <v>737</v>
      </c>
      <c r="H67" s="218" t="s">
        <v>738</v>
      </c>
      <c r="I67" s="196" t="s">
        <v>840</v>
      </c>
      <c r="J67" s="196">
        <v>53</v>
      </c>
      <c r="K67" s="218"/>
      <c r="L67" s="99">
        <v>20</v>
      </c>
    </row>
    <row r="68" spans="1:12" ht="20.100000000000001" customHeight="1" x14ac:dyDescent="0.25">
      <c r="A68" s="219">
        <v>44</v>
      </c>
      <c r="B68" s="210">
        <v>68.5</v>
      </c>
      <c r="C68" s="210">
        <v>97.5</v>
      </c>
      <c r="D68" s="219" t="s">
        <v>489</v>
      </c>
      <c r="E68" s="219" t="s">
        <v>521</v>
      </c>
      <c r="F68" s="219" t="s">
        <v>48</v>
      </c>
      <c r="G68" s="21" t="s">
        <v>589</v>
      </c>
      <c r="H68" s="221" t="s">
        <v>263</v>
      </c>
      <c r="I68" s="219" t="s">
        <v>840</v>
      </c>
      <c r="J68" s="219">
        <v>33</v>
      </c>
      <c r="K68" s="233"/>
      <c r="L68" s="51">
        <v>21</v>
      </c>
    </row>
    <row r="69" spans="1:12" ht="20.100000000000001" customHeight="1" x14ac:dyDescent="0.25">
      <c r="A69" s="220"/>
      <c r="B69" s="211"/>
      <c r="C69" s="211"/>
      <c r="D69" s="220"/>
      <c r="E69" s="220"/>
      <c r="F69" s="220"/>
      <c r="G69" s="21" t="s">
        <v>890</v>
      </c>
      <c r="H69" s="222"/>
      <c r="I69" s="220"/>
      <c r="J69" s="220"/>
      <c r="K69" s="212"/>
      <c r="L69" s="99">
        <v>22</v>
      </c>
    </row>
    <row r="70" spans="1:12" ht="20.100000000000001" customHeight="1" x14ac:dyDescent="0.25">
      <c r="A70" s="219">
        <v>45</v>
      </c>
      <c r="B70" s="218">
        <v>69.5</v>
      </c>
      <c r="C70" s="218">
        <v>79.5</v>
      </c>
      <c r="D70" s="218" t="s">
        <v>291</v>
      </c>
      <c r="E70" s="196" t="s">
        <v>523</v>
      </c>
      <c r="F70" s="218" t="s">
        <v>130</v>
      </c>
      <c r="G70" s="18" t="s">
        <v>590</v>
      </c>
      <c r="H70" s="218" t="s">
        <v>292</v>
      </c>
      <c r="I70" s="196" t="s">
        <v>840</v>
      </c>
      <c r="J70" s="196">
        <v>18</v>
      </c>
      <c r="K70" s="196"/>
      <c r="L70" s="99">
        <v>23</v>
      </c>
    </row>
    <row r="71" spans="1:12" ht="20.100000000000001" customHeight="1" x14ac:dyDescent="0.25">
      <c r="A71" s="196">
        <v>46</v>
      </c>
      <c r="B71" s="118">
        <v>70</v>
      </c>
      <c r="C71" s="118">
        <v>89.5</v>
      </c>
      <c r="D71" s="218" t="s">
        <v>838</v>
      </c>
      <c r="E71" s="196" t="s">
        <v>523</v>
      </c>
      <c r="F71" s="196" t="s">
        <v>48</v>
      </c>
      <c r="G71" s="28" t="s">
        <v>837</v>
      </c>
      <c r="H71" s="218" t="s">
        <v>836</v>
      </c>
      <c r="I71" s="196" t="s">
        <v>840</v>
      </c>
      <c r="J71" s="218">
        <v>54</v>
      </c>
      <c r="K71" s="196"/>
      <c r="L71" s="99">
        <v>25</v>
      </c>
    </row>
    <row r="72" spans="1:12" ht="20.100000000000001" customHeight="1" x14ac:dyDescent="0.25">
      <c r="A72" s="219">
        <v>47</v>
      </c>
      <c r="B72" s="219">
        <v>70.2</v>
      </c>
      <c r="C72" s="219">
        <v>83.5</v>
      </c>
      <c r="D72" s="219" t="s">
        <v>477</v>
      </c>
      <c r="E72" s="219" t="s">
        <v>518</v>
      </c>
      <c r="F72" s="219" t="s">
        <v>48</v>
      </c>
      <c r="G72" s="28" t="s">
        <v>1353</v>
      </c>
      <c r="H72" s="219" t="s">
        <v>190</v>
      </c>
      <c r="I72" s="219" t="s">
        <v>840</v>
      </c>
      <c r="J72" s="219">
        <v>27</v>
      </c>
      <c r="K72" s="196"/>
      <c r="L72" s="99">
        <v>26</v>
      </c>
    </row>
    <row r="73" spans="1:12" ht="20.100000000000001" customHeight="1" x14ac:dyDescent="0.25">
      <c r="A73" s="220">
        <v>48</v>
      </c>
      <c r="B73" s="118">
        <v>71</v>
      </c>
      <c r="C73" s="118">
        <v>138</v>
      </c>
      <c r="D73" s="196" t="s">
        <v>1329</v>
      </c>
      <c r="E73" s="196" t="s">
        <v>1348</v>
      </c>
      <c r="F73" s="234" t="s">
        <v>1254</v>
      </c>
      <c r="G73" s="17" t="s">
        <v>1330</v>
      </c>
      <c r="H73" s="196" t="s">
        <v>1331</v>
      </c>
      <c r="I73" s="196" t="s">
        <v>840</v>
      </c>
      <c r="J73" s="218">
        <v>101</v>
      </c>
      <c r="K73" s="196"/>
      <c r="L73" s="51"/>
    </row>
    <row r="74" spans="1:12" ht="20.100000000000001" customHeight="1" x14ac:dyDescent="0.25">
      <c r="A74" s="196">
        <v>49</v>
      </c>
      <c r="B74" s="196">
        <v>71.5</v>
      </c>
      <c r="C74" s="196">
        <v>83.3</v>
      </c>
      <c r="D74" s="196" t="s">
        <v>478</v>
      </c>
      <c r="E74" s="196" t="s">
        <v>530</v>
      </c>
      <c r="F74" s="196" t="s">
        <v>48</v>
      </c>
      <c r="G74" s="28" t="s">
        <v>724</v>
      </c>
      <c r="H74" s="196" t="s">
        <v>191</v>
      </c>
      <c r="I74" s="196" t="s">
        <v>840</v>
      </c>
      <c r="J74" s="196">
        <v>25</v>
      </c>
      <c r="K74" s="196"/>
      <c r="L74" s="51"/>
    </row>
    <row r="75" spans="1:12" ht="20.100000000000001" customHeight="1" x14ac:dyDescent="0.25">
      <c r="A75" s="196">
        <v>50</v>
      </c>
      <c r="B75" s="118">
        <v>71.599999999999994</v>
      </c>
      <c r="C75" s="118">
        <v>81.2</v>
      </c>
      <c r="D75" s="218" t="s">
        <v>767</v>
      </c>
      <c r="E75" s="196" t="s">
        <v>526</v>
      </c>
      <c r="F75" s="196" t="s">
        <v>660</v>
      </c>
      <c r="G75" s="28" t="s">
        <v>768</v>
      </c>
      <c r="H75" s="218" t="s">
        <v>786</v>
      </c>
      <c r="I75" s="196" t="s">
        <v>840</v>
      </c>
      <c r="J75" s="196">
        <v>65</v>
      </c>
      <c r="K75" s="196"/>
      <c r="L75" s="51"/>
    </row>
    <row r="76" spans="1:12" ht="20.100000000000001" customHeight="1" x14ac:dyDescent="0.25">
      <c r="A76" s="219">
        <v>51</v>
      </c>
      <c r="B76" s="210">
        <v>72</v>
      </c>
      <c r="C76" s="210">
        <v>82</v>
      </c>
      <c r="D76" s="219" t="s">
        <v>160</v>
      </c>
      <c r="E76" s="219" t="s">
        <v>523</v>
      </c>
      <c r="F76" s="219" t="s">
        <v>6</v>
      </c>
      <c r="G76" s="28" t="s">
        <v>1138</v>
      </c>
      <c r="H76" s="219" t="s">
        <v>161</v>
      </c>
      <c r="I76" s="219" t="s">
        <v>840</v>
      </c>
      <c r="J76" s="219">
        <v>78</v>
      </c>
      <c r="K76" s="196"/>
      <c r="L76" s="51"/>
    </row>
    <row r="77" spans="1:12" s="39" customFormat="1" ht="20.100000000000001" customHeight="1" x14ac:dyDescent="0.25">
      <c r="A77" s="224"/>
      <c r="B77" s="116"/>
      <c r="C77" s="116"/>
      <c r="D77" s="224"/>
      <c r="E77" s="224"/>
      <c r="F77" s="224"/>
      <c r="G77" s="28" t="s">
        <v>1136</v>
      </c>
      <c r="H77" s="224"/>
      <c r="I77" s="224"/>
      <c r="J77" s="224"/>
      <c r="K77" s="218"/>
      <c r="L77" s="99">
        <v>28</v>
      </c>
    </row>
    <row r="78" spans="1:12" s="39" customFormat="1" ht="20.100000000000001" customHeight="1" x14ac:dyDescent="0.25">
      <c r="A78" s="220"/>
      <c r="B78" s="211"/>
      <c r="C78" s="211"/>
      <c r="D78" s="220"/>
      <c r="E78" s="220"/>
      <c r="F78" s="220"/>
      <c r="G78" s="28" t="s">
        <v>1137</v>
      </c>
      <c r="H78" s="220"/>
      <c r="I78" s="220"/>
      <c r="J78" s="220"/>
      <c r="K78" s="196"/>
      <c r="L78" s="99">
        <v>29</v>
      </c>
    </row>
    <row r="79" spans="1:12" s="39" customFormat="1" ht="20.100000000000001" customHeight="1" x14ac:dyDescent="0.25">
      <c r="A79" s="220">
        <v>52</v>
      </c>
      <c r="B79" s="118">
        <v>72</v>
      </c>
      <c r="C79" s="118">
        <v>115</v>
      </c>
      <c r="D79" s="218" t="s">
        <v>1003</v>
      </c>
      <c r="E79" s="196" t="s">
        <v>522</v>
      </c>
      <c r="F79" s="196" t="s">
        <v>48</v>
      </c>
      <c r="G79" s="28" t="s">
        <v>1004</v>
      </c>
      <c r="H79" s="218" t="s">
        <v>1005</v>
      </c>
      <c r="I79" s="196" t="s">
        <v>840</v>
      </c>
      <c r="J79" s="218">
        <v>84</v>
      </c>
      <c r="K79" s="196"/>
      <c r="L79" s="51">
        <v>30</v>
      </c>
    </row>
    <row r="80" spans="1:12" ht="20.100000000000001" customHeight="1" x14ac:dyDescent="0.25">
      <c r="A80" s="219">
        <v>53</v>
      </c>
      <c r="B80" s="210">
        <v>72.5</v>
      </c>
      <c r="C80" s="210">
        <v>82</v>
      </c>
      <c r="D80" s="221" t="s">
        <v>756</v>
      </c>
      <c r="E80" s="219" t="s">
        <v>530</v>
      </c>
      <c r="F80" s="219" t="s">
        <v>664</v>
      </c>
      <c r="G80" s="28" t="s">
        <v>891</v>
      </c>
      <c r="H80" s="221" t="s">
        <v>787</v>
      </c>
      <c r="I80" s="219" t="s">
        <v>840</v>
      </c>
      <c r="J80" s="219">
        <v>69</v>
      </c>
      <c r="K80" s="196"/>
      <c r="L80" s="99">
        <v>31</v>
      </c>
    </row>
    <row r="81" spans="1:12" ht="20.100000000000001" customHeight="1" x14ac:dyDescent="0.25">
      <c r="A81" s="220"/>
      <c r="B81" s="211"/>
      <c r="C81" s="211"/>
      <c r="D81" s="222"/>
      <c r="E81" s="220"/>
      <c r="F81" s="220"/>
      <c r="G81" s="28" t="s">
        <v>1202</v>
      </c>
      <c r="H81" s="222"/>
      <c r="I81" s="220"/>
      <c r="J81" s="220"/>
      <c r="K81" s="196"/>
      <c r="L81" s="99"/>
    </row>
    <row r="82" spans="1:12" s="39" customFormat="1" ht="20.100000000000001" customHeight="1" x14ac:dyDescent="0.25">
      <c r="A82" s="196">
        <v>54</v>
      </c>
      <c r="B82" s="118">
        <v>74</v>
      </c>
      <c r="C82" s="118">
        <v>101</v>
      </c>
      <c r="D82" s="218" t="s">
        <v>829</v>
      </c>
      <c r="E82" s="196" t="s">
        <v>830</v>
      </c>
      <c r="F82" s="196" t="s">
        <v>48</v>
      </c>
      <c r="G82" s="28" t="s">
        <v>831</v>
      </c>
      <c r="H82" s="218" t="s">
        <v>832</v>
      </c>
      <c r="I82" s="196" t="s">
        <v>840</v>
      </c>
      <c r="J82" s="218">
        <v>74</v>
      </c>
      <c r="K82" s="196"/>
      <c r="L82" s="99">
        <v>32</v>
      </c>
    </row>
    <row r="83" spans="1:12" ht="20.100000000000001" customHeight="1" x14ac:dyDescent="0.25">
      <c r="A83" s="219">
        <v>55</v>
      </c>
      <c r="B83" s="210">
        <v>74.5</v>
      </c>
      <c r="C83" s="210">
        <v>83</v>
      </c>
      <c r="D83" s="221" t="s">
        <v>751</v>
      </c>
      <c r="E83" s="219" t="s">
        <v>523</v>
      </c>
      <c r="F83" s="196" t="s">
        <v>664</v>
      </c>
      <c r="G83" s="28" t="s">
        <v>994</v>
      </c>
      <c r="H83" s="218" t="s">
        <v>752</v>
      </c>
      <c r="I83" s="196" t="s">
        <v>840</v>
      </c>
      <c r="J83" s="196">
        <v>59</v>
      </c>
      <c r="K83" s="196"/>
      <c r="L83" s="99">
        <v>7</v>
      </c>
    </row>
    <row r="84" spans="1:12" s="39" customFormat="1" ht="20.100000000000001" customHeight="1" x14ac:dyDescent="0.25">
      <c r="A84" s="220"/>
      <c r="B84" s="211"/>
      <c r="C84" s="211"/>
      <c r="D84" s="222"/>
      <c r="E84" s="220"/>
      <c r="F84" s="196"/>
      <c r="G84" s="28" t="s">
        <v>1203</v>
      </c>
      <c r="H84" s="218"/>
      <c r="I84" s="196"/>
      <c r="J84" s="196"/>
      <c r="K84" s="196"/>
      <c r="L84" s="103">
        <v>8</v>
      </c>
    </row>
    <row r="85" spans="1:12" ht="20.100000000000001" customHeight="1" x14ac:dyDescent="0.25">
      <c r="A85" s="196">
        <v>56</v>
      </c>
      <c r="B85" s="118">
        <v>75</v>
      </c>
      <c r="C85" s="118">
        <v>103.5</v>
      </c>
      <c r="D85" s="218" t="s">
        <v>898</v>
      </c>
      <c r="E85" s="196" t="s">
        <v>522</v>
      </c>
      <c r="F85" s="196" t="s">
        <v>899</v>
      </c>
      <c r="G85" s="28" t="s">
        <v>902</v>
      </c>
      <c r="H85" s="218" t="s">
        <v>896</v>
      </c>
      <c r="I85" s="196" t="s">
        <v>840</v>
      </c>
      <c r="J85" s="218">
        <v>83</v>
      </c>
      <c r="K85" s="196"/>
      <c r="L85" s="103">
        <v>9</v>
      </c>
    </row>
    <row r="86" spans="1:12" ht="20.100000000000001" customHeight="1" x14ac:dyDescent="0.25">
      <c r="A86" s="220">
        <v>57</v>
      </c>
      <c r="B86" s="118">
        <v>75</v>
      </c>
      <c r="C86" s="118">
        <v>104.5</v>
      </c>
      <c r="D86" s="218" t="s">
        <v>761</v>
      </c>
      <c r="E86" s="196" t="s">
        <v>762</v>
      </c>
      <c r="F86" s="196" t="s">
        <v>664</v>
      </c>
      <c r="G86" s="28" t="s">
        <v>995</v>
      </c>
      <c r="H86" s="218" t="s">
        <v>763</v>
      </c>
      <c r="I86" s="196" t="s">
        <v>840</v>
      </c>
      <c r="J86" s="196">
        <v>62</v>
      </c>
      <c r="K86" s="196"/>
      <c r="L86" s="103"/>
    </row>
    <row r="87" spans="1:12" ht="20.100000000000001" customHeight="1" x14ac:dyDescent="0.25">
      <c r="A87" s="220">
        <v>58</v>
      </c>
      <c r="B87" s="118">
        <v>75</v>
      </c>
      <c r="C87" s="118">
        <v>102</v>
      </c>
      <c r="D87" s="196" t="s">
        <v>1316</v>
      </c>
      <c r="E87" s="196" t="s">
        <v>1317</v>
      </c>
      <c r="F87" s="229" t="s">
        <v>1579</v>
      </c>
      <c r="G87" s="21" t="s">
        <v>1318</v>
      </c>
      <c r="H87" s="218" t="s">
        <v>162</v>
      </c>
      <c r="I87" s="196" t="s">
        <v>840</v>
      </c>
      <c r="J87" s="196">
        <v>99</v>
      </c>
      <c r="K87" s="196"/>
      <c r="L87" s="103"/>
    </row>
    <row r="88" spans="1:12" s="39" customFormat="1" ht="20.100000000000001" customHeight="1" x14ac:dyDescent="0.25">
      <c r="A88" s="219">
        <v>59</v>
      </c>
      <c r="B88" s="210">
        <v>77.5</v>
      </c>
      <c r="C88" s="210">
        <v>113</v>
      </c>
      <c r="D88" s="221" t="s">
        <v>748</v>
      </c>
      <c r="E88" s="219" t="s">
        <v>522</v>
      </c>
      <c r="F88" s="219" t="s">
        <v>664</v>
      </c>
      <c r="G88" s="28" t="s">
        <v>892</v>
      </c>
      <c r="H88" s="278" t="s">
        <v>790</v>
      </c>
      <c r="I88" s="276" t="s">
        <v>840</v>
      </c>
      <c r="J88" s="276">
        <v>57</v>
      </c>
      <c r="K88" s="196"/>
      <c r="L88" s="99">
        <v>10</v>
      </c>
    </row>
    <row r="89" spans="1:12" ht="20.100000000000001" customHeight="1" x14ac:dyDescent="0.25">
      <c r="A89" s="220"/>
      <c r="B89" s="211"/>
      <c r="C89" s="211"/>
      <c r="D89" s="222"/>
      <c r="E89" s="220"/>
      <c r="F89" s="220"/>
      <c r="G89" s="28" t="s">
        <v>1319</v>
      </c>
      <c r="H89" s="279"/>
      <c r="I89" s="277"/>
      <c r="J89" s="277"/>
      <c r="K89" s="196"/>
      <c r="L89" s="103">
        <v>11</v>
      </c>
    </row>
    <row r="90" spans="1:12" ht="20.100000000000001" customHeight="1" x14ac:dyDescent="0.25">
      <c r="A90" s="220"/>
      <c r="B90" s="211"/>
      <c r="C90" s="211"/>
      <c r="D90" s="222"/>
      <c r="E90" s="220"/>
      <c r="F90" s="220"/>
      <c r="G90" s="28" t="s">
        <v>1367</v>
      </c>
      <c r="H90" s="222"/>
      <c r="I90" s="220"/>
      <c r="J90" s="220"/>
      <c r="K90" s="196"/>
      <c r="L90" s="103"/>
    </row>
    <row r="91" spans="1:12" ht="20.100000000000001" customHeight="1" x14ac:dyDescent="0.25">
      <c r="A91" s="73" t="s">
        <v>418</v>
      </c>
      <c r="B91" s="1163" t="s">
        <v>506</v>
      </c>
      <c r="C91" s="1163"/>
      <c r="H91" s="70"/>
      <c r="I91" s="70"/>
      <c r="J91" s="70"/>
      <c r="L91" s="103"/>
    </row>
    <row r="92" spans="1:12" ht="20.100000000000001" customHeight="1" x14ac:dyDescent="0.25">
      <c r="A92" s="1107" t="s">
        <v>53</v>
      </c>
      <c r="B92" s="1107"/>
      <c r="C92" s="1107"/>
      <c r="D92" s="1107"/>
      <c r="E92" s="1107"/>
      <c r="F92" s="1107"/>
      <c r="G92" s="1107"/>
      <c r="H92" s="1107"/>
      <c r="I92" s="1107"/>
      <c r="J92" s="1107"/>
      <c r="K92" s="1107"/>
      <c r="L92" s="103"/>
    </row>
    <row r="93" spans="1:12" ht="20.100000000000001" customHeight="1" x14ac:dyDescent="0.25">
      <c r="A93" s="98" t="s">
        <v>415</v>
      </c>
      <c r="B93" s="98"/>
      <c r="C93" s="98"/>
      <c r="D93" s="98" t="s">
        <v>507</v>
      </c>
      <c r="E93" s="98"/>
      <c r="F93" s="72"/>
      <c r="G93" s="75"/>
      <c r="H93" s="1074" t="s">
        <v>1357</v>
      </c>
      <c r="I93" s="1074"/>
      <c r="J93" s="1074"/>
      <c r="K93" s="1074"/>
      <c r="L93" s="103"/>
    </row>
    <row r="94" spans="1:12" ht="20.100000000000001" customHeight="1" x14ac:dyDescent="0.25">
      <c r="A94" s="1068" t="s">
        <v>0</v>
      </c>
      <c r="B94" s="1068" t="s">
        <v>279</v>
      </c>
      <c r="C94" s="1068"/>
      <c r="D94" s="1068" t="s">
        <v>1</v>
      </c>
      <c r="E94" s="1068" t="s">
        <v>516</v>
      </c>
      <c r="F94" s="1068" t="s">
        <v>2</v>
      </c>
      <c r="G94" s="1068" t="s">
        <v>3</v>
      </c>
      <c r="H94" s="1068" t="s">
        <v>4</v>
      </c>
      <c r="I94" s="1091" t="s">
        <v>839</v>
      </c>
      <c r="J94" s="1091" t="s">
        <v>841</v>
      </c>
      <c r="K94" s="221" t="s">
        <v>5</v>
      </c>
      <c r="L94" s="103"/>
    </row>
    <row r="95" spans="1:12" ht="20.100000000000001" customHeight="1" x14ac:dyDescent="0.25">
      <c r="A95" s="1068"/>
      <c r="B95" s="1068"/>
      <c r="C95" s="1068"/>
      <c r="D95" s="1068"/>
      <c r="E95" s="1068"/>
      <c r="F95" s="1068"/>
      <c r="G95" s="1068"/>
      <c r="H95" s="1068"/>
      <c r="I95" s="1092"/>
      <c r="J95" s="1092"/>
      <c r="K95" s="222"/>
      <c r="L95" s="103"/>
    </row>
    <row r="96" spans="1:12" ht="20.100000000000001" customHeight="1" x14ac:dyDescent="0.25">
      <c r="A96" s="220">
        <v>60</v>
      </c>
      <c r="B96" s="118">
        <v>78</v>
      </c>
      <c r="C96" s="118">
        <v>105</v>
      </c>
      <c r="D96" s="218" t="s">
        <v>1012</v>
      </c>
      <c r="E96" s="196" t="s">
        <v>522</v>
      </c>
      <c r="F96" s="196" t="s">
        <v>23</v>
      </c>
      <c r="G96" s="28" t="s">
        <v>1139</v>
      </c>
      <c r="H96" s="218" t="s">
        <v>1011</v>
      </c>
      <c r="I96" s="196" t="s">
        <v>840</v>
      </c>
      <c r="J96" s="218">
        <v>88</v>
      </c>
      <c r="K96" s="196"/>
      <c r="L96" s="103"/>
    </row>
    <row r="97" spans="1:12" ht="20.100000000000001" customHeight="1" x14ac:dyDescent="0.25">
      <c r="A97" s="196">
        <v>61</v>
      </c>
      <c r="B97" s="196">
        <v>79.2</v>
      </c>
      <c r="C97" s="196">
        <v>90.2</v>
      </c>
      <c r="D97" s="196" t="s">
        <v>467</v>
      </c>
      <c r="E97" s="196" t="s">
        <v>530</v>
      </c>
      <c r="F97" s="196" t="s">
        <v>48</v>
      </c>
      <c r="G97" s="28" t="s">
        <v>1140</v>
      </c>
      <c r="H97" s="196" t="s">
        <v>185</v>
      </c>
      <c r="I97" s="196" t="s">
        <v>840</v>
      </c>
      <c r="J97" s="196">
        <v>38</v>
      </c>
      <c r="K97" s="196"/>
      <c r="L97" s="103"/>
    </row>
    <row r="98" spans="1:12" ht="20.100000000000001" customHeight="1" x14ac:dyDescent="0.25">
      <c r="A98" s="196">
        <v>62</v>
      </c>
      <c r="B98" s="118">
        <v>79.5</v>
      </c>
      <c r="C98" s="118">
        <v>93.5</v>
      </c>
      <c r="D98" s="218" t="s">
        <v>743</v>
      </c>
      <c r="E98" s="196" t="s">
        <v>523</v>
      </c>
      <c r="F98" s="196" t="s">
        <v>657</v>
      </c>
      <c r="G98" s="28" t="s">
        <v>1061</v>
      </c>
      <c r="H98" s="218" t="s">
        <v>744</v>
      </c>
      <c r="I98" s="196" t="s">
        <v>840</v>
      </c>
      <c r="J98" s="196">
        <v>56</v>
      </c>
      <c r="K98" s="196"/>
      <c r="L98" s="103"/>
    </row>
    <row r="99" spans="1:12" ht="20.100000000000001" customHeight="1" x14ac:dyDescent="0.25">
      <c r="A99" s="220">
        <v>63</v>
      </c>
      <c r="B99" s="196">
        <v>79.599999999999994</v>
      </c>
      <c r="C99" s="196">
        <v>89.7</v>
      </c>
      <c r="D99" s="196" t="s">
        <v>474</v>
      </c>
      <c r="E99" s="196" t="s">
        <v>530</v>
      </c>
      <c r="F99" s="196" t="s">
        <v>48</v>
      </c>
      <c r="G99" s="28" t="s">
        <v>192</v>
      </c>
      <c r="H99" s="196" t="s">
        <v>193</v>
      </c>
      <c r="I99" s="196" t="s">
        <v>840</v>
      </c>
      <c r="J99" s="196">
        <v>28</v>
      </c>
      <c r="K99" s="196"/>
      <c r="L99" s="103"/>
    </row>
    <row r="100" spans="1:12" ht="20.100000000000001" customHeight="1" x14ac:dyDescent="0.25">
      <c r="A100" s="196">
        <v>64</v>
      </c>
      <c r="B100" s="118">
        <v>80.5</v>
      </c>
      <c r="C100" s="118">
        <v>90</v>
      </c>
      <c r="D100" s="218" t="s">
        <v>764</v>
      </c>
      <c r="E100" s="196" t="s">
        <v>765</v>
      </c>
      <c r="F100" s="196" t="s">
        <v>664</v>
      </c>
      <c r="G100" s="28" t="s">
        <v>996</v>
      </c>
      <c r="H100" s="218" t="s">
        <v>788</v>
      </c>
      <c r="I100" s="196" t="s">
        <v>840</v>
      </c>
      <c r="J100" s="196">
        <v>67</v>
      </c>
      <c r="L100" s="103"/>
    </row>
    <row r="101" spans="1:12" ht="20.100000000000001" customHeight="1" x14ac:dyDescent="0.25">
      <c r="A101" s="196">
        <v>65</v>
      </c>
      <c r="B101" s="196">
        <v>80.5</v>
      </c>
      <c r="C101" s="196">
        <v>121.5</v>
      </c>
      <c r="D101" s="196" t="s">
        <v>456</v>
      </c>
      <c r="E101" s="196" t="s">
        <v>529</v>
      </c>
      <c r="F101" s="196" t="s">
        <v>23</v>
      </c>
      <c r="G101" s="28" t="s">
        <v>862</v>
      </c>
      <c r="H101" s="196" t="s">
        <v>184</v>
      </c>
      <c r="I101" s="196" t="s">
        <v>840</v>
      </c>
      <c r="J101" s="196">
        <v>21</v>
      </c>
      <c r="L101" s="103"/>
    </row>
    <row r="102" spans="1:12" ht="20.100000000000001" customHeight="1" x14ac:dyDescent="0.25">
      <c r="A102" s="220">
        <v>66</v>
      </c>
      <c r="B102" s="118">
        <v>80.7</v>
      </c>
      <c r="C102" s="118">
        <v>121</v>
      </c>
      <c r="D102" s="218" t="s">
        <v>1214</v>
      </c>
      <c r="E102" s="196" t="s">
        <v>528</v>
      </c>
      <c r="F102" s="196" t="s">
        <v>23</v>
      </c>
      <c r="G102" s="28" t="s">
        <v>1215</v>
      </c>
      <c r="H102" s="218" t="s">
        <v>1216</v>
      </c>
      <c r="I102" s="196" t="s">
        <v>840</v>
      </c>
      <c r="J102" s="218">
        <v>93</v>
      </c>
      <c r="L102" s="103"/>
    </row>
    <row r="103" spans="1:12" ht="20.100000000000001" customHeight="1" x14ac:dyDescent="0.25">
      <c r="A103" s="224">
        <v>67</v>
      </c>
      <c r="B103" s="118">
        <v>81.5</v>
      </c>
      <c r="C103" s="118">
        <v>128.5</v>
      </c>
      <c r="D103" s="196" t="s">
        <v>1333</v>
      </c>
      <c r="E103" s="196" t="s">
        <v>1347</v>
      </c>
      <c r="F103" s="218" t="s">
        <v>286</v>
      </c>
      <c r="G103" s="17" t="s">
        <v>1334</v>
      </c>
      <c r="H103" s="196" t="s">
        <v>1335</v>
      </c>
      <c r="I103" s="196" t="s">
        <v>840</v>
      </c>
      <c r="J103" s="218">
        <v>102</v>
      </c>
      <c r="L103" s="103">
        <v>12</v>
      </c>
    </row>
    <row r="104" spans="1:12" ht="20.100000000000001" customHeight="1" x14ac:dyDescent="0.25">
      <c r="A104" s="219">
        <v>68</v>
      </c>
      <c r="B104" s="196">
        <v>82.5</v>
      </c>
      <c r="C104" s="196">
        <v>116.5</v>
      </c>
      <c r="D104" s="196" t="s">
        <v>449</v>
      </c>
      <c r="E104" s="196" t="s">
        <v>523</v>
      </c>
      <c r="F104" s="196" t="s">
        <v>23</v>
      </c>
      <c r="G104" s="28" t="s">
        <v>591</v>
      </c>
      <c r="H104" s="196" t="s">
        <v>194</v>
      </c>
      <c r="I104" s="196" t="s">
        <v>840</v>
      </c>
      <c r="J104" s="196">
        <v>6</v>
      </c>
      <c r="L104" s="99">
        <v>13</v>
      </c>
    </row>
    <row r="105" spans="1:12" s="39" customFormat="1" ht="20.100000000000001" customHeight="1" x14ac:dyDescent="0.25">
      <c r="A105" s="220">
        <v>69</v>
      </c>
      <c r="B105" s="118">
        <v>83</v>
      </c>
      <c r="C105" s="118">
        <v>101</v>
      </c>
      <c r="D105" s="218" t="s">
        <v>740</v>
      </c>
      <c r="E105" s="196" t="s">
        <v>530</v>
      </c>
      <c r="F105" s="196" t="s">
        <v>657</v>
      </c>
      <c r="G105" s="28" t="s">
        <v>741</v>
      </c>
      <c r="H105" s="218" t="s">
        <v>742</v>
      </c>
      <c r="I105" s="196" t="s">
        <v>840</v>
      </c>
      <c r="J105" s="196">
        <v>55</v>
      </c>
      <c r="K105" s="71"/>
      <c r="L105" s="103">
        <v>14</v>
      </c>
    </row>
    <row r="106" spans="1:12" s="39" customFormat="1" ht="20.100000000000001" customHeight="1" x14ac:dyDescent="0.25">
      <c r="A106" s="220">
        <v>70</v>
      </c>
      <c r="B106" s="118">
        <v>83</v>
      </c>
      <c r="C106" s="118">
        <v>113</v>
      </c>
      <c r="D106" s="218" t="s">
        <v>1379</v>
      </c>
      <c r="E106" s="196" t="s">
        <v>1380</v>
      </c>
      <c r="F106" s="196" t="s">
        <v>286</v>
      </c>
      <c r="G106" s="28" t="s">
        <v>1381</v>
      </c>
      <c r="H106" s="218" t="s">
        <v>1382</v>
      </c>
      <c r="I106" s="196" t="s">
        <v>840</v>
      </c>
      <c r="J106" s="218">
        <v>114</v>
      </c>
      <c r="K106" s="71"/>
      <c r="L106" s="103"/>
    </row>
    <row r="107" spans="1:12" ht="20.100000000000001" customHeight="1" x14ac:dyDescent="0.25">
      <c r="A107" s="196">
        <v>71</v>
      </c>
      <c r="B107" s="118">
        <v>84</v>
      </c>
      <c r="C107" s="118">
        <v>121</v>
      </c>
      <c r="D107" s="218" t="s">
        <v>601</v>
      </c>
      <c r="E107" s="196" t="s">
        <v>522</v>
      </c>
      <c r="F107" s="196" t="s">
        <v>48</v>
      </c>
      <c r="G107" s="28" t="s">
        <v>725</v>
      </c>
      <c r="H107" s="218" t="s">
        <v>602</v>
      </c>
      <c r="I107" s="196" t="s">
        <v>840</v>
      </c>
      <c r="J107" s="196">
        <v>42</v>
      </c>
      <c r="L107" s="103">
        <v>15</v>
      </c>
    </row>
    <row r="108" spans="1:12" ht="20.100000000000001" customHeight="1" x14ac:dyDescent="0.25">
      <c r="A108" s="224">
        <v>72</v>
      </c>
      <c r="B108" s="210">
        <v>84</v>
      </c>
      <c r="C108" s="210">
        <v>123</v>
      </c>
      <c r="D108" s="221" t="s">
        <v>997</v>
      </c>
      <c r="E108" s="219" t="s">
        <v>610</v>
      </c>
      <c r="F108" s="219" t="s">
        <v>286</v>
      </c>
      <c r="G108" s="28" t="s">
        <v>998</v>
      </c>
      <c r="H108" s="221" t="s">
        <v>608</v>
      </c>
      <c r="I108" s="219" t="s">
        <v>840</v>
      </c>
      <c r="J108" s="219">
        <v>48</v>
      </c>
      <c r="L108" s="99">
        <v>16</v>
      </c>
    </row>
    <row r="109" spans="1:12" s="39" customFormat="1" ht="20.100000000000001" customHeight="1" x14ac:dyDescent="0.25">
      <c r="A109" s="220"/>
      <c r="B109" s="211"/>
      <c r="C109" s="211"/>
      <c r="D109" s="222"/>
      <c r="E109" s="220"/>
      <c r="F109" s="220"/>
      <c r="G109" s="28" t="s">
        <v>1141</v>
      </c>
      <c r="H109" s="222"/>
      <c r="I109" s="220"/>
      <c r="J109" s="220"/>
      <c r="K109" s="196"/>
      <c r="L109" s="103">
        <v>17</v>
      </c>
    </row>
    <row r="110" spans="1:12" s="39" customFormat="1" ht="20.100000000000001" customHeight="1" x14ac:dyDescent="0.25">
      <c r="A110" s="219">
        <v>73</v>
      </c>
      <c r="B110" s="210">
        <v>84.5</v>
      </c>
      <c r="C110" s="210">
        <v>91</v>
      </c>
      <c r="D110" s="221" t="s">
        <v>726</v>
      </c>
      <c r="E110" s="219" t="s">
        <v>727</v>
      </c>
      <c r="F110" s="219" t="s">
        <v>48</v>
      </c>
      <c r="G110" s="28" t="s">
        <v>728</v>
      </c>
      <c r="H110" s="221" t="s">
        <v>729</v>
      </c>
      <c r="I110" s="219" t="s">
        <v>840</v>
      </c>
      <c r="J110" s="219">
        <v>45</v>
      </c>
      <c r="K110" s="17"/>
      <c r="L110" s="103">
        <v>18</v>
      </c>
    </row>
    <row r="111" spans="1:12" s="39" customFormat="1" ht="20.100000000000001" customHeight="1" x14ac:dyDescent="0.25">
      <c r="A111" s="220"/>
      <c r="B111" s="211"/>
      <c r="C111" s="211"/>
      <c r="D111" s="222"/>
      <c r="E111" s="220"/>
      <c r="F111" s="220"/>
      <c r="G111" s="28" t="s">
        <v>860</v>
      </c>
      <c r="H111" s="222"/>
      <c r="I111" s="220"/>
      <c r="J111" s="220"/>
      <c r="K111" s="17"/>
      <c r="L111" s="103"/>
    </row>
    <row r="112" spans="1:12" ht="20.100000000000001" customHeight="1" x14ac:dyDescent="0.25">
      <c r="A112" s="196">
        <v>74</v>
      </c>
      <c r="B112" s="118">
        <v>85</v>
      </c>
      <c r="C112" s="118">
        <v>124</v>
      </c>
      <c r="D112" s="196" t="s">
        <v>445</v>
      </c>
      <c r="E112" s="196" t="s">
        <v>519</v>
      </c>
      <c r="F112" s="196" t="s">
        <v>9</v>
      </c>
      <c r="G112" s="28" t="s">
        <v>1204</v>
      </c>
      <c r="H112" s="196" t="s">
        <v>163</v>
      </c>
      <c r="I112" s="196" t="s">
        <v>840</v>
      </c>
      <c r="J112" s="196">
        <v>3</v>
      </c>
      <c r="K112" s="196"/>
      <c r="L112" s="99">
        <v>19</v>
      </c>
    </row>
    <row r="113" spans="1:12" ht="20.100000000000001" customHeight="1" x14ac:dyDescent="0.25">
      <c r="A113" s="196">
        <v>75</v>
      </c>
      <c r="B113" s="118">
        <v>84</v>
      </c>
      <c r="C113" s="118">
        <v>123</v>
      </c>
      <c r="D113" s="196" t="s">
        <v>483</v>
      </c>
      <c r="E113" s="196" t="s">
        <v>534</v>
      </c>
      <c r="F113" s="196" t="s">
        <v>48</v>
      </c>
      <c r="G113" s="21" t="s">
        <v>592</v>
      </c>
      <c r="H113" s="218" t="s">
        <v>265</v>
      </c>
      <c r="I113" s="196" t="s">
        <v>840</v>
      </c>
      <c r="J113" s="196">
        <v>36</v>
      </c>
      <c r="K113" s="196"/>
      <c r="L113" s="99"/>
    </row>
    <row r="114" spans="1:12" ht="20.100000000000001" customHeight="1" x14ac:dyDescent="0.25">
      <c r="A114" s="196">
        <v>76</v>
      </c>
      <c r="B114" s="196">
        <v>85.5</v>
      </c>
      <c r="C114" s="196">
        <v>116.6</v>
      </c>
      <c r="D114" s="196" t="s">
        <v>451</v>
      </c>
      <c r="E114" s="196" t="s">
        <v>526</v>
      </c>
      <c r="F114" s="196" t="s">
        <v>9</v>
      </c>
      <c r="G114" s="28" t="s">
        <v>164</v>
      </c>
      <c r="H114" s="196" t="s">
        <v>195</v>
      </c>
      <c r="I114" s="196" t="s">
        <v>840</v>
      </c>
      <c r="J114" s="196">
        <v>9</v>
      </c>
      <c r="K114" s="196"/>
      <c r="L114" s="103">
        <v>20</v>
      </c>
    </row>
    <row r="115" spans="1:12" ht="20.100000000000001" customHeight="1" x14ac:dyDescent="0.25">
      <c r="A115" s="196">
        <v>77</v>
      </c>
      <c r="B115" s="196">
        <v>85.5</v>
      </c>
      <c r="C115" s="196">
        <v>114.3</v>
      </c>
      <c r="D115" s="196" t="s">
        <v>475</v>
      </c>
      <c r="E115" s="196" t="s">
        <v>531</v>
      </c>
      <c r="F115" s="196" t="s">
        <v>48</v>
      </c>
      <c r="G115" s="28" t="s">
        <v>893</v>
      </c>
      <c r="H115" s="196" t="s">
        <v>186</v>
      </c>
      <c r="I115" s="196" t="s">
        <v>840</v>
      </c>
      <c r="J115" s="196">
        <v>30</v>
      </c>
      <c r="K115" s="196"/>
      <c r="L115" s="103">
        <v>21</v>
      </c>
    </row>
    <row r="116" spans="1:12" ht="20.100000000000001" customHeight="1" x14ac:dyDescent="0.25">
      <c r="A116" s="196">
        <v>78</v>
      </c>
      <c r="B116" s="118">
        <v>85.5</v>
      </c>
      <c r="C116" s="118">
        <v>112.5</v>
      </c>
      <c r="D116" s="218" t="s">
        <v>734</v>
      </c>
      <c r="E116" s="196" t="s">
        <v>536</v>
      </c>
      <c r="F116" s="196" t="s">
        <v>48</v>
      </c>
      <c r="G116" s="28" t="s">
        <v>735</v>
      </c>
      <c r="H116" s="218" t="s">
        <v>182</v>
      </c>
      <c r="I116" s="196" t="s">
        <v>840</v>
      </c>
      <c r="J116" s="196">
        <v>52</v>
      </c>
      <c r="K116" s="196"/>
      <c r="L116" s="99">
        <v>22</v>
      </c>
    </row>
    <row r="117" spans="1:12" s="39" customFormat="1" ht="20.100000000000001" customHeight="1" x14ac:dyDescent="0.25">
      <c r="A117" s="196">
        <v>79</v>
      </c>
      <c r="B117" s="210">
        <v>86</v>
      </c>
      <c r="C117" s="210">
        <v>103</v>
      </c>
      <c r="D117" s="221" t="s">
        <v>1009</v>
      </c>
      <c r="E117" s="219" t="s">
        <v>536</v>
      </c>
      <c r="F117" s="196" t="s">
        <v>286</v>
      </c>
      <c r="G117" s="28" t="s">
        <v>1205</v>
      </c>
      <c r="H117" s="218" t="s">
        <v>1010</v>
      </c>
      <c r="I117" s="196" t="s">
        <v>840</v>
      </c>
      <c r="J117" s="218">
        <v>87</v>
      </c>
      <c r="K117" s="196"/>
      <c r="L117" s="103">
        <v>23</v>
      </c>
    </row>
    <row r="118" spans="1:12" s="39" customFormat="1" ht="20.100000000000001" customHeight="1" x14ac:dyDescent="0.25">
      <c r="A118" s="196"/>
      <c r="B118" s="210"/>
      <c r="C118" s="210"/>
      <c r="D118" s="221"/>
      <c r="E118" s="219"/>
      <c r="F118" s="196"/>
      <c r="G118" s="28" t="s">
        <v>1368</v>
      </c>
      <c r="H118" s="218"/>
      <c r="I118" s="196"/>
      <c r="J118" s="218"/>
      <c r="K118" s="196"/>
      <c r="L118" s="103"/>
    </row>
    <row r="119" spans="1:12" ht="20.100000000000001" customHeight="1" x14ac:dyDescent="0.25">
      <c r="A119" s="196">
        <v>80</v>
      </c>
      <c r="B119" s="118">
        <v>86</v>
      </c>
      <c r="C119" s="118">
        <v>130</v>
      </c>
      <c r="D119" s="196" t="s">
        <v>1263</v>
      </c>
      <c r="E119" s="196" t="s">
        <v>1351</v>
      </c>
      <c r="F119" s="234" t="s">
        <v>1254</v>
      </c>
      <c r="G119" s="17" t="s">
        <v>1264</v>
      </c>
      <c r="H119" s="196" t="s">
        <v>114</v>
      </c>
      <c r="I119" s="196" t="s">
        <v>840</v>
      </c>
      <c r="J119" s="218">
        <v>98</v>
      </c>
      <c r="K119" s="196"/>
      <c r="L119" s="103">
        <v>24</v>
      </c>
    </row>
    <row r="120" spans="1:12" ht="20.100000000000001" customHeight="1" x14ac:dyDescent="0.25">
      <c r="A120" s="196">
        <v>81</v>
      </c>
      <c r="B120" s="196">
        <v>85.5</v>
      </c>
      <c r="C120" s="118">
        <v>123</v>
      </c>
      <c r="D120" s="196" t="s">
        <v>1320</v>
      </c>
      <c r="E120" s="196" t="s">
        <v>1321</v>
      </c>
      <c r="F120" s="229" t="s">
        <v>1254</v>
      </c>
      <c r="G120" s="28" t="s">
        <v>1322</v>
      </c>
      <c r="H120" s="196" t="s">
        <v>183</v>
      </c>
      <c r="I120" s="196" t="s">
        <v>840</v>
      </c>
      <c r="J120" s="196">
        <v>100</v>
      </c>
      <c r="K120" s="196"/>
      <c r="L120" s="99">
        <v>25</v>
      </c>
    </row>
    <row r="121" spans="1:12" ht="20.100000000000001" customHeight="1" x14ac:dyDescent="0.25">
      <c r="A121" s="73" t="s">
        <v>418</v>
      </c>
      <c r="B121" s="1163" t="s">
        <v>506</v>
      </c>
      <c r="C121" s="1163"/>
      <c r="H121" s="70"/>
      <c r="I121" s="70"/>
      <c r="J121" s="70"/>
      <c r="L121" s="99"/>
    </row>
    <row r="122" spans="1:12" ht="20.100000000000001" customHeight="1" x14ac:dyDescent="0.25">
      <c r="A122" s="1107" t="s">
        <v>53</v>
      </c>
      <c r="B122" s="1107"/>
      <c r="C122" s="1107"/>
      <c r="D122" s="1107"/>
      <c r="E122" s="1107"/>
      <c r="F122" s="1107"/>
      <c r="G122" s="1107"/>
      <c r="H122" s="1107"/>
      <c r="I122" s="1107"/>
      <c r="J122" s="1107"/>
      <c r="K122" s="1107"/>
      <c r="L122" s="99"/>
    </row>
    <row r="123" spans="1:12" ht="20.100000000000001" customHeight="1" x14ac:dyDescent="0.25">
      <c r="A123" s="98" t="s">
        <v>415</v>
      </c>
      <c r="B123" s="98"/>
      <c r="C123" s="98"/>
      <c r="D123" s="98" t="s">
        <v>507</v>
      </c>
      <c r="E123" s="98"/>
      <c r="F123" s="72"/>
      <c r="G123" s="75"/>
      <c r="H123" s="1074" t="s">
        <v>1357</v>
      </c>
      <c r="I123" s="1074"/>
      <c r="J123" s="1074"/>
      <c r="K123" s="1074"/>
      <c r="L123" s="99"/>
    </row>
    <row r="124" spans="1:12" ht="20.100000000000001" customHeight="1" x14ac:dyDescent="0.25">
      <c r="A124" s="1068" t="s">
        <v>0</v>
      </c>
      <c r="B124" s="1068" t="s">
        <v>279</v>
      </c>
      <c r="C124" s="1068"/>
      <c r="D124" s="1068" t="s">
        <v>1</v>
      </c>
      <c r="E124" s="1068" t="s">
        <v>516</v>
      </c>
      <c r="F124" s="1068" t="s">
        <v>2</v>
      </c>
      <c r="G124" s="1068" t="s">
        <v>3</v>
      </c>
      <c r="H124" s="1068" t="s">
        <v>4</v>
      </c>
      <c r="I124" s="1091" t="s">
        <v>839</v>
      </c>
      <c r="J124" s="1091" t="s">
        <v>841</v>
      </c>
      <c r="K124" s="221" t="s">
        <v>5</v>
      </c>
      <c r="L124" s="99"/>
    </row>
    <row r="125" spans="1:12" ht="20.100000000000001" customHeight="1" x14ac:dyDescent="0.25">
      <c r="A125" s="1068"/>
      <c r="B125" s="1068"/>
      <c r="C125" s="1068"/>
      <c r="D125" s="1068"/>
      <c r="E125" s="1068"/>
      <c r="F125" s="1068"/>
      <c r="G125" s="1068"/>
      <c r="H125" s="1068"/>
      <c r="I125" s="1092"/>
      <c r="J125" s="1092"/>
      <c r="K125" s="222"/>
      <c r="L125" s="99"/>
    </row>
    <row r="126" spans="1:12" ht="20.100000000000001" customHeight="1" x14ac:dyDescent="0.25">
      <c r="A126" s="196"/>
      <c r="B126" s="196"/>
      <c r="C126" s="118"/>
      <c r="D126" s="196"/>
      <c r="E126" s="196"/>
      <c r="F126" s="229"/>
      <c r="G126" s="28"/>
      <c r="H126" s="196"/>
      <c r="I126" s="196"/>
      <c r="J126" s="196"/>
      <c r="K126" s="196"/>
      <c r="L126" s="99"/>
    </row>
    <row r="127" spans="1:12" s="39" customFormat="1" ht="20.100000000000001" customHeight="1" x14ac:dyDescent="0.25">
      <c r="A127" s="196">
        <v>82</v>
      </c>
      <c r="B127" s="118">
        <v>88.6</v>
      </c>
      <c r="C127" s="118">
        <v>105.3</v>
      </c>
      <c r="D127" s="218" t="s">
        <v>772</v>
      </c>
      <c r="E127" s="196" t="s">
        <v>773</v>
      </c>
      <c r="F127" s="196" t="s">
        <v>660</v>
      </c>
      <c r="G127" s="28" t="s">
        <v>774</v>
      </c>
      <c r="H127" s="218" t="s">
        <v>775</v>
      </c>
      <c r="I127" s="196" t="s">
        <v>840</v>
      </c>
      <c r="J127" s="196">
        <v>63</v>
      </c>
      <c r="K127" s="196"/>
      <c r="L127" s="103">
        <v>26</v>
      </c>
    </row>
    <row r="128" spans="1:12" s="39" customFormat="1" ht="20.100000000000001" customHeight="1" x14ac:dyDescent="0.25">
      <c r="A128" s="196">
        <v>83</v>
      </c>
      <c r="B128" s="118">
        <v>89</v>
      </c>
      <c r="C128" s="118">
        <v>111.5</v>
      </c>
      <c r="D128" s="218" t="s">
        <v>1211</v>
      </c>
      <c r="E128" s="196" t="s">
        <v>522</v>
      </c>
      <c r="F128" s="196" t="s">
        <v>23</v>
      </c>
      <c r="G128" s="28" t="s">
        <v>1212</v>
      </c>
      <c r="H128" s="218" t="s">
        <v>1213</v>
      </c>
      <c r="I128" s="196" t="s">
        <v>840</v>
      </c>
      <c r="J128" s="218">
        <v>92</v>
      </c>
      <c r="K128" s="196"/>
      <c r="L128" s="103"/>
    </row>
    <row r="129" spans="1:12" s="39" customFormat="1" ht="20.100000000000001" customHeight="1" x14ac:dyDescent="0.25">
      <c r="A129" s="196">
        <v>84</v>
      </c>
      <c r="B129" s="118">
        <v>89.5</v>
      </c>
      <c r="C129" s="118">
        <v>114</v>
      </c>
      <c r="D129" s="218" t="s">
        <v>1221</v>
      </c>
      <c r="E129" s="196" t="s">
        <v>1222</v>
      </c>
      <c r="F129" s="196" t="s">
        <v>1209</v>
      </c>
      <c r="G129" s="28" t="s">
        <v>1223</v>
      </c>
      <c r="H129" s="218" t="s">
        <v>1224</v>
      </c>
      <c r="I129" s="196" t="s">
        <v>840</v>
      </c>
      <c r="J129" s="218">
        <v>95</v>
      </c>
      <c r="K129" s="218" t="s">
        <v>1369</v>
      </c>
      <c r="L129" s="103">
        <v>27</v>
      </c>
    </row>
    <row r="130" spans="1:12" ht="20.100000000000001" customHeight="1" x14ac:dyDescent="0.25">
      <c r="A130" s="196">
        <v>85</v>
      </c>
      <c r="B130" s="118">
        <v>89.5</v>
      </c>
      <c r="C130" s="118">
        <v>115</v>
      </c>
      <c r="D130" s="218" t="s">
        <v>739</v>
      </c>
      <c r="E130" s="196" t="s">
        <v>528</v>
      </c>
      <c r="F130" s="196" t="s">
        <v>23</v>
      </c>
      <c r="G130" s="28" t="s">
        <v>1206</v>
      </c>
      <c r="H130" s="218" t="s">
        <v>791</v>
      </c>
      <c r="I130" s="196" t="s">
        <v>840</v>
      </c>
      <c r="J130" s="196">
        <v>51</v>
      </c>
      <c r="K130" s="196"/>
      <c r="L130" s="99">
        <v>28</v>
      </c>
    </row>
    <row r="131" spans="1:12" ht="20.100000000000001" customHeight="1" x14ac:dyDescent="0.25">
      <c r="A131" s="196">
        <v>86</v>
      </c>
      <c r="B131" s="118">
        <v>89.5</v>
      </c>
      <c r="C131" s="118">
        <v>114</v>
      </c>
      <c r="D131" s="196" t="s">
        <v>1332</v>
      </c>
      <c r="E131" s="196" t="s">
        <v>1346</v>
      </c>
      <c r="F131" s="218" t="s">
        <v>1209</v>
      </c>
      <c r="G131" s="17" t="s">
        <v>1408</v>
      </c>
      <c r="H131" s="196" t="s">
        <v>1341</v>
      </c>
      <c r="I131" s="196" t="s">
        <v>840</v>
      </c>
      <c r="J131" s="218">
        <v>110</v>
      </c>
      <c r="K131" s="196" t="s">
        <v>1370</v>
      </c>
      <c r="L131" s="103">
        <v>29</v>
      </c>
    </row>
    <row r="132" spans="1:12" ht="20.100000000000001" customHeight="1" x14ac:dyDescent="0.25">
      <c r="A132" s="196">
        <v>87</v>
      </c>
      <c r="B132" s="118">
        <v>89.9</v>
      </c>
      <c r="C132" s="118">
        <v>114.5</v>
      </c>
      <c r="D132" s="196" t="s">
        <v>482</v>
      </c>
      <c r="E132" s="196" t="s">
        <v>535</v>
      </c>
      <c r="F132" s="196" t="s">
        <v>48</v>
      </c>
      <c r="G132" s="21" t="s">
        <v>1062</v>
      </c>
      <c r="H132" s="218" t="s">
        <v>264</v>
      </c>
      <c r="I132" s="196" t="s">
        <v>840</v>
      </c>
      <c r="J132" s="196">
        <v>37</v>
      </c>
      <c r="K132" s="196"/>
      <c r="L132" s="103"/>
    </row>
    <row r="133" spans="1:12" s="39" customFormat="1" ht="20.100000000000001" customHeight="1" x14ac:dyDescent="0.25">
      <c r="A133" s="196">
        <v>88</v>
      </c>
      <c r="B133" s="118">
        <v>95</v>
      </c>
      <c r="C133" s="118">
        <v>144</v>
      </c>
      <c r="D133" s="196" t="s">
        <v>166</v>
      </c>
      <c r="E133" s="196" t="s">
        <v>523</v>
      </c>
      <c r="F133" s="196" t="s">
        <v>6</v>
      </c>
      <c r="G133" s="28" t="s">
        <v>1142</v>
      </c>
      <c r="H133" s="196" t="s">
        <v>167</v>
      </c>
      <c r="I133" s="196" t="s">
        <v>840</v>
      </c>
      <c r="J133" s="196">
        <v>17</v>
      </c>
      <c r="K133" s="196"/>
      <c r="L133" s="103">
        <v>30</v>
      </c>
    </row>
    <row r="134" spans="1:12" s="39" customFormat="1" ht="20.100000000000001" customHeight="1" x14ac:dyDescent="0.25">
      <c r="A134" s="196">
        <v>89</v>
      </c>
      <c r="B134" s="118">
        <v>97.5</v>
      </c>
      <c r="C134" s="118">
        <v>143</v>
      </c>
      <c r="D134" s="196" t="s">
        <v>1325</v>
      </c>
      <c r="E134" s="196" t="s">
        <v>1326</v>
      </c>
      <c r="F134" s="234" t="s">
        <v>1254</v>
      </c>
      <c r="G134" s="17" t="s">
        <v>1327</v>
      </c>
      <c r="H134" s="196" t="s">
        <v>1328</v>
      </c>
      <c r="I134" s="196" t="s">
        <v>840</v>
      </c>
      <c r="J134" s="218">
        <v>104</v>
      </c>
      <c r="K134" s="196"/>
      <c r="L134" s="103"/>
    </row>
    <row r="135" spans="1:12" s="39" customFormat="1" ht="20.100000000000001" customHeight="1" x14ac:dyDescent="0.25">
      <c r="A135" s="219">
        <v>90</v>
      </c>
      <c r="B135" s="118">
        <v>98</v>
      </c>
      <c r="C135" s="118">
        <v>131</v>
      </c>
      <c r="D135" s="218" t="s">
        <v>766</v>
      </c>
      <c r="E135" s="196" t="s">
        <v>522</v>
      </c>
      <c r="F135" s="196" t="s">
        <v>664</v>
      </c>
      <c r="G135" s="28" t="s">
        <v>999</v>
      </c>
      <c r="H135" s="218" t="s">
        <v>792</v>
      </c>
      <c r="I135" s="196" t="s">
        <v>840</v>
      </c>
      <c r="J135" s="196">
        <v>66</v>
      </c>
      <c r="K135" s="196"/>
      <c r="L135" s="103"/>
    </row>
    <row r="136" spans="1:12" s="39" customFormat="1" ht="20.100000000000001" customHeight="1" x14ac:dyDescent="0.25">
      <c r="A136" s="196">
        <v>91</v>
      </c>
      <c r="B136" s="118">
        <v>98</v>
      </c>
      <c r="C136" s="118">
        <v>142</v>
      </c>
      <c r="D136" s="196" t="s">
        <v>448</v>
      </c>
      <c r="E136" s="196" t="s">
        <v>522</v>
      </c>
      <c r="F136" s="196" t="s">
        <v>23</v>
      </c>
      <c r="G136" s="21" t="s">
        <v>267</v>
      </c>
      <c r="H136" s="218" t="s">
        <v>266</v>
      </c>
      <c r="I136" s="196" t="s">
        <v>840</v>
      </c>
      <c r="J136" s="196">
        <v>7</v>
      </c>
      <c r="K136" s="196"/>
      <c r="L136" s="103"/>
    </row>
    <row r="137" spans="1:12" s="39" customFormat="1" ht="20.100000000000001" customHeight="1" x14ac:dyDescent="0.25">
      <c r="A137" s="219">
        <v>92</v>
      </c>
      <c r="B137" s="210">
        <v>99</v>
      </c>
      <c r="C137" s="219">
        <v>141.5</v>
      </c>
      <c r="D137" s="219" t="s">
        <v>168</v>
      </c>
      <c r="E137" s="219" t="s">
        <v>522</v>
      </c>
      <c r="F137" s="219" t="s">
        <v>6</v>
      </c>
      <c r="G137" s="28" t="s">
        <v>1323</v>
      </c>
      <c r="H137" s="219" t="s">
        <v>169</v>
      </c>
      <c r="I137" s="219" t="s">
        <v>840</v>
      </c>
      <c r="J137" s="219">
        <v>76</v>
      </c>
      <c r="K137" s="196"/>
      <c r="L137" s="103"/>
    </row>
    <row r="138" spans="1:12" s="39" customFormat="1" ht="20.100000000000001" customHeight="1" x14ac:dyDescent="0.25">
      <c r="A138" s="224"/>
      <c r="B138" s="211"/>
      <c r="C138" s="220"/>
      <c r="D138" s="220"/>
      <c r="E138" s="220"/>
      <c r="F138" s="220"/>
      <c r="G138" s="28" t="s">
        <v>1324</v>
      </c>
      <c r="H138" s="220"/>
      <c r="I138" s="220"/>
      <c r="J138" s="220"/>
      <c r="K138" s="196"/>
      <c r="L138" s="103"/>
    </row>
    <row r="139" spans="1:12" ht="20.100000000000001" customHeight="1" x14ac:dyDescent="0.25">
      <c r="A139" s="196">
        <v>93</v>
      </c>
      <c r="B139" s="118">
        <v>99.5</v>
      </c>
      <c r="C139" s="118">
        <v>128</v>
      </c>
      <c r="D139" s="218" t="s">
        <v>759</v>
      </c>
      <c r="E139" s="196" t="s">
        <v>760</v>
      </c>
      <c r="F139" s="196" t="s">
        <v>664</v>
      </c>
      <c r="G139" s="28" t="s">
        <v>1000</v>
      </c>
      <c r="H139" s="218" t="s">
        <v>793</v>
      </c>
      <c r="I139" s="196" t="s">
        <v>840</v>
      </c>
      <c r="J139" s="196">
        <v>61</v>
      </c>
      <c r="K139" s="218"/>
      <c r="L139" s="103">
        <v>32</v>
      </c>
    </row>
    <row r="140" spans="1:12" s="39" customFormat="1" ht="20.100000000000001" customHeight="1" x14ac:dyDescent="0.25">
      <c r="A140" s="196">
        <v>94</v>
      </c>
      <c r="B140" s="218">
        <v>100.5</v>
      </c>
      <c r="C140" s="218">
        <v>135.5</v>
      </c>
      <c r="D140" s="218" t="s">
        <v>496</v>
      </c>
      <c r="E140" s="196" t="s">
        <v>536</v>
      </c>
      <c r="F140" s="218" t="s">
        <v>6</v>
      </c>
      <c r="G140" s="18" t="s">
        <v>417</v>
      </c>
      <c r="H140" s="218" t="s">
        <v>293</v>
      </c>
      <c r="I140" s="196" t="s">
        <v>840</v>
      </c>
      <c r="J140" s="218">
        <v>75</v>
      </c>
      <c r="K140" s="218"/>
      <c r="L140" s="103">
        <v>7</v>
      </c>
    </row>
    <row r="141" spans="1:12" ht="20.100000000000001" customHeight="1" x14ac:dyDescent="0.25">
      <c r="A141" s="219">
        <v>95</v>
      </c>
      <c r="B141" s="210">
        <v>101</v>
      </c>
      <c r="C141" s="210">
        <v>135.5</v>
      </c>
      <c r="D141" s="221" t="s">
        <v>1006</v>
      </c>
      <c r="E141" s="219" t="s">
        <v>518</v>
      </c>
      <c r="F141" s="219" t="s">
        <v>886</v>
      </c>
      <c r="G141" s="28" t="s">
        <v>1007</v>
      </c>
      <c r="H141" s="221" t="s">
        <v>1008</v>
      </c>
      <c r="I141" s="219" t="s">
        <v>840</v>
      </c>
      <c r="J141" s="221">
        <v>86</v>
      </c>
      <c r="K141" s="218"/>
      <c r="L141" s="103">
        <v>8</v>
      </c>
    </row>
    <row r="142" spans="1:12" ht="20.100000000000001" customHeight="1" x14ac:dyDescent="0.25">
      <c r="A142" s="220"/>
      <c r="B142" s="211"/>
      <c r="C142" s="211"/>
      <c r="D142" s="222"/>
      <c r="E142" s="220"/>
      <c r="F142" s="220"/>
      <c r="G142" s="28" t="s">
        <v>1207</v>
      </c>
      <c r="H142" s="222"/>
      <c r="I142" s="220"/>
      <c r="J142" s="222"/>
      <c r="K142" s="218"/>
      <c r="L142" s="103">
        <v>9</v>
      </c>
    </row>
    <row r="143" spans="1:12" ht="20.100000000000001" customHeight="1" x14ac:dyDescent="0.25">
      <c r="A143" s="224">
        <v>96</v>
      </c>
      <c r="B143" s="210">
        <v>101</v>
      </c>
      <c r="C143" s="210">
        <v>139</v>
      </c>
      <c r="D143" s="219" t="s">
        <v>1336</v>
      </c>
      <c r="E143" s="219" t="s">
        <v>1337</v>
      </c>
      <c r="F143" s="235" t="s">
        <v>1254</v>
      </c>
      <c r="G143" s="17" t="s">
        <v>1338</v>
      </c>
      <c r="H143" s="219" t="s">
        <v>1340</v>
      </c>
      <c r="I143" s="219" t="s">
        <v>840</v>
      </c>
      <c r="J143" s="221">
        <v>103</v>
      </c>
      <c r="K143" s="218"/>
      <c r="L143" s="103"/>
    </row>
    <row r="144" spans="1:12" ht="20.100000000000001" customHeight="1" x14ac:dyDescent="0.25">
      <c r="A144" s="224"/>
      <c r="B144" s="211"/>
      <c r="C144" s="211"/>
      <c r="D144" s="220"/>
      <c r="E144" s="220"/>
      <c r="F144" s="236"/>
      <c r="G144" s="17" t="s">
        <v>1339</v>
      </c>
      <c r="H144" s="220"/>
      <c r="I144" s="220"/>
      <c r="J144" s="222"/>
      <c r="K144" s="218"/>
      <c r="L144" s="103"/>
    </row>
    <row r="145" spans="1:12" ht="20.100000000000001" customHeight="1" x14ac:dyDescent="0.25">
      <c r="A145" s="219">
        <v>97</v>
      </c>
      <c r="B145" s="210">
        <v>101.5</v>
      </c>
      <c r="C145" s="210">
        <v>143</v>
      </c>
      <c r="D145" s="219" t="s">
        <v>1262</v>
      </c>
      <c r="E145" s="219" t="s">
        <v>1326</v>
      </c>
      <c r="F145" s="235" t="s">
        <v>1254</v>
      </c>
      <c r="G145" s="18" t="s">
        <v>1260</v>
      </c>
      <c r="H145" s="221" t="s">
        <v>290</v>
      </c>
      <c r="I145" s="219" t="s">
        <v>840</v>
      </c>
      <c r="J145" s="221">
        <v>97</v>
      </c>
      <c r="K145" s="218"/>
      <c r="L145" s="103">
        <v>10</v>
      </c>
    </row>
    <row r="146" spans="1:12" s="39" customFormat="1" ht="20.100000000000001" customHeight="1" x14ac:dyDescent="0.25">
      <c r="A146" s="224"/>
      <c r="B146" s="237"/>
      <c r="C146" s="237"/>
      <c r="D146" s="237"/>
      <c r="E146" s="237"/>
      <c r="F146" s="237"/>
      <c r="G146" s="18" t="s">
        <v>1261</v>
      </c>
      <c r="H146" s="237"/>
      <c r="I146" s="237"/>
      <c r="J146" s="237"/>
      <c r="K146" s="218"/>
      <c r="L146" s="103">
        <v>11</v>
      </c>
    </row>
    <row r="147" spans="1:12" s="39" customFormat="1" ht="20.100000000000001" customHeight="1" x14ac:dyDescent="0.25">
      <c r="A147" s="219">
        <v>98</v>
      </c>
      <c r="B147" s="210">
        <v>102</v>
      </c>
      <c r="C147" s="210">
        <v>133</v>
      </c>
      <c r="D147" s="221" t="s">
        <v>846</v>
      </c>
      <c r="E147" s="219" t="s">
        <v>522</v>
      </c>
      <c r="F147" s="219" t="s">
        <v>286</v>
      </c>
      <c r="G147" s="28" t="s">
        <v>1143</v>
      </c>
      <c r="H147" s="221" t="s">
        <v>845</v>
      </c>
      <c r="I147" s="219" t="s">
        <v>840</v>
      </c>
      <c r="J147" s="221">
        <v>80</v>
      </c>
      <c r="K147" s="218"/>
      <c r="L147" s="103"/>
    </row>
    <row r="148" spans="1:12" s="39" customFormat="1" ht="20.100000000000001" customHeight="1" x14ac:dyDescent="0.25">
      <c r="A148" s="220"/>
      <c r="B148" s="211"/>
      <c r="C148" s="211"/>
      <c r="D148" s="222"/>
      <c r="E148" s="220"/>
      <c r="F148" s="220"/>
      <c r="G148" s="28" t="s">
        <v>1144</v>
      </c>
      <c r="H148" s="222"/>
      <c r="I148" s="220"/>
      <c r="J148" s="222"/>
      <c r="K148" s="218"/>
      <c r="L148" s="103"/>
    </row>
    <row r="149" spans="1:12" s="39" customFormat="1" ht="20.100000000000001" customHeight="1" x14ac:dyDescent="0.25">
      <c r="A149" s="196">
        <v>99</v>
      </c>
      <c r="B149" s="218">
        <v>103.5</v>
      </c>
      <c r="C149" s="117">
        <v>135</v>
      </c>
      <c r="D149" s="218" t="s">
        <v>505</v>
      </c>
      <c r="E149" s="196" t="s">
        <v>524</v>
      </c>
      <c r="F149" s="218" t="s">
        <v>286</v>
      </c>
      <c r="G149" s="18" t="s">
        <v>1145</v>
      </c>
      <c r="H149" s="218" t="s">
        <v>593</v>
      </c>
      <c r="I149" s="196" t="s">
        <v>840</v>
      </c>
      <c r="J149" s="218">
        <v>39</v>
      </c>
      <c r="K149" s="218"/>
      <c r="L149" s="103"/>
    </row>
    <row r="150" spans="1:12" ht="20.100000000000001" customHeight="1" x14ac:dyDescent="0.25">
      <c r="A150" s="219">
        <v>100</v>
      </c>
      <c r="B150" s="210">
        <v>109</v>
      </c>
      <c r="C150" s="210">
        <v>147</v>
      </c>
      <c r="D150" s="221" t="s">
        <v>450</v>
      </c>
      <c r="E150" s="219" t="s">
        <v>525</v>
      </c>
      <c r="F150" s="219" t="s">
        <v>9</v>
      </c>
      <c r="G150" s="28" t="s">
        <v>594</v>
      </c>
      <c r="H150" s="196" t="s">
        <v>177</v>
      </c>
      <c r="I150" s="196" t="s">
        <v>840</v>
      </c>
      <c r="J150" s="218">
        <v>14</v>
      </c>
      <c r="K150" s="218"/>
      <c r="L150" s="103"/>
    </row>
    <row r="151" spans="1:12" ht="20.100000000000001" customHeight="1" x14ac:dyDescent="0.25">
      <c r="A151" s="73" t="s">
        <v>418</v>
      </c>
      <c r="B151" s="1163" t="s">
        <v>506</v>
      </c>
      <c r="C151" s="1163"/>
      <c r="H151" s="70"/>
      <c r="I151" s="70"/>
      <c r="J151" s="70"/>
      <c r="L151" s="103"/>
    </row>
    <row r="152" spans="1:12" ht="20.100000000000001" customHeight="1" x14ac:dyDescent="0.25">
      <c r="A152" s="1107" t="s">
        <v>53</v>
      </c>
      <c r="B152" s="1107"/>
      <c r="C152" s="1107"/>
      <c r="D152" s="1107"/>
      <c r="E152" s="1107"/>
      <c r="F152" s="1107"/>
      <c r="G152" s="1107"/>
      <c r="H152" s="1107"/>
      <c r="I152" s="1107"/>
      <c r="J152" s="1107"/>
      <c r="K152" s="1107"/>
      <c r="L152" s="103"/>
    </row>
    <row r="153" spans="1:12" ht="20.100000000000001" customHeight="1" x14ac:dyDescent="0.25">
      <c r="A153" s="98" t="s">
        <v>415</v>
      </c>
      <c r="B153" s="98"/>
      <c r="C153" s="98"/>
      <c r="D153" s="98" t="s">
        <v>507</v>
      </c>
      <c r="E153" s="98"/>
      <c r="F153" s="72"/>
      <c r="G153" s="75"/>
      <c r="H153" s="1074" t="s">
        <v>1357</v>
      </c>
      <c r="I153" s="1074"/>
      <c r="J153" s="1074"/>
      <c r="K153" s="1074"/>
      <c r="L153" s="103"/>
    </row>
    <row r="154" spans="1:12" ht="20.100000000000001" customHeight="1" x14ac:dyDescent="0.25">
      <c r="A154" s="1068" t="s">
        <v>0</v>
      </c>
      <c r="B154" s="1068" t="s">
        <v>279</v>
      </c>
      <c r="C154" s="1068"/>
      <c r="D154" s="1068" t="s">
        <v>1</v>
      </c>
      <c r="E154" s="1068" t="s">
        <v>516</v>
      </c>
      <c r="F154" s="1068" t="s">
        <v>2</v>
      </c>
      <c r="G154" s="1068" t="s">
        <v>3</v>
      </c>
      <c r="H154" s="1068" t="s">
        <v>4</v>
      </c>
      <c r="I154" s="1091" t="s">
        <v>839</v>
      </c>
      <c r="J154" s="1091" t="s">
        <v>841</v>
      </c>
      <c r="K154" s="221" t="s">
        <v>5</v>
      </c>
      <c r="L154" s="103"/>
    </row>
    <row r="155" spans="1:12" ht="20.100000000000001" customHeight="1" x14ac:dyDescent="0.25">
      <c r="A155" s="1068"/>
      <c r="B155" s="1068"/>
      <c r="C155" s="1068"/>
      <c r="D155" s="1068"/>
      <c r="E155" s="1068"/>
      <c r="F155" s="1068"/>
      <c r="G155" s="1068"/>
      <c r="H155" s="1068"/>
      <c r="I155" s="1092"/>
      <c r="J155" s="1092"/>
      <c r="K155" s="222"/>
      <c r="L155" s="103"/>
    </row>
    <row r="156" spans="1:12" ht="20.100000000000001" customHeight="1" x14ac:dyDescent="0.25">
      <c r="A156" s="219">
        <v>101</v>
      </c>
      <c r="B156" s="210">
        <v>110</v>
      </c>
      <c r="C156" s="210">
        <v>152</v>
      </c>
      <c r="D156" s="221" t="s">
        <v>1001</v>
      </c>
      <c r="E156" s="219" t="s">
        <v>727</v>
      </c>
      <c r="F156" s="219" t="s">
        <v>48</v>
      </c>
      <c r="G156" s="28" t="s">
        <v>1208</v>
      </c>
      <c r="H156" s="221" t="s">
        <v>1002</v>
      </c>
      <c r="I156" s="219" t="s">
        <v>840</v>
      </c>
      <c r="J156" s="221">
        <v>85</v>
      </c>
      <c r="K156" s="218"/>
      <c r="L156" s="103"/>
    </row>
    <row r="157" spans="1:12" ht="20.100000000000001" customHeight="1" x14ac:dyDescent="0.25">
      <c r="A157" s="220"/>
      <c r="B157" s="211"/>
      <c r="C157" s="211"/>
      <c r="D157" s="222"/>
      <c r="E157" s="220"/>
      <c r="F157" s="220"/>
      <c r="G157" s="28" t="s">
        <v>1409</v>
      </c>
      <c r="H157" s="222"/>
      <c r="I157" s="220"/>
      <c r="J157" s="222"/>
      <c r="K157" s="218"/>
      <c r="L157" s="103"/>
    </row>
    <row r="158" spans="1:12" ht="20.100000000000001" customHeight="1" x14ac:dyDescent="0.25">
      <c r="A158" s="196">
        <v>102</v>
      </c>
      <c r="B158" s="118">
        <v>113.4</v>
      </c>
      <c r="C158" s="118">
        <v>138</v>
      </c>
      <c r="D158" s="218" t="s">
        <v>769</v>
      </c>
      <c r="E158" s="196" t="s">
        <v>770</v>
      </c>
      <c r="F158" s="196" t="s">
        <v>660</v>
      </c>
      <c r="G158" s="28" t="s">
        <v>771</v>
      </c>
      <c r="H158" s="218" t="s">
        <v>794</v>
      </c>
      <c r="I158" s="196" t="s">
        <v>840</v>
      </c>
      <c r="J158" s="218">
        <v>64</v>
      </c>
      <c r="K158" s="218"/>
      <c r="L158" s="103"/>
    </row>
    <row r="159" spans="1:12" ht="20.100000000000001" customHeight="1" x14ac:dyDescent="0.25">
      <c r="A159" s="196">
        <v>103</v>
      </c>
      <c r="B159" s="196">
        <v>114.8</v>
      </c>
      <c r="C159" s="118">
        <v>133</v>
      </c>
      <c r="D159" s="218" t="s">
        <v>442</v>
      </c>
      <c r="E159" s="196" t="s">
        <v>523</v>
      </c>
      <c r="F159" s="196" t="s">
        <v>170</v>
      </c>
      <c r="G159" s="28" t="s">
        <v>171</v>
      </c>
      <c r="H159" s="196" t="s">
        <v>178</v>
      </c>
      <c r="I159" s="196" t="s">
        <v>840</v>
      </c>
      <c r="J159" s="218">
        <v>20</v>
      </c>
      <c r="K159" s="218"/>
      <c r="L159" s="103">
        <v>15</v>
      </c>
    </row>
    <row r="160" spans="1:12" ht="20.100000000000001" customHeight="1" x14ac:dyDescent="0.25">
      <c r="A160" s="196">
        <v>104</v>
      </c>
      <c r="B160" s="118">
        <v>124</v>
      </c>
      <c r="C160" s="118">
        <v>142</v>
      </c>
      <c r="D160" s="218" t="s">
        <v>758</v>
      </c>
      <c r="E160" s="196" t="s">
        <v>727</v>
      </c>
      <c r="F160" s="196" t="s">
        <v>664</v>
      </c>
      <c r="G160" s="28" t="s">
        <v>1352</v>
      </c>
      <c r="H160" s="218" t="s">
        <v>795</v>
      </c>
      <c r="I160" s="196" t="s">
        <v>840</v>
      </c>
      <c r="J160" s="218">
        <v>68</v>
      </c>
      <c r="K160" s="218"/>
      <c r="L160" s="103">
        <v>16</v>
      </c>
    </row>
    <row r="161" spans="1:12" ht="20.100000000000001" customHeight="1" x14ac:dyDescent="0.25">
      <c r="A161" s="196">
        <v>105</v>
      </c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103">
        <v>17</v>
      </c>
    </row>
    <row r="162" spans="1:12" ht="20.100000000000001" customHeight="1" x14ac:dyDescent="0.25">
      <c r="A162" s="196">
        <v>106</v>
      </c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103"/>
    </row>
    <row r="163" spans="1:12" ht="20.100000000000001" customHeight="1" x14ac:dyDescent="0.25">
      <c r="A163" s="196">
        <v>107</v>
      </c>
      <c r="B163" s="74"/>
      <c r="C163" s="74"/>
      <c r="D163" s="74"/>
      <c r="E163" s="74"/>
      <c r="F163" s="74"/>
      <c r="G163" s="74"/>
      <c r="H163" s="74"/>
      <c r="I163" s="74"/>
      <c r="J163" s="74"/>
      <c r="K163" s="19"/>
      <c r="L163" s="103"/>
    </row>
    <row r="164" spans="1:12" ht="20.100000000000001" customHeight="1" x14ac:dyDescent="0.25">
      <c r="A164" s="196">
        <v>108</v>
      </c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103"/>
    </row>
    <row r="165" spans="1:12" ht="20.100000000000001" customHeight="1" x14ac:dyDescent="0.25">
      <c r="A165" s="196">
        <v>109</v>
      </c>
      <c r="B165" s="74"/>
      <c r="C165" s="74"/>
      <c r="D165" s="74"/>
      <c r="E165" s="74"/>
      <c r="F165" s="74"/>
      <c r="G165" s="74"/>
      <c r="H165" s="74"/>
      <c r="I165" s="74"/>
      <c r="J165" s="74"/>
      <c r="K165" s="19"/>
      <c r="L165" s="103"/>
    </row>
    <row r="166" spans="1:12" ht="20.100000000000001" customHeight="1" x14ac:dyDescent="0.25">
      <c r="A166" s="196">
        <v>110</v>
      </c>
      <c r="B166" s="74"/>
      <c r="C166" s="74"/>
      <c r="D166" s="74"/>
      <c r="E166" s="74"/>
      <c r="F166" s="74"/>
      <c r="G166" s="74"/>
      <c r="H166" s="74"/>
      <c r="I166" s="74"/>
      <c r="J166" s="74"/>
      <c r="K166" s="19"/>
      <c r="L166" s="103"/>
    </row>
    <row r="167" spans="1:12" ht="20.100000000000001" customHeight="1" x14ac:dyDescent="0.25">
      <c r="A167" s="196">
        <v>111</v>
      </c>
      <c r="B167" s="196"/>
      <c r="C167" s="118"/>
      <c r="D167" s="196"/>
      <c r="E167" s="196" t="s">
        <v>517</v>
      </c>
      <c r="F167" s="17"/>
      <c r="G167" s="18"/>
      <c r="H167" s="18"/>
      <c r="I167" s="18"/>
      <c r="J167" s="18"/>
      <c r="K167" s="19"/>
      <c r="L167" s="103"/>
    </row>
    <row r="168" spans="1:12" ht="20.100000000000001" customHeight="1" x14ac:dyDescent="0.25">
      <c r="A168" s="196">
        <v>112</v>
      </c>
      <c r="B168" s="196"/>
      <c r="C168" s="118"/>
      <c r="D168" s="196"/>
      <c r="E168" s="196" t="s">
        <v>517</v>
      </c>
      <c r="F168" s="17"/>
      <c r="G168" s="18"/>
      <c r="H168" s="18"/>
      <c r="I168" s="18"/>
      <c r="J168" s="18"/>
      <c r="K168" s="19"/>
      <c r="L168" s="103">
        <v>23</v>
      </c>
    </row>
    <row r="169" spans="1:12" ht="20.100000000000001" customHeight="1" x14ac:dyDescent="0.25">
      <c r="A169" s="196">
        <v>113</v>
      </c>
      <c r="B169" s="196"/>
      <c r="C169" s="118"/>
      <c r="D169" s="196"/>
      <c r="E169" s="196" t="s">
        <v>517</v>
      </c>
      <c r="F169" s="17"/>
      <c r="G169" s="18"/>
      <c r="H169" s="18"/>
      <c r="I169" s="18"/>
      <c r="J169" s="18"/>
      <c r="K169" s="19"/>
      <c r="L169" s="103">
        <v>24</v>
      </c>
    </row>
    <row r="170" spans="1:12" ht="20.100000000000001" customHeight="1" x14ac:dyDescent="0.25">
      <c r="A170" s="196">
        <v>114</v>
      </c>
      <c r="B170" s="196"/>
      <c r="C170" s="118"/>
      <c r="D170" s="196"/>
      <c r="E170" s="196" t="s">
        <v>517</v>
      </c>
      <c r="F170" s="17"/>
      <c r="G170" s="18"/>
      <c r="H170" s="18"/>
      <c r="I170" s="18"/>
      <c r="J170" s="18"/>
      <c r="K170" s="19"/>
      <c r="L170" s="103"/>
    </row>
    <row r="171" spans="1:12" ht="20.100000000000001" customHeight="1" x14ac:dyDescent="0.25">
      <c r="A171" s="196">
        <v>115</v>
      </c>
      <c r="B171" s="196"/>
      <c r="C171" s="118"/>
      <c r="D171" s="196"/>
      <c r="E171" s="196" t="s">
        <v>517</v>
      </c>
      <c r="F171" s="17"/>
      <c r="G171" s="18"/>
      <c r="H171" s="18"/>
      <c r="I171" s="18"/>
      <c r="J171" s="18"/>
      <c r="K171" s="19"/>
      <c r="L171" s="103">
        <v>25</v>
      </c>
    </row>
    <row r="172" spans="1:12" ht="20.100000000000001" customHeight="1" x14ac:dyDescent="0.25">
      <c r="A172" s="196">
        <v>116</v>
      </c>
      <c r="B172" s="74"/>
      <c r="C172" s="74"/>
      <c r="D172" s="74"/>
      <c r="E172" s="196" t="s">
        <v>517</v>
      </c>
      <c r="F172" s="74"/>
      <c r="G172" s="74"/>
      <c r="H172" s="74"/>
      <c r="I172" s="74"/>
      <c r="J172" s="74"/>
      <c r="K172" s="74"/>
      <c r="L172" s="103">
        <v>26</v>
      </c>
    </row>
    <row r="173" spans="1:12" ht="20.100000000000001" customHeight="1" x14ac:dyDescent="0.25">
      <c r="A173" s="196">
        <v>117</v>
      </c>
      <c r="B173" s="74"/>
      <c r="C173" s="74"/>
      <c r="D173" s="74"/>
      <c r="E173" s="196" t="s">
        <v>517</v>
      </c>
      <c r="F173" s="74"/>
      <c r="G173" s="74"/>
      <c r="H173" s="74"/>
      <c r="I173" s="74"/>
      <c r="J173" s="74"/>
      <c r="K173" s="74"/>
      <c r="L173" s="103">
        <v>27</v>
      </c>
    </row>
    <row r="174" spans="1:12" ht="20.100000000000001" customHeight="1" x14ac:dyDescent="0.25">
      <c r="A174" s="196">
        <v>118</v>
      </c>
      <c r="B174" s="74"/>
      <c r="C174" s="74"/>
      <c r="D174" s="74"/>
      <c r="E174" s="196" t="s">
        <v>517</v>
      </c>
      <c r="F174" s="74"/>
      <c r="G174" s="74"/>
      <c r="H174" s="74"/>
      <c r="I174" s="74"/>
      <c r="J174" s="74"/>
      <c r="K174" s="74"/>
    </row>
    <row r="175" spans="1:12" ht="20.100000000000001" customHeight="1" x14ac:dyDescent="0.25">
      <c r="A175" s="196">
        <v>119</v>
      </c>
      <c r="B175" s="74"/>
      <c r="C175" s="74"/>
      <c r="D175" s="74"/>
      <c r="E175" s="196" t="s">
        <v>517</v>
      </c>
      <c r="F175" s="74"/>
      <c r="G175" s="74"/>
      <c r="H175" s="74"/>
      <c r="I175" s="74"/>
      <c r="J175" s="74"/>
      <c r="K175" s="74"/>
    </row>
    <row r="176" spans="1:12" ht="20.100000000000001" customHeight="1" x14ac:dyDescent="0.25">
      <c r="A176" s="196">
        <v>120</v>
      </c>
      <c r="B176" s="74"/>
      <c r="C176" s="74"/>
      <c r="D176" s="74"/>
      <c r="E176" s="196" t="s">
        <v>517</v>
      </c>
      <c r="F176" s="74"/>
      <c r="G176" s="74"/>
      <c r="H176" s="74"/>
      <c r="I176" s="74"/>
      <c r="J176" s="74"/>
      <c r="K176" s="74"/>
    </row>
    <row r="177" spans="1:11" ht="20.100000000000001" customHeight="1" x14ac:dyDescent="0.25">
      <c r="A177" s="196">
        <v>121</v>
      </c>
      <c r="B177" s="74"/>
      <c r="C177" s="74"/>
      <c r="D177" s="74"/>
      <c r="E177" s="196" t="s">
        <v>517</v>
      </c>
      <c r="F177" s="74"/>
      <c r="G177" s="74"/>
      <c r="H177" s="74"/>
      <c r="I177" s="74"/>
      <c r="J177" s="74"/>
      <c r="K177" s="74"/>
    </row>
    <row r="178" spans="1:11" ht="20.100000000000001" customHeight="1" x14ac:dyDescent="0.25">
      <c r="A178" s="196">
        <v>122</v>
      </c>
      <c r="B178" s="74"/>
      <c r="C178" s="74"/>
      <c r="D178" s="74"/>
      <c r="E178" s="196" t="s">
        <v>517</v>
      </c>
      <c r="F178" s="74"/>
      <c r="G178" s="74"/>
      <c r="H178" s="74"/>
      <c r="I178" s="74"/>
      <c r="J178" s="74"/>
      <c r="K178" s="74"/>
    </row>
    <row r="179" spans="1:11" ht="20.100000000000001" customHeight="1" x14ac:dyDescent="0.25">
      <c r="A179" s="196"/>
      <c r="B179" s="74"/>
      <c r="C179" s="74"/>
      <c r="D179" s="74"/>
      <c r="E179" s="196" t="s">
        <v>517</v>
      </c>
      <c r="F179" s="74"/>
      <c r="G179" s="74"/>
      <c r="H179" s="74"/>
      <c r="I179" s="74"/>
      <c r="J179" s="74"/>
      <c r="K179" s="74"/>
    </row>
    <row r="180" spans="1:11" ht="20.100000000000001" customHeight="1" x14ac:dyDescent="0.25">
      <c r="A180" s="196"/>
      <c r="B180" s="74"/>
      <c r="C180" s="74"/>
      <c r="D180" s="74"/>
      <c r="E180" s="196" t="s">
        <v>517</v>
      </c>
      <c r="F180" s="74"/>
      <c r="G180" s="74"/>
      <c r="H180" s="74"/>
      <c r="I180" s="74"/>
      <c r="J180" s="74"/>
      <c r="K180" s="74"/>
    </row>
    <row r="181" spans="1:11" ht="20.100000000000001" customHeight="1" x14ac:dyDescent="0.25">
      <c r="A181" s="196"/>
      <c r="B181" s="74"/>
      <c r="C181" s="74"/>
      <c r="D181" s="74"/>
      <c r="E181" s="196" t="s">
        <v>517</v>
      </c>
      <c r="F181" s="74"/>
      <c r="G181" s="74"/>
      <c r="H181" s="74"/>
      <c r="I181" s="74"/>
      <c r="J181" s="74"/>
      <c r="K181" s="74"/>
    </row>
    <row r="182" spans="1:11" ht="20.100000000000001" customHeight="1" x14ac:dyDescent="0.25">
      <c r="A182" s="196"/>
      <c r="B182" s="74"/>
      <c r="C182" s="74"/>
      <c r="D182" s="74"/>
      <c r="E182" s="196" t="s">
        <v>517</v>
      </c>
      <c r="F182" s="74"/>
      <c r="G182" s="74"/>
      <c r="H182" s="74"/>
      <c r="I182" s="74"/>
      <c r="J182" s="74"/>
      <c r="K182" s="74"/>
    </row>
    <row r="183" spans="1:11" ht="20.100000000000001" customHeight="1" x14ac:dyDescent="0.25">
      <c r="A183" s="196"/>
      <c r="B183" s="74"/>
      <c r="C183" s="74"/>
      <c r="D183" s="74"/>
      <c r="E183" s="196" t="s">
        <v>517</v>
      </c>
      <c r="F183" s="74"/>
      <c r="G183" s="74"/>
      <c r="H183" s="74"/>
      <c r="I183" s="74"/>
      <c r="J183" s="74"/>
      <c r="K183" s="74"/>
    </row>
    <row r="184" spans="1:11" ht="20.100000000000001" customHeight="1" x14ac:dyDescent="0.25">
      <c r="A184" s="196"/>
      <c r="B184" s="74"/>
      <c r="C184" s="74"/>
      <c r="D184" s="74"/>
      <c r="E184" s="196" t="s">
        <v>517</v>
      </c>
      <c r="F184" s="74"/>
      <c r="G184" s="74"/>
      <c r="H184" s="74"/>
      <c r="I184" s="74"/>
      <c r="J184" s="74"/>
      <c r="K184" s="74"/>
    </row>
    <row r="185" spans="1:11" ht="20.100000000000001" customHeight="1" x14ac:dyDescent="0.25">
      <c r="A185" s="196"/>
      <c r="B185" s="74"/>
      <c r="C185" s="74"/>
      <c r="D185" s="74"/>
      <c r="E185" s="196" t="s">
        <v>517</v>
      </c>
      <c r="F185" s="74"/>
      <c r="G185" s="74"/>
      <c r="H185" s="74"/>
      <c r="I185" s="74"/>
      <c r="J185" s="74"/>
      <c r="K185" s="74"/>
    </row>
    <row r="186" spans="1:11" ht="20.100000000000001" customHeight="1" x14ac:dyDescent="0.25">
      <c r="A186" s="196"/>
      <c r="B186" s="74"/>
      <c r="C186" s="74"/>
      <c r="D186" s="74"/>
      <c r="E186" s="196" t="s">
        <v>517</v>
      </c>
      <c r="F186" s="74"/>
      <c r="G186" s="74"/>
      <c r="H186" s="74"/>
      <c r="I186" s="74"/>
      <c r="J186" s="74"/>
      <c r="K186" s="74"/>
    </row>
    <row r="187" spans="1:11" ht="20.100000000000001" customHeight="1" x14ac:dyDescent="0.25">
      <c r="A187" s="196"/>
      <c r="B187" s="74"/>
      <c r="C187" s="74"/>
      <c r="D187" s="74"/>
      <c r="E187" s="196" t="s">
        <v>517</v>
      </c>
      <c r="F187" s="74"/>
      <c r="G187" s="74"/>
      <c r="H187" s="74"/>
      <c r="I187" s="74"/>
      <c r="J187" s="74"/>
      <c r="K187" s="74"/>
    </row>
    <row r="188" spans="1:11" ht="20.100000000000001" customHeight="1" x14ac:dyDescent="0.25">
      <c r="A188" s="196">
        <v>130</v>
      </c>
    </row>
    <row r="189" spans="1:11" ht="20.100000000000001" customHeight="1" x14ac:dyDescent="0.25">
      <c r="A189" s="196">
        <v>131</v>
      </c>
    </row>
    <row r="190" spans="1:11" ht="20.100000000000001" customHeight="1" x14ac:dyDescent="0.25">
      <c r="A190" s="196">
        <v>132</v>
      </c>
    </row>
    <row r="191" spans="1:11" ht="20.100000000000001" customHeight="1" x14ac:dyDescent="0.25">
      <c r="A191" s="196">
        <v>133</v>
      </c>
    </row>
    <row r="192" spans="1:11" ht="20.100000000000001" customHeight="1" x14ac:dyDescent="0.25">
      <c r="A192" s="196">
        <v>134</v>
      </c>
    </row>
    <row r="193" spans="1:1" ht="20.100000000000001" customHeight="1" x14ac:dyDescent="0.25">
      <c r="A193" s="196">
        <v>135</v>
      </c>
    </row>
    <row r="194" spans="1:1" ht="20.100000000000001" customHeight="1" x14ac:dyDescent="0.25">
      <c r="A194" s="196">
        <v>136</v>
      </c>
    </row>
    <row r="195" spans="1:1" ht="20.100000000000001" customHeight="1" x14ac:dyDescent="0.25">
      <c r="A195" s="196">
        <v>137</v>
      </c>
    </row>
    <row r="196" spans="1:1" ht="20.100000000000001" customHeight="1" x14ac:dyDescent="0.25">
      <c r="A196" s="196">
        <v>138</v>
      </c>
    </row>
    <row r="197" spans="1:1" ht="20.100000000000001" customHeight="1" x14ac:dyDescent="0.25">
      <c r="A197" s="196">
        <v>139</v>
      </c>
    </row>
    <row r="198" spans="1:1" ht="20.100000000000001" customHeight="1" x14ac:dyDescent="0.25">
      <c r="A198" s="196">
        <v>140</v>
      </c>
    </row>
    <row r="199" spans="1:1" ht="20.100000000000001" customHeight="1" x14ac:dyDescent="0.25">
      <c r="A199" s="196">
        <v>141</v>
      </c>
    </row>
    <row r="200" spans="1:1" ht="20.100000000000001" customHeight="1" x14ac:dyDescent="0.25">
      <c r="A200" s="196">
        <v>142</v>
      </c>
    </row>
    <row r="201" spans="1:1" ht="20.100000000000001" customHeight="1" x14ac:dyDescent="0.25">
      <c r="A201" s="196">
        <v>143</v>
      </c>
    </row>
    <row r="202" spans="1:1" ht="20.100000000000001" customHeight="1" x14ac:dyDescent="0.25">
      <c r="A202" s="196">
        <v>144</v>
      </c>
    </row>
    <row r="203" spans="1:1" ht="20.100000000000001" customHeight="1" x14ac:dyDescent="0.25">
      <c r="A203" s="196">
        <v>145</v>
      </c>
    </row>
    <row r="204" spans="1:1" ht="20.100000000000001" customHeight="1" x14ac:dyDescent="0.25">
      <c r="A204" s="196">
        <v>146</v>
      </c>
    </row>
    <row r="205" spans="1:1" ht="20.100000000000001" customHeight="1" x14ac:dyDescent="0.25">
      <c r="A205" s="196">
        <v>147</v>
      </c>
    </row>
    <row r="206" spans="1:1" ht="20.100000000000001" customHeight="1" x14ac:dyDescent="0.25">
      <c r="A206" s="196">
        <v>148</v>
      </c>
    </row>
    <row r="207" spans="1:1" ht="20.100000000000001" customHeight="1" x14ac:dyDescent="0.25">
      <c r="A207" s="196">
        <v>149</v>
      </c>
    </row>
    <row r="208" spans="1:1" ht="20.100000000000001" customHeight="1" x14ac:dyDescent="0.25">
      <c r="A208" s="196">
        <v>150</v>
      </c>
    </row>
    <row r="209" spans="1:1" ht="20.100000000000001" customHeight="1" x14ac:dyDescent="0.25">
      <c r="A209" s="196">
        <v>151</v>
      </c>
    </row>
    <row r="210" spans="1:1" ht="20.100000000000001" customHeight="1" x14ac:dyDescent="0.25">
      <c r="A210" s="196">
        <v>152</v>
      </c>
    </row>
    <row r="211" spans="1:1" ht="20.100000000000001" customHeight="1" x14ac:dyDescent="0.25">
      <c r="A211" s="196">
        <v>153</v>
      </c>
    </row>
    <row r="212" spans="1:1" ht="20.100000000000001" customHeight="1" x14ac:dyDescent="0.25">
      <c r="A212" s="196">
        <v>154</v>
      </c>
    </row>
    <row r="213" spans="1:1" ht="20.100000000000001" customHeight="1" x14ac:dyDescent="0.25">
      <c r="A213" s="196">
        <v>155</v>
      </c>
    </row>
    <row r="214" spans="1:1" ht="20.100000000000001" customHeight="1" x14ac:dyDescent="0.25">
      <c r="A214" s="196">
        <v>156</v>
      </c>
    </row>
    <row r="215" spans="1:1" ht="20.100000000000001" customHeight="1" x14ac:dyDescent="0.25">
      <c r="A215" s="196">
        <v>157</v>
      </c>
    </row>
    <row r="216" spans="1:1" ht="20.100000000000001" customHeight="1" x14ac:dyDescent="0.25">
      <c r="A216" s="196">
        <v>158</v>
      </c>
    </row>
    <row r="217" spans="1:1" ht="20.100000000000001" customHeight="1" x14ac:dyDescent="0.25">
      <c r="A217" s="196">
        <v>159</v>
      </c>
    </row>
    <row r="218" spans="1:1" ht="20.100000000000001" customHeight="1" x14ac:dyDescent="0.25">
      <c r="A218" s="196">
        <v>160</v>
      </c>
    </row>
    <row r="219" spans="1:1" ht="20.100000000000001" customHeight="1" x14ac:dyDescent="0.25">
      <c r="A219" s="196">
        <v>161</v>
      </c>
    </row>
    <row r="220" spans="1:1" ht="20.100000000000001" customHeight="1" x14ac:dyDescent="0.25">
      <c r="A220" s="196">
        <v>162</v>
      </c>
    </row>
    <row r="221" spans="1:1" ht="20.100000000000001" customHeight="1" x14ac:dyDescent="0.25">
      <c r="A221" s="196">
        <v>163</v>
      </c>
    </row>
    <row r="222" spans="1:1" ht="20.100000000000001" customHeight="1" x14ac:dyDescent="0.25">
      <c r="A222" s="196">
        <v>164</v>
      </c>
    </row>
    <row r="223" spans="1:1" ht="20.100000000000001" customHeight="1" x14ac:dyDescent="0.25">
      <c r="A223" s="196">
        <v>165</v>
      </c>
    </row>
    <row r="224" spans="1:1" ht="20.100000000000001" customHeight="1" x14ac:dyDescent="0.25">
      <c r="A224" s="196">
        <v>166</v>
      </c>
    </row>
    <row r="225" spans="1:1" ht="20.100000000000001" customHeight="1" x14ac:dyDescent="0.25">
      <c r="A225" s="196">
        <v>167</v>
      </c>
    </row>
    <row r="226" spans="1:1" ht="20.100000000000001" customHeight="1" x14ac:dyDescent="0.25">
      <c r="A226" s="196">
        <v>168</v>
      </c>
    </row>
    <row r="227" spans="1:1" ht="20.100000000000001" customHeight="1" x14ac:dyDescent="0.25"/>
    <row r="228" spans="1:1" ht="20.100000000000001" customHeight="1" x14ac:dyDescent="0.25"/>
    <row r="229" spans="1:1" ht="20.100000000000001" customHeight="1" x14ac:dyDescent="0.25"/>
    <row r="230" spans="1:1" ht="20.100000000000001" customHeight="1" x14ac:dyDescent="0.25"/>
    <row r="231" spans="1:1" ht="20.100000000000001" customHeight="1" x14ac:dyDescent="0.25"/>
    <row r="232" spans="1:1" ht="20.100000000000001" customHeight="1" x14ac:dyDescent="0.25"/>
    <row r="233" spans="1:1" ht="20.100000000000001" customHeight="1" x14ac:dyDescent="0.25"/>
    <row r="234" spans="1:1" ht="20.100000000000001" customHeight="1" x14ac:dyDescent="0.25"/>
    <row r="235" spans="1:1" ht="20.100000000000001" customHeight="1" x14ac:dyDescent="0.25"/>
    <row r="236" spans="1:1" ht="20.100000000000001" customHeight="1" x14ac:dyDescent="0.25"/>
    <row r="237" spans="1:1" ht="20.100000000000001" customHeight="1" x14ac:dyDescent="0.25"/>
    <row r="238" spans="1:1" ht="20.100000000000001" customHeight="1" x14ac:dyDescent="0.25"/>
    <row r="239" spans="1:1" ht="20.100000000000001" customHeight="1" x14ac:dyDescent="0.25"/>
    <row r="240" spans="1:1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</sheetData>
  <sortState ref="B9:G51">
    <sortCondition ref="B9:B51"/>
  </sortState>
  <mergeCells count="72">
    <mergeCell ref="B151:C151"/>
    <mergeCell ref="A152:K152"/>
    <mergeCell ref="H153:K153"/>
    <mergeCell ref="A154:A155"/>
    <mergeCell ref="B154:C155"/>
    <mergeCell ref="D154:D155"/>
    <mergeCell ref="E154:E155"/>
    <mergeCell ref="F154:F155"/>
    <mergeCell ref="G154:G155"/>
    <mergeCell ref="H154:H155"/>
    <mergeCell ref="I154:I155"/>
    <mergeCell ref="J154:J155"/>
    <mergeCell ref="B121:C121"/>
    <mergeCell ref="A122:K122"/>
    <mergeCell ref="H123:K123"/>
    <mergeCell ref="A124:A125"/>
    <mergeCell ref="B124:C125"/>
    <mergeCell ref="D124:D125"/>
    <mergeCell ref="E124:E125"/>
    <mergeCell ref="F124:F125"/>
    <mergeCell ref="G124:G125"/>
    <mergeCell ref="H124:H125"/>
    <mergeCell ref="I124:I125"/>
    <mergeCell ref="J124:J125"/>
    <mergeCell ref="B91:C91"/>
    <mergeCell ref="H94:H95"/>
    <mergeCell ref="I94:I95"/>
    <mergeCell ref="J34:J35"/>
    <mergeCell ref="B61:C61"/>
    <mergeCell ref="A62:K62"/>
    <mergeCell ref="H63:K63"/>
    <mergeCell ref="A64:A65"/>
    <mergeCell ref="B64:C65"/>
    <mergeCell ref="D64:D65"/>
    <mergeCell ref="E64:E65"/>
    <mergeCell ref="F64:F65"/>
    <mergeCell ref="G64:G65"/>
    <mergeCell ref="H64:H65"/>
    <mergeCell ref="I64:I65"/>
    <mergeCell ref="J64:J65"/>
    <mergeCell ref="A92:K92"/>
    <mergeCell ref="H93:K93"/>
    <mergeCell ref="A94:A95"/>
    <mergeCell ref="B94:C95"/>
    <mergeCell ref="D94:D95"/>
    <mergeCell ref="J94:J95"/>
    <mergeCell ref="E94:E95"/>
    <mergeCell ref="F94:F95"/>
    <mergeCell ref="G94:G95"/>
    <mergeCell ref="B31:C31"/>
    <mergeCell ref="A32:K32"/>
    <mergeCell ref="H33:K33"/>
    <mergeCell ref="A34:A35"/>
    <mergeCell ref="B34:C35"/>
    <mergeCell ref="D34:D35"/>
    <mergeCell ref="F34:F35"/>
    <mergeCell ref="G34:G35"/>
    <mergeCell ref="H34:H35"/>
    <mergeCell ref="I34:I35"/>
    <mergeCell ref="E34:E35"/>
    <mergeCell ref="B1:C1"/>
    <mergeCell ref="B4:C5"/>
    <mergeCell ref="A2:K2"/>
    <mergeCell ref="A4:A5"/>
    <mergeCell ref="I4:I5"/>
    <mergeCell ref="J4:J5"/>
    <mergeCell ref="H4:H5"/>
    <mergeCell ref="D4:D5"/>
    <mergeCell ref="F4:F5"/>
    <mergeCell ref="G4:G5"/>
    <mergeCell ref="E4:E5"/>
    <mergeCell ref="H3:K3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91" orientation="landscape" r:id="rId1"/>
  <rowBreaks count="5" manualBreakCount="5">
    <brk id="30" max="10" man="1"/>
    <brk id="60" max="10" man="1"/>
    <brk id="90" max="10" man="1"/>
    <brk id="120" max="10" man="1"/>
    <brk id="150" max="10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L374"/>
  <sheetViews>
    <sheetView view="pageBreakPreview" zoomScaleSheetLayoutView="100" workbookViewId="0">
      <pane ySplit="6" topLeftCell="A184" activePane="bottomLeft" state="frozen"/>
      <selection pane="bottomLeft" activeCell="K25" sqref="K25"/>
    </sheetView>
  </sheetViews>
  <sheetFormatPr defaultRowHeight="15" x14ac:dyDescent="0.25"/>
  <cols>
    <col min="1" max="1" width="5.7109375" style="71" customWidth="1"/>
    <col min="2" max="3" width="10.28515625" style="71" customWidth="1"/>
    <col min="4" max="5" width="12.7109375" style="71" customWidth="1"/>
    <col min="6" max="6" width="17.5703125" style="71" customWidth="1"/>
    <col min="7" max="7" width="50.7109375" style="71" customWidth="1"/>
    <col min="8" max="8" width="10.7109375" style="71" customWidth="1"/>
    <col min="9" max="9" width="7.85546875" style="71" customWidth="1"/>
    <col min="10" max="10" width="13.28515625" style="71" customWidth="1"/>
    <col min="11" max="11" width="24.140625" style="71" customWidth="1"/>
    <col min="12" max="12" width="14.7109375" customWidth="1"/>
  </cols>
  <sheetData>
    <row r="1" spans="1:11" s="99" customFormat="1" ht="20.100000000000001" customHeight="1" x14ac:dyDescent="0.25">
      <c r="A1" s="73" t="s">
        <v>418</v>
      </c>
      <c r="D1" s="71"/>
      <c r="E1" s="71"/>
      <c r="F1" s="71"/>
      <c r="G1" s="261" t="s">
        <v>1489</v>
      </c>
      <c r="H1" s="70"/>
      <c r="I1" s="70"/>
      <c r="J1" s="70"/>
      <c r="K1" s="71"/>
    </row>
    <row r="2" spans="1:11" s="99" customFormat="1" ht="20.100000000000001" customHeight="1" x14ac:dyDescent="0.25">
      <c r="A2" s="408" t="s">
        <v>506</v>
      </c>
      <c r="B2" s="408"/>
      <c r="C2" s="376"/>
      <c r="D2" s="71"/>
      <c r="E2" s="71"/>
      <c r="F2" s="71"/>
      <c r="G2" s="261"/>
      <c r="H2" s="70"/>
      <c r="I2" s="70"/>
      <c r="J2" s="70"/>
      <c r="K2" s="71"/>
    </row>
    <row r="3" spans="1:11" s="99" customFormat="1" ht="36.75" customHeight="1" x14ac:dyDescent="0.25">
      <c r="A3" s="1153" t="s">
        <v>1790</v>
      </c>
      <c r="B3" s="1107"/>
      <c r="C3" s="1107"/>
      <c r="D3" s="1107"/>
      <c r="E3" s="1107"/>
      <c r="F3" s="1107"/>
      <c r="G3" s="1107"/>
      <c r="H3" s="1107"/>
      <c r="I3" s="1107"/>
      <c r="J3" s="1107"/>
      <c r="K3" s="1107"/>
    </row>
    <row r="4" spans="1:11" s="51" customFormat="1" ht="20.100000000000001" customHeight="1" x14ac:dyDescent="0.2">
      <c r="A4" s="98" t="s">
        <v>415</v>
      </c>
      <c r="B4" s="98"/>
      <c r="C4" s="98"/>
      <c r="D4" s="98" t="s">
        <v>507</v>
      </c>
      <c r="E4" s="98"/>
      <c r="F4" s="72"/>
      <c r="G4" s="75"/>
      <c r="H4" s="1074" t="s">
        <v>1783</v>
      </c>
      <c r="I4" s="1074"/>
      <c r="J4" s="1074"/>
      <c r="K4" s="1074"/>
    </row>
    <row r="5" spans="1:11" s="51" customFormat="1" ht="20.100000000000001" customHeight="1" x14ac:dyDescent="0.2">
      <c r="A5" s="1068" t="s">
        <v>0</v>
      </c>
      <c r="B5" s="1068" t="s">
        <v>279</v>
      </c>
      <c r="C5" s="1068"/>
      <c r="D5" s="1068" t="s">
        <v>1</v>
      </c>
      <c r="E5" s="1068" t="s">
        <v>516</v>
      </c>
      <c r="F5" s="1068" t="s">
        <v>2</v>
      </c>
      <c r="G5" s="1068" t="s">
        <v>3</v>
      </c>
      <c r="H5" s="1068" t="s">
        <v>4</v>
      </c>
      <c r="I5" s="1091" t="s">
        <v>841</v>
      </c>
      <c r="J5" s="1091" t="s">
        <v>1796</v>
      </c>
      <c r="K5" s="1065" t="s">
        <v>5</v>
      </c>
    </row>
    <row r="6" spans="1:11" s="51" customFormat="1" ht="20.100000000000001" customHeight="1" x14ac:dyDescent="0.2">
      <c r="A6" s="1068"/>
      <c r="B6" s="1068"/>
      <c r="C6" s="1068"/>
      <c r="D6" s="1068"/>
      <c r="E6" s="1068"/>
      <c r="F6" s="1068"/>
      <c r="G6" s="1068"/>
      <c r="H6" s="1068"/>
      <c r="I6" s="1092"/>
      <c r="J6" s="1092"/>
      <c r="K6" s="1066"/>
    </row>
    <row r="7" spans="1:11" ht="20.100000000000001" customHeight="1" x14ac:dyDescent="0.25">
      <c r="A7" s="196">
        <v>1</v>
      </c>
      <c r="B7" s="118">
        <v>43</v>
      </c>
      <c r="C7" s="196">
        <v>106.5</v>
      </c>
      <c r="D7" s="196" t="s">
        <v>515</v>
      </c>
      <c r="E7" s="196" t="s">
        <v>530</v>
      </c>
      <c r="F7" s="196" t="s">
        <v>23</v>
      </c>
      <c r="G7" s="28" t="s">
        <v>588</v>
      </c>
      <c r="H7" s="196" t="s">
        <v>723</v>
      </c>
      <c r="I7" s="372">
        <v>50</v>
      </c>
      <c r="J7" s="372" t="s">
        <v>1786</v>
      </c>
      <c r="K7" s="196"/>
    </row>
    <row r="8" spans="1:11" ht="20.100000000000001" customHeight="1" x14ac:dyDescent="0.25">
      <c r="A8" s="196">
        <v>2</v>
      </c>
      <c r="B8" s="196">
        <v>43.5</v>
      </c>
      <c r="C8" s="118">
        <v>106.5</v>
      </c>
      <c r="D8" s="266" t="s">
        <v>598</v>
      </c>
      <c r="E8" s="196" t="s">
        <v>530</v>
      </c>
      <c r="F8" s="196" t="s">
        <v>48</v>
      </c>
      <c r="G8" s="28" t="s">
        <v>599</v>
      </c>
      <c r="H8" s="266" t="s">
        <v>600</v>
      </c>
      <c r="I8" s="372">
        <v>41</v>
      </c>
      <c r="J8" s="372" t="s">
        <v>1786</v>
      </c>
      <c r="K8" s="196"/>
    </row>
    <row r="9" spans="1:11" ht="20.100000000000001" customHeight="1" x14ac:dyDescent="0.25">
      <c r="A9" s="196">
        <v>3</v>
      </c>
      <c r="B9" s="196">
        <v>43.5</v>
      </c>
      <c r="C9" s="118">
        <v>108.5</v>
      </c>
      <c r="D9" s="266" t="s">
        <v>595</v>
      </c>
      <c r="E9" s="196" t="s">
        <v>530</v>
      </c>
      <c r="F9" s="196" t="s">
        <v>48</v>
      </c>
      <c r="G9" s="28" t="s">
        <v>596</v>
      </c>
      <c r="H9" s="266" t="s">
        <v>597</v>
      </c>
      <c r="I9" s="372">
        <v>40</v>
      </c>
      <c r="J9" s="372" t="s">
        <v>1786</v>
      </c>
      <c r="K9" s="196"/>
    </row>
    <row r="10" spans="1:11" s="39" customFormat="1" ht="20.100000000000001" customHeight="1" x14ac:dyDescent="0.25">
      <c r="A10" s="196">
        <v>4</v>
      </c>
      <c r="B10" s="118">
        <v>47.3</v>
      </c>
      <c r="C10" s="118">
        <v>102.5</v>
      </c>
      <c r="D10" s="266" t="s">
        <v>745</v>
      </c>
      <c r="E10" s="196" t="s">
        <v>534</v>
      </c>
      <c r="F10" s="196" t="s">
        <v>682</v>
      </c>
      <c r="G10" s="28" t="s">
        <v>746</v>
      </c>
      <c r="H10" s="266" t="s">
        <v>747</v>
      </c>
      <c r="I10" s="372" t="s">
        <v>1509</v>
      </c>
      <c r="J10" s="372" t="s">
        <v>1786</v>
      </c>
      <c r="K10" s="196"/>
    </row>
    <row r="11" spans="1:11" s="39" customFormat="1" ht="20.100000000000001" customHeight="1" x14ac:dyDescent="0.25">
      <c r="A11" s="267">
        <v>5</v>
      </c>
      <c r="B11" s="118">
        <v>48</v>
      </c>
      <c r="C11" s="118">
        <v>104</v>
      </c>
      <c r="D11" s="196" t="s">
        <v>1253</v>
      </c>
      <c r="E11" s="196" t="s">
        <v>1349</v>
      </c>
      <c r="F11" s="229" t="s">
        <v>1254</v>
      </c>
      <c r="G11" s="17" t="s">
        <v>1255</v>
      </c>
      <c r="H11" s="196" t="s">
        <v>95</v>
      </c>
      <c r="I11" s="371">
        <v>95</v>
      </c>
      <c r="J11" s="372" t="s">
        <v>1786</v>
      </c>
      <c r="K11" s="196"/>
    </row>
    <row r="12" spans="1:11" s="39" customFormat="1" ht="20.100000000000001" customHeight="1" x14ac:dyDescent="0.25">
      <c r="A12" s="342">
        <v>6</v>
      </c>
      <c r="B12" s="341">
        <v>49</v>
      </c>
      <c r="C12" s="341">
        <v>105</v>
      </c>
      <c r="D12" s="342"/>
      <c r="E12" s="342"/>
      <c r="F12" s="348"/>
      <c r="G12" s="17" t="s">
        <v>1751</v>
      </c>
      <c r="H12" s="342"/>
      <c r="I12" s="370"/>
      <c r="J12" s="372" t="s">
        <v>1786</v>
      </c>
      <c r="K12" s="345"/>
    </row>
    <row r="13" spans="1:11" s="39" customFormat="1" ht="20.100000000000001" customHeight="1" x14ac:dyDescent="0.25">
      <c r="A13" s="342">
        <v>7</v>
      </c>
      <c r="B13" s="271">
        <v>51</v>
      </c>
      <c r="C13" s="271">
        <v>94.5</v>
      </c>
      <c r="D13" s="267" t="s">
        <v>1446</v>
      </c>
      <c r="E13" s="267" t="s">
        <v>1447</v>
      </c>
      <c r="F13" s="248" t="s">
        <v>1448</v>
      </c>
      <c r="G13" s="17" t="s">
        <v>1449</v>
      </c>
      <c r="H13" s="267" t="s">
        <v>1450</v>
      </c>
      <c r="I13" s="370">
        <v>122</v>
      </c>
      <c r="J13" s="372" t="s">
        <v>1786</v>
      </c>
      <c r="K13" s="196"/>
    </row>
    <row r="14" spans="1:11" ht="20.100000000000001" customHeight="1" x14ac:dyDescent="0.25">
      <c r="A14" s="1091">
        <v>8</v>
      </c>
      <c r="B14" s="1125">
        <v>51</v>
      </c>
      <c r="C14" s="1125">
        <v>107</v>
      </c>
      <c r="D14" s="1091" t="s">
        <v>432</v>
      </c>
      <c r="E14" s="1091" t="s">
        <v>528</v>
      </c>
      <c r="F14" s="1091" t="s">
        <v>23</v>
      </c>
      <c r="G14" s="21" t="s">
        <v>1314</v>
      </c>
      <c r="H14" s="1065" t="s">
        <v>262</v>
      </c>
      <c r="I14" s="1091">
        <v>23</v>
      </c>
      <c r="J14" s="1091" t="s">
        <v>1786</v>
      </c>
      <c r="K14" s="1091"/>
    </row>
    <row r="15" spans="1:11" ht="20.100000000000001" customHeight="1" x14ac:dyDescent="0.25">
      <c r="A15" s="1117"/>
      <c r="B15" s="1126"/>
      <c r="C15" s="1126"/>
      <c r="D15" s="1117"/>
      <c r="E15" s="1117"/>
      <c r="F15" s="1117"/>
      <c r="G15" s="18" t="s">
        <v>888</v>
      </c>
      <c r="H15" s="1067"/>
      <c r="I15" s="1117"/>
      <c r="J15" s="1117"/>
      <c r="K15" s="1117"/>
    </row>
    <row r="16" spans="1:11" ht="20.100000000000001" customHeight="1" x14ac:dyDescent="0.25">
      <c r="A16" s="1117"/>
      <c r="B16" s="1126"/>
      <c r="C16" s="1126"/>
      <c r="D16" s="1117"/>
      <c r="E16" s="1117"/>
      <c r="F16" s="1117"/>
      <c r="G16" s="18" t="s">
        <v>1315</v>
      </c>
      <c r="H16" s="1067"/>
      <c r="I16" s="1117"/>
      <c r="J16" s="1117"/>
      <c r="K16" s="1117"/>
    </row>
    <row r="17" spans="1:11" ht="20.100000000000001" customHeight="1" x14ac:dyDescent="0.25">
      <c r="A17" s="1117"/>
      <c r="B17" s="1126"/>
      <c r="C17" s="1126"/>
      <c r="D17" s="1117"/>
      <c r="E17" s="1117"/>
      <c r="F17" s="1117"/>
      <c r="G17" s="18" t="s">
        <v>1193</v>
      </c>
      <c r="H17" s="1067"/>
      <c r="I17" s="1117"/>
      <c r="J17" s="1117"/>
      <c r="K17" s="1117"/>
    </row>
    <row r="18" spans="1:11" ht="20.100000000000001" customHeight="1" x14ac:dyDescent="0.25">
      <c r="A18" s="1092"/>
      <c r="B18" s="1127"/>
      <c r="C18" s="1127"/>
      <c r="D18" s="1092"/>
      <c r="E18" s="1092"/>
      <c r="F18" s="1092"/>
      <c r="G18" s="18" t="s">
        <v>1555</v>
      </c>
      <c r="H18" s="1066"/>
      <c r="I18" s="1092"/>
      <c r="J18" s="1092"/>
      <c r="K18" s="1092"/>
    </row>
    <row r="19" spans="1:11" s="39" customFormat="1" ht="20.100000000000001" customHeight="1" x14ac:dyDescent="0.25">
      <c r="A19" s="268">
        <v>9</v>
      </c>
      <c r="B19" s="272">
        <v>51.5</v>
      </c>
      <c r="C19" s="272">
        <v>104.5</v>
      </c>
      <c r="D19" s="268" t="s">
        <v>1451</v>
      </c>
      <c r="E19" s="268" t="s">
        <v>1452</v>
      </c>
      <c r="F19" s="268" t="s">
        <v>1418</v>
      </c>
      <c r="G19" s="18" t="s">
        <v>1453</v>
      </c>
      <c r="H19" s="270" t="s">
        <v>1454</v>
      </c>
      <c r="I19" s="375">
        <v>123</v>
      </c>
      <c r="J19" s="375" t="s">
        <v>1786</v>
      </c>
      <c r="K19" s="196"/>
    </row>
    <row r="20" spans="1:11" ht="20.100000000000001" customHeight="1" x14ac:dyDescent="0.25">
      <c r="A20" s="343">
        <v>10</v>
      </c>
      <c r="B20" s="118">
        <v>51.5</v>
      </c>
      <c r="C20" s="118">
        <v>114</v>
      </c>
      <c r="D20" s="196" t="s">
        <v>1342</v>
      </c>
      <c r="E20" s="196" t="s">
        <v>1343</v>
      </c>
      <c r="F20" s="266" t="s">
        <v>798</v>
      </c>
      <c r="G20" s="17" t="s">
        <v>1344</v>
      </c>
      <c r="H20" s="196" t="s">
        <v>1345</v>
      </c>
      <c r="I20" s="371">
        <v>111</v>
      </c>
      <c r="J20" s="375" t="s">
        <v>1786</v>
      </c>
      <c r="K20" s="196"/>
    </row>
    <row r="21" spans="1:11" s="39" customFormat="1" ht="20.100000000000001" customHeight="1" x14ac:dyDescent="0.25">
      <c r="A21" s="343">
        <v>11</v>
      </c>
      <c r="B21" s="118">
        <v>53</v>
      </c>
      <c r="C21" s="118">
        <v>86</v>
      </c>
      <c r="D21" s="266" t="s">
        <v>755</v>
      </c>
      <c r="E21" s="196" t="s">
        <v>523</v>
      </c>
      <c r="F21" s="196" t="s">
        <v>664</v>
      </c>
      <c r="G21" s="28" t="s">
        <v>1406</v>
      </c>
      <c r="H21" s="266" t="s">
        <v>784</v>
      </c>
      <c r="I21" s="372">
        <v>71</v>
      </c>
      <c r="J21" s="375" t="s">
        <v>1786</v>
      </c>
      <c r="K21" s="196"/>
    </row>
    <row r="22" spans="1:11" s="39" customFormat="1" ht="20.100000000000001" customHeight="1" x14ac:dyDescent="0.25">
      <c r="A22" s="343">
        <v>12</v>
      </c>
      <c r="B22" s="118">
        <v>54</v>
      </c>
      <c r="C22" s="118">
        <v>86</v>
      </c>
      <c r="D22" s="266" t="s">
        <v>1376</v>
      </c>
      <c r="E22" s="196" t="s">
        <v>901</v>
      </c>
      <c r="F22" s="196" t="s">
        <v>286</v>
      </c>
      <c r="G22" s="28" t="s">
        <v>1570</v>
      </c>
      <c r="H22" s="266" t="s">
        <v>1378</v>
      </c>
      <c r="I22" s="371">
        <v>113</v>
      </c>
      <c r="J22" s="375" t="s">
        <v>1786</v>
      </c>
      <c r="K22" s="196"/>
    </row>
    <row r="23" spans="1:11" s="39" customFormat="1" ht="20.100000000000001" customHeight="1" x14ac:dyDescent="0.25">
      <c r="A23" s="343">
        <v>13</v>
      </c>
      <c r="B23" s="118">
        <v>54</v>
      </c>
      <c r="C23" s="118">
        <v>112.5</v>
      </c>
      <c r="D23" s="280" t="s">
        <v>1514</v>
      </c>
      <c r="E23" s="196" t="s">
        <v>1515</v>
      </c>
      <c r="F23" s="196" t="s">
        <v>1418</v>
      </c>
      <c r="G23" s="28" t="s">
        <v>1516</v>
      </c>
      <c r="H23" s="354" t="s">
        <v>1736</v>
      </c>
      <c r="I23" s="284" t="s">
        <v>1509</v>
      </c>
      <c r="J23" s="375" t="s">
        <v>1786</v>
      </c>
      <c r="K23" s="196"/>
    </row>
    <row r="24" spans="1:11" s="39" customFormat="1" ht="20.100000000000001" customHeight="1" x14ac:dyDescent="0.25">
      <c r="A24" s="343">
        <v>14</v>
      </c>
      <c r="B24" s="118">
        <v>54.5</v>
      </c>
      <c r="C24" s="118">
        <v>71</v>
      </c>
      <c r="D24" s="266" t="s">
        <v>757</v>
      </c>
      <c r="E24" s="196" t="s">
        <v>727</v>
      </c>
      <c r="F24" s="196" t="s">
        <v>664</v>
      </c>
      <c r="G24" s="28" t="s">
        <v>1194</v>
      </c>
      <c r="H24" s="266" t="s">
        <v>785</v>
      </c>
      <c r="I24" s="372">
        <v>70</v>
      </c>
      <c r="J24" s="375" t="s">
        <v>1786</v>
      </c>
      <c r="K24" s="196"/>
    </row>
    <row r="25" spans="1:11" ht="20.100000000000001" customHeight="1" x14ac:dyDescent="0.25">
      <c r="A25" s="343">
        <v>15</v>
      </c>
      <c r="B25" s="118">
        <v>55</v>
      </c>
      <c r="C25" s="118">
        <v>82</v>
      </c>
      <c r="D25" s="266" t="s">
        <v>900</v>
      </c>
      <c r="E25" s="196" t="s">
        <v>901</v>
      </c>
      <c r="F25" s="196" t="s">
        <v>899</v>
      </c>
      <c r="G25" s="28" t="s">
        <v>903</v>
      </c>
      <c r="H25" s="266" t="s">
        <v>897</v>
      </c>
      <c r="I25" s="371">
        <v>82</v>
      </c>
      <c r="J25" s="375" t="s">
        <v>1786</v>
      </c>
      <c r="K25" s="196"/>
    </row>
    <row r="26" spans="1:11" s="39" customFormat="1" ht="20.100000000000001" customHeight="1" x14ac:dyDescent="0.25">
      <c r="A26" s="1091">
        <v>16</v>
      </c>
      <c r="B26" s="1125">
        <v>56</v>
      </c>
      <c r="C26" s="1091">
        <v>88.5</v>
      </c>
      <c r="D26" s="1091" t="s">
        <v>444</v>
      </c>
      <c r="E26" s="1091" t="s">
        <v>522</v>
      </c>
      <c r="F26" s="1091" t="s">
        <v>23</v>
      </c>
      <c r="G26" s="28" t="s">
        <v>984</v>
      </c>
      <c r="H26" s="1091" t="s">
        <v>179</v>
      </c>
      <c r="I26" s="1091">
        <v>1</v>
      </c>
      <c r="J26" s="1091" t="s">
        <v>1786</v>
      </c>
      <c r="K26" s="1091"/>
    </row>
    <row r="27" spans="1:11" s="39" customFormat="1" ht="20.100000000000001" customHeight="1" x14ac:dyDescent="0.25">
      <c r="A27" s="1092"/>
      <c r="B27" s="1127"/>
      <c r="C27" s="1092"/>
      <c r="D27" s="1092"/>
      <c r="E27" s="1092"/>
      <c r="F27" s="1092"/>
      <c r="G27" s="28" t="s">
        <v>1195</v>
      </c>
      <c r="H27" s="1092"/>
      <c r="I27" s="1092"/>
      <c r="J27" s="1092"/>
      <c r="K27" s="1092"/>
    </row>
    <row r="28" spans="1:11" ht="20.100000000000001" customHeight="1" x14ac:dyDescent="0.25">
      <c r="A28" s="196">
        <v>17</v>
      </c>
      <c r="B28" s="118">
        <v>57.5</v>
      </c>
      <c r="C28" s="118">
        <v>71.5</v>
      </c>
      <c r="D28" s="266" t="s">
        <v>749</v>
      </c>
      <c r="E28" s="196" t="s">
        <v>731</v>
      </c>
      <c r="F28" s="196" t="s">
        <v>664</v>
      </c>
      <c r="G28" s="28" t="s">
        <v>985</v>
      </c>
      <c r="H28" s="266" t="s">
        <v>750</v>
      </c>
      <c r="I28" s="372">
        <v>58</v>
      </c>
      <c r="J28" s="372" t="s">
        <v>1786</v>
      </c>
      <c r="K28" s="196"/>
    </row>
    <row r="29" spans="1:11" ht="20.100000000000001" customHeight="1" x14ac:dyDescent="0.25">
      <c r="A29" s="345">
        <v>18</v>
      </c>
      <c r="B29" s="196">
        <v>57.5</v>
      </c>
      <c r="C29" s="196">
        <v>85.5</v>
      </c>
      <c r="D29" s="196" t="s">
        <v>423</v>
      </c>
      <c r="E29" s="196" t="s">
        <v>522</v>
      </c>
      <c r="F29" s="196" t="s">
        <v>23</v>
      </c>
      <c r="G29" s="28" t="s">
        <v>986</v>
      </c>
      <c r="H29" s="196" t="s">
        <v>260</v>
      </c>
      <c r="I29" s="372">
        <v>34</v>
      </c>
      <c r="J29" s="372" t="s">
        <v>1786</v>
      </c>
      <c r="K29" s="196"/>
    </row>
    <row r="30" spans="1:11" s="39" customFormat="1" ht="20.100000000000001" customHeight="1" x14ac:dyDescent="0.25">
      <c r="A30" s="345">
        <v>19</v>
      </c>
      <c r="B30" s="118">
        <v>59</v>
      </c>
      <c r="C30" s="118">
        <v>85.5</v>
      </c>
      <c r="D30" s="280" t="s">
        <v>1217</v>
      </c>
      <c r="E30" s="196" t="s">
        <v>1218</v>
      </c>
      <c r="F30" s="196" t="s">
        <v>23</v>
      </c>
      <c r="G30" s="28" t="s">
        <v>1571</v>
      </c>
      <c r="H30" s="280" t="s">
        <v>1220</v>
      </c>
      <c r="I30" s="371">
        <v>94</v>
      </c>
      <c r="J30" s="372" t="s">
        <v>1786</v>
      </c>
      <c r="K30" s="196"/>
    </row>
    <row r="31" spans="1:11" s="39" customFormat="1" ht="20.100000000000001" customHeight="1" x14ac:dyDescent="0.25">
      <c r="A31" s="345">
        <v>20</v>
      </c>
      <c r="B31" s="118">
        <v>59</v>
      </c>
      <c r="C31" s="118">
        <v>87.5</v>
      </c>
      <c r="D31" s="280" t="s">
        <v>1227</v>
      </c>
      <c r="E31" s="196" t="s">
        <v>1226</v>
      </c>
      <c r="F31" s="196" t="s">
        <v>1209</v>
      </c>
      <c r="G31" s="28" t="s">
        <v>1371</v>
      </c>
      <c r="H31" s="280" t="s">
        <v>1225</v>
      </c>
      <c r="I31" s="371">
        <v>96</v>
      </c>
      <c r="J31" s="372" t="s">
        <v>1786</v>
      </c>
      <c r="K31" s="280" t="s">
        <v>1372</v>
      </c>
    </row>
    <row r="32" spans="1:11" s="39" customFormat="1" ht="20.100000000000001" customHeight="1" x14ac:dyDescent="0.25">
      <c r="A32" s="345">
        <v>21</v>
      </c>
      <c r="B32" s="118">
        <v>59</v>
      </c>
      <c r="C32" s="118">
        <v>90.5</v>
      </c>
      <c r="D32" s="280" t="s">
        <v>1383</v>
      </c>
      <c r="E32" s="196" t="s">
        <v>521</v>
      </c>
      <c r="F32" s="196" t="s">
        <v>1209</v>
      </c>
      <c r="G32" s="28" t="s">
        <v>1362</v>
      </c>
      <c r="H32" s="280" t="s">
        <v>1384</v>
      </c>
      <c r="I32" s="371">
        <v>115</v>
      </c>
      <c r="J32" s="372" t="s">
        <v>1786</v>
      </c>
      <c r="K32" s="280" t="s">
        <v>1385</v>
      </c>
    </row>
    <row r="33" spans="1:11" s="39" customFormat="1" ht="20.100000000000001" customHeight="1" x14ac:dyDescent="0.25">
      <c r="A33" s="345">
        <v>22</v>
      </c>
      <c r="B33" s="118">
        <v>59</v>
      </c>
      <c r="C33" s="118">
        <v>94.5</v>
      </c>
      <c r="D33" s="280" t="s">
        <v>605</v>
      </c>
      <c r="E33" s="196" t="s">
        <v>606</v>
      </c>
      <c r="F33" s="196" t="s">
        <v>286</v>
      </c>
      <c r="G33" s="28" t="s">
        <v>1556</v>
      </c>
      <c r="H33" s="280" t="s">
        <v>607</v>
      </c>
      <c r="I33" s="372">
        <v>47</v>
      </c>
      <c r="J33" s="372" t="s">
        <v>1786</v>
      </c>
      <c r="K33" s="280"/>
    </row>
    <row r="34" spans="1:11" s="39" customFormat="1" ht="20.100000000000001" customHeight="1" x14ac:dyDescent="0.25">
      <c r="A34" s="345">
        <v>23</v>
      </c>
      <c r="B34" s="118">
        <v>59.5</v>
      </c>
      <c r="C34" s="118">
        <v>87.5</v>
      </c>
      <c r="D34" s="280" t="s">
        <v>1511</v>
      </c>
      <c r="E34" s="196" t="s">
        <v>1226</v>
      </c>
      <c r="F34" s="196" t="s">
        <v>1209</v>
      </c>
      <c r="G34" s="28" t="s">
        <v>1512</v>
      </c>
      <c r="H34" s="344" t="s">
        <v>1427</v>
      </c>
      <c r="I34" s="371">
        <v>119</v>
      </c>
      <c r="J34" s="372" t="s">
        <v>1786</v>
      </c>
      <c r="K34" s="280" t="s">
        <v>1513</v>
      </c>
    </row>
    <row r="35" spans="1:11" s="39" customFormat="1" ht="20.100000000000001" customHeight="1" x14ac:dyDescent="0.25">
      <c r="A35" s="345">
        <v>24</v>
      </c>
      <c r="B35" s="118">
        <v>59.5</v>
      </c>
      <c r="C35" s="118">
        <v>90.6</v>
      </c>
      <c r="D35" s="280" t="s">
        <v>1518</v>
      </c>
      <c r="E35" s="196" t="s">
        <v>1226</v>
      </c>
      <c r="F35" s="196" t="s">
        <v>1209</v>
      </c>
      <c r="G35" s="28" t="s">
        <v>1519</v>
      </c>
      <c r="H35" s="344" t="s">
        <v>1517</v>
      </c>
      <c r="I35" s="371">
        <v>117</v>
      </c>
      <c r="J35" s="372" t="s">
        <v>1786</v>
      </c>
      <c r="K35" s="280" t="s">
        <v>1520</v>
      </c>
    </row>
    <row r="36" spans="1:11" s="39" customFormat="1" ht="20.100000000000001" customHeight="1" x14ac:dyDescent="0.25">
      <c r="A36" s="345">
        <v>25</v>
      </c>
      <c r="B36" s="118">
        <v>59.5</v>
      </c>
      <c r="C36" s="118">
        <v>94</v>
      </c>
      <c r="D36" s="266" t="s">
        <v>1373</v>
      </c>
      <c r="E36" s="196" t="s">
        <v>533</v>
      </c>
      <c r="F36" s="196" t="s">
        <v>1209</v>
      </c>
      <c r="G36" s="331" t="s">
        <v>1738</v>
      </c>
      <c r="H36" s="344" t="s">
        <v>1526</v>
      </c>
      <c r="I36" s="371" t="s">
        <v>1509</v>
      </c>
      <c r="J36" s="372" t="s">
        <v>1786</v>
      </c>
      <c r="K36" s="266" t="s">
        <v>1440</v>
      </c>
    </row>
    <row r="37" spans="1:11" ht="20.100000000000001" customHeight="1" x14ac:dyDescent="0.25">
      <c r="A37" s="345">
        <v>26</v>
      </c>
      <c r="B37" s="118">
        <v>59.5</v>
      </c>
      <c r="C37" s="118">
        <v>97.5</v>
      </c>
      <c r="D37" s="266" t="s">
        <v>833</v>
      </c>
      <c r="E37" s="196" t="s">
        <v>521</v>
      </c>
      <c r="F37" s="196" t="s">
        <v>48</v>
      </c>
      <c r="G37" s="331" t="s">
        <v>1737</v>
      </c>
      <c r="H37" s="266" t="s">
        <v>835</v>
      </c>
      <c r="I37" s="371">
        <v>44</v>
      </c>
      <c r="J37" s="372" t="s">
        <v>1786</v>
      </c>
      <c r="K37" s="196"/>
    </row>
    <row r="38" spans="1:11" ht="20.100000000000001" customHeight="1" x14ac:dyDescent="0.25">
      <c r="A38" s="73" t="s">
        <v>418</v>
      </c>
      <c r="H38" s="70"/>
      <c r="I38" s="70"/>
      <c r="J38" s="70"/>
    </row>
    <row r="39" spans="1:11" ht="20.100000000000001" customHeight="1" x14ac:dyDescent="0.25">
      <c r="A39" s="408" t="s">
        <v>506</v>
      </c>
      <c r="B39" s="408"/>
      <c r="C39" s="376"/>
      <c r="H39" s="70"/>
      <c r="I39" s="70"/>
      <c r="J39" s="70"/>
    </row>
    <row r="40" spans="1:11" ht="36" customHeight="1" x14ac:dyDescent="0.25">
      <c r="A40" s="1153" t="s">
        <v>1790</v>
      </c>
      <c r="B40" s="1107"/>
      <c r="C40" s="1107"/>
      <c r="D40" s="1107"/>
      <c r="E40" s="1107"/>
      <c r="F40" s="1107"/>
      <c r="G40" s="1107"/>
      <c r="H40" s="1107"/>
      <c r="I40" s="1107"/>
      <c r="J40" s="1107"/>
      <c r="K40" s="1107"/>
    </row>
    <row r="41" spans="1:11" ht="20.100000000000001" customHeight="1" x14ac:dyDescent="0.25">
      <c r="A41" s="98" t="s">
        <v>415</v>
      </c>
      <c r="B41" s="98"/>
      <c r="C41" s="98"/>
      <c r="D41" s="98" t="s">
        <v>507</v>
      </c>
      <c r="E41" s="98"/>
      <c r="F41" s="72"/>
      <c r="G41" s="75"/>
      <c r="H41" s="1074" t="s">
        <v>1783</v>
      </c>
      <c r="I41" s="1074"/>
      <c r="J41" s="1074"/>
      <c r="K41" s="1074"/>
    </row>
    <row r="42" spans="1:11" ht="20.100000000000001" customHeight="1" x14ac:dyDescent="0.25">
      <c r="A42" s="1068" t="s">
        <v>0</v>
      </c>
      <c r="B42" s="1068" t="s">
        <v>279</v>
      </c>
      <c r="C42" s="1068"/>
      <c r="D42" s="1068" t="s">
        <v>1</v>
      </c>
      <c r="E42" s="1068" t="s">
        <v>516</v>
      </c>
      <c r="F42" s="1068" t="s">
        <v>2</v>
      </c>
      <c r="G42" s="1068" t="s">
        <v>3</v>
      </c>
      <c r="H42" s="1068" t="s">
        <v>4</v>
      </c>
      <c r="I42" s="1091" t="s">
        <v>841</v>
      </c>
      <c r="J42" s="1091" t="s">
        <v>1789</v>
      </c>
      <c r="K42" s="1065" t="s">
        <v>5</v>
      </c>
    </row>
    <row r="43" spans="1:11" ht="20.100000000000001" customHeight="1" x14ac:dyDescent="0.25">
      <c r="A43" s="1068"/>
      <c r="B43" s="1068"/>
      <c r="C43" s="1068"/>
      <c r="D43" s="1068"/>
      <c r="E43" s="1068"/>
      <c r="F43" s="1068"/>
      <c r="G43" s="1068"/>
      <c r="H43" s="1068"/>
      <c r="I43" s="1092"/>
      <c r="J43" s="1092"/>
      <c r="K43" s="1066"/>
    </row>
    <row r="44" spans="1:11" ht="20.100000000000001" customHeight="1" x14ac:dyDescent="0.25">
      <c r="A44" s="1091">
        <v>27</v>
      </c>
      <c r="B44" s="1125">
        <v>60</v>
      </c>
      <c r="C44" s="1091">
        <v>92.5</v>
      </c>
      <c r="D44" s="1091" t="s">
        <v>437</v>
      </c>
      <c r="E44" s="1091" t="s">
        <v>533</v>
      </c>
      <c r="F44" s="1091" t="s">
        <v>48</v>
      </c>
      <c r="G44" s="28" t="s">
        <v>988</v>
      </c>
      <c r="H44" s="1091" t="s">
        <v>259</v>
      </c>
      <c r="I44" s="1091">
        <v>35</v>
      </c>
      <c r="J44" s="1091" t="s">
        <v>1786</v>
      </c>
      <c r="K44" s="1091"/>
    </row>
    <row r="45" spans="1:11" ht="20.100000000000001" customHeight="1" x14ac:dyDescent="0.25">
      <c r="A45" s="1092"/>
      <c r="B45" s="1127"/>
      <c r="C45" s="1092"/>
      <c r="D45" s="1092"/>
      <c r="E45" s="1092"/>
      <c r="F45" s="1092"/>
      <c r="G45" s="28" t="s">
        <v>1059</v>
      </c>
      <c r="H45" s="1092"/>
      <c r="I45" s="1092"/>
      <c r="J45" s="1092"/>
      <c r="K45" s="1092"/>
    </row>
    <row r="46" spans="1:11" ht="20.100000000000001" customHeight="1" x14ac:dyDescent="0.25">
      <c r="A46" s="196">
        <v>28</v>
      </c>
      <c r="B46" s="271">
        <v>60</v>
      </c>
      <c r="C46" s="271">
        <v>104.2</v>
      </c>
      <c r="D46" s="266" t="s">
        <v>1063</v>
      </c>
      <c r="E46" s="196" t="s">
        <v>530</v>
      </c>
      <c r="F46" s="267" t="s">
        <v>23</v>
      </c>
      <c r="G46" s="28" t="s">
        <v>1407</v>
      </c>
      <c r="H46" s="269" t="s">
        <v>1064</v>
      </c>
      <c r="I46" s="370">
        <v>89</v>
      </c>
      <c r="J46" s="370" t="s">
        <v>1786</v>
      </c>
      <c r="K46" s="268"/>
    </row>
    <row r="47" spans="1:11" ht="20.100000000000001" customHeight="1" x14ac:dyDescent="0.25">
      <c r="A47" s="345">
        <v>29</v>
      </c>
      <c r="B47" s="299">
        <v>60.3</v>
      </c>
      <c r="C47" s="299">
        <v>91.6</v>
      </c>
      <c r="D47" s="292" t="s">
        <v>1575</v>
      </c>
      <c r="E47" s="293" t="s">
        <v>530</v>
      </c>
      <c r="F47" s="295" t="s">
        <v>286</v>
      </c>
      <c r="G47" s="28" t="s">
        <v>1576</v>
      </c>
      <c r="H47" s="297"/>
      <c r="I47" s="370"/>
      <c r="J47" s="370" t="s">
        <v>1786</v>
      </c>
      <c r="K47" s="296"/>
    </row>
    <row r="48" spans="1:11" ht="20.100000000000001" customHeight="1" x14ac:dyDescent="0.25">
      <c r="A48" s="345">
        <v>30</v>
      </c>
      <c r="B48" s="323">
        <v>60.5</v>
      </c>
      <c r="C48" s="323">
        <v>92</v>
      </c>
      <c r="D48" s="316" t="s">
        <v>1627</v>
      </c>
      <c r="E48" s="317" t="s">
        <v>1628</v>
      </c>
      <c r="F48" s="319" t="s">
        <v>286</v>
      </c>
      <c r="G48" s="28" t="s">
        <v>1629</v>
      </c>
      <c r="H48" s="321"/>
      <c r="I48" s="370"/>
      <c r="J48" s="370" t="s">
        <v>1786</v>
      </c>
      <c r="K48" s="320"/>
    </row>
    <row r="49" spans="1:12" s="39" customFormat="1" ht="20.100000000000001" customHeight="1" x14ac:dyDescent="0.25">
      <c r="A49" s="345">
        <v>31</v>
      </c>
      <c r="B49" s="118">
        <v>61</v>
      </c>
      <c r="C49" s="196">
        <v>96.5</v>
      </c>
      <c r="D49" s="196" t="s">
        <v>447</v>
      </c>
      <c r="E49" s="196" t="s">
        <v>521</v>
      </c>
      <c r="F49" s="196" t="s">
        <v>23</v>
      </c>
      <c r="G49" s="28" t="s">
        <v>989</v>
      </c>
      <c r="H49" s="196" t="s">
        <v>180</v>
      </c>
      <c r="I49" s="372">
        <v>19</v>
      </c>
      <c r="J49" s="370" t="s">
        <v>1786</v>
      </c>
      <c r="K49" s="196"/>
    </row>
    <row r="50" spans="1:12" s="39" customFormat="1" ht="20.100000000000001" customHeight="1" x14ac:dyDescent="0.25">
      <c r="A50" s="345">
        <v>32</v>
      </c>
      <c r="B50" s="196">
        <v>61.5</v>
      </c>
      <c r="C50" s="118">
        <v>102.5</v>
      </c>
      <c r="D50" s="196" t="s">
        <v>427</v>
      </c>
      <c r="E50" s="196" t="s">
        <v>522</v>
      </c>
      <c r="F50" s="196" t="s">
        <v>6</v>
      </c>
      <c r="G50" s="21" t="s">
        <v>861</v>
      </c>
      <c r="H50" s="239" t="s">
        <v>261</v>
      </c>
      <c r="I50" s="372">
        <v>31</v>
      </c>
      <c r="J50" s="370" t="s">
        <v>1786</v>
      </c>
      <c r="K50" s="196"/>
    </row>
    <row r="51" spans="1:12" ht="20.100000000000001" customHeight="1" x14ac:dyDescent="0.25">
      <c r="A51" s="345">
        <v>33</v>
      </c>
      <c r="B51" s="118">
        <v>62.5</v>
      </c>
      <c r="C51" s="118">
        <v>74.5</v>
      </c>
      <c r="D51" s="239" t="s">
        <v>842</v>
      </c>
      <c r="E51" s="196" t="s">
        <v>731</v>
      </c>
      <c r="F51" s="196" t="s">
        <v>48</v>
      </c>
      <c r="G51" s="28" t="s">
        <v>843</v>
      </c>
      <c r="H51" s="239" t="s">
        <v>844</v>
      </c>
      <c r="I51" s="371">
        <v>79</v>
      </c>
      <c r="J51" s="370" t="s">
        <v>1786</v>
      </c>
      <c r="K51" s="196"/>
    </row>
    <row r="52" spans="1:12" ht="20.100000000000001" customHeight="1" x14ac:dyDescent="0.25">
      <c r="A52" s="345">
        <v>34</v>
      </c>
      <c r="B52" s="118">
        <v>62.5</v>
      </c>
      <c r="C52" s="118">
        <v>74.5</v>
      </c>
      <c r="D52" s="239" t="s">
        <v>730</v>
      </c>
      <c r="E52" s="196" t="s">
        <v>731</v>
      </c>
      <c r="F52" s="196" t="s">
        <v>48</v>
      </c>
      <c r="G52" s="28" t="s">
        <v>733</v>
      </c>
      <c r="H52" s="239" t="s">
        <v>732</v>
      </c>
      <c r="I52" s="372">
        <v>46</v>
      </c>
      <c r="J52" s="370" t="s">
        <v>1786</v>
      </c>
      <c r="K52" s="196"/>
    </row>
    <row r="53" spans="1:12" ht="20.100000000000001" customHeight="1" x14ac:dyDescent="0.25">
      <c r="A53" s="345">
        <v>35</v>
      </c>
      <c r="B53" s="118">
        <v>62.5</v>
      </c>
      <c r="C53" s="118">
        <v>81.7</v>
      </c>
      <c r="D53" s="239" t="s">
        <v>753</v>
      </c>
      <c r="E53" s="196" t="s">
        <v>523</v>
      </c>
      <c r="F53" s="196" t="s">
        <v>664</v>
      </c>
      <c r="G53" s="28" t="s">
        <v>1129</v>
      </c>
      <c r="H53" s="239" t="s">
        <v>754</v>
      </c>
      <c r="I53" s="372">
        <v>60</v>
      </c>
      <c r="J53" s="370" t="s">
        <v>1786</v>
      </c>
      <c r="K53" s="196"/>
    </row>
    <row r="54" spans="1:12" ht="20.100000000000001" customHeight="1" x14ac:dyDescent="0.25">
      <c r="A54" s="345">
        <v>36</v>
      </c>
      <c r="B54" s="118">
        <v>62.8</v>
      </c>
      <c r="C54" s="118">
        <v>98.5</v>
      </c>
      <c r="D54" s="239" t="s">
        <v>1210</v>
      </c>
      <c r="E54" s="196" t="s">
        <v>522</v>
      </c>
      <c r="F54" s="196" t="s">
        <v>886</v>
      </c>
      <c r="G54" s="28" t="s">
        <v>1200</v>
      </c>
      <c r="H54" s="239" t="s">
        <v>1201</v>
      </c>
      <c r="I54" s="371">
        <v>91</v>
      </c>
      <c r="J54" s="370" t="s">
        <v>1786</v>
      </c>
      <c r="K54" s="196"/>
    </row>
    <row r="55" spans="1:12" ht="20.100000000000001" customHeight="1" x14ac:dyDescent="0.25">
      <c r="A55" s="345">
        <v>37</v>
      </c>
      <c r="B55" s="346">
        <v>63</v>
      </c>
      <c r="C55" s="346">
        <v>98</v>
      </c>
      <c r="D55" s="344"/>
      <c r="E55" s="345"/>
      <c r="F55" s="345"/>
      <c r="G55" s="28" t="s">
        <v>1752</v>
      </c>
      <c r="H55" s="344"/>
      <c r="I55" s="371"/>
      <c r="J55" s="370" t="s">
        <v>1786</v>
      </c>
      <c r="K55" s="345"/>
    </row>
    <row r="56" spans="1:12" ht="20.100000000000001" customHeight="1" x14ac:dyDescent="0.25">
      <c r="A56" s="345">
        <v>38</v>
      </c>
      <c r="B56" s="118">
        <v>63</v>
      </c>
      <c r="C56" s="196">
        <v>102.5</v>
      </c>
      <c r="D56" s="196" t="s">
        <v>463</v>
      </c>
      <c r="E56" s="196" t="s">
        <v>522</v>
      </c>
      <c r="F56" s="196" t="s">
        <v>6</v>
      </c>
      <c r="G56" s="28" t="s">
        <v>274</v>
      </c>
      <c r="H56" s="196" t="s">
        <v>157</v>
      </c>
      <c r="I56" s="372">
        <v>77</v>
      </c>
      <c r="J56" s="370" t="s">
        <v>1786</v>
      </c>
      <c r="K56" s="196"/>
    </row>
    <row r="57" spans="1:12" ht="20.100000000000001" customHeight="1" x14ac:dyDescent="0.25">
      <c r="A57" s="345">
        <v>39</v>
      </c>
      <c r="B57" s="118">
        <v>63</v>
      </c>
      <c r="C57" s="196">
        <v>103.5</v>
      </c>
      <c r="D57" s="196" t="s">
        <v>1529</v>
      </c>
      <c r="E57" s="196" t="s">
        <v>522</v>
      </c>
      <c r="F57" s="196" t="s">
        <v>286</v>
      </c>
      <c r="G57" s="28" t="s">
        <v>1521</v>
      </c>
      <c r="H57" s="196" t="s">
        <v>1522</v>
      </c>
      <c r="I57" s="372">
        <v>116</v>
      </c>
      <c r="J57" s="370" t="s">
        <v>1786</v>
      </c>
      <c r="K57" s="196"/>
    </row>
    <row r="58" spans="1:12" ht="20.100000000000001" customHeight="1" x14ac:dyDescent="0.25">
      <c r="A58" s="345">
        <v>40</v>
      </c>
      <c r="B58" s="196">
        <v>63.3</v>
      </c>
      <c r="C58" s="118">
        <v>75.5</v>
      </c>
      <c r="D58" s="239" t="s">
        <v>603</v>
      </c>
      <c r="E58" s="196" t="s">
        <v>523</v>
      </c>
      <c r="F58" s="196" t="s">
        <v>48</v>
      </c>
      <c r="G58" s="28" t="s">
        <v>1557</v>
      </c>
      <c r="H58" s="239" t="s">
        <v>604</v>
      </c>
      <c r="I58" s="372">
        <v>43</v>
      </c>
      <c r="J58" s="370" t="s">
        <v>1786</v>
      </c>
      <c r="K58" s="196"/>
      <c r="L58" s="99">
        <v>7</v>
      </c>
    </row>
    <row r="59" spans="1:12" ht="20.100000000000001" customHeight="1" x14ac:dyDescent="0.25">
      <c r="A59" s="345">
        <v>41</v>
      </c>
      <c r="B59" s="196">
        <v>63.5</v>
      </c>
      <c r="C59" s="196">
        <v>103.5</v>
      </c>
      <c r="D59" s="196" t="s">
        <v>452</v>
      </c>
      <c r="E59" s="196" t="s">
        <v>527</v>
      </c>
      <c r="F59" s="196" t="s">
        <v>9</v>
      </c>
      <c r="G59" s="28" t="s">
        <v>156</v>
      </c>
      <c r="H59" s="196" t="s">
        <v>172</v>
      </c>
      <c r="I59" s="372">
        <v>13</v>
      </c>
      <c r="J59" s="370" t="s">
        <v>1786</v>
      </c>
      <c r="K59" s="196"/>
    </row>
    <row r="60" spans="1:12" ht="20.100000000000001" customHeight="1" x14ac:dyDescent="0.25">
      <c r="A60" s="345">
        <v>42</v>
      </c>
      <c r="B60" s="196">
        <v>63.6</v>
      </c>
      <c r="C60" s="118">
        <v>128</v>
      </c>
      <c r="D60" s="196" t="s">
        <v>440</v>
      </c>
      <c r="E60" s="196" t="s">
        <v>537</v>
      </c>
      <c r="F60" s="196" t="s">
        <v>94</v>
      </c>
      <c r="G60" s="28" t="s">
        <v>158</v>
      </c>
      <c r="H60" s="196" t="s">
        <v>173</v>
      </c>
      <c r="I60" s="372">
        <v>10</v>
      </c>
      <c r="J60" s="370" t="s">
        <v>1786</v>
      </c>
      <c r="K60" s="196"/>
      <c r="L60" s="99">
        <v>8</v>
      </c>
    </row>
    <row r="61" spans="1:12" ht="20.100000000000001" customHeight="1" x14ac:dyDescent="0.25">
      <c r="A61" s="345">
        <v>43</v>
      </c>
      <c r="B61" s="118">
        <v>64</v>
      </c>
      <c r="C61" s="118">
        <v>104</v>
      </c>
      <c r="D61" s="239" t="s">
        <v>609</v>
      </c>
      <c r="E61" s="196" t="s">
        <v>522</v>
      </c>
      <c r="F61" s="196" t="s">
        <v>286</v>
      </c>
      <c r="G61" s="28" t="s">
        <v>1060</v>
      </c>
      <c r="H61" s="239" t="s">
        <v>611</v>
      </c>
      <c r="I61" s="372">
        <v>49</v>
      </c>
      <c r="J61" s="370" t="s">
        <v>1786</v>
      </c>
      <c r="K61" s="196"/>
      <c r="L61" s="99">
        <v>11</v>
      </c>
    </row>
    <row r="62" spans="1:12" ht="20.100000000000001" customHeight="1" x14ac:dyDescent="0.25">
      <c r="A62" s="1091">
        <v>44</v>
      </c>
      <c r="B62" s="1125">
        <v>64</v>
      </c>
      <c r="C62" s="1125">
        <v>105</v>
      </c>
      <c r="D62" s="1091" t="s">
        <v>435</v>
      </c>
      <c r="E62" s="1091" t="s">
        <v>518</v>
      </c>
      <c r="F62" s="1091" t="s">
        <v>6</v>
      </c>
      <c r="G62" s="28" t="s">
        <v>990</v>
      </c>
      <c r="H62" s="1091" t="s">
        <v>181</v>
      </c>
      <c r="I62" s="1091">
        <v>5</v>
      </c>
      <c r="J62" s="1091" t="s">
        <v>1786</v>
      </c>
      <c r="K62" s="1091"/>
      <c r="L62" s="51">
        <v>9</v>
      </c>
    </row>
    <row r="63" spans="1:12" ht="20.100000000000001" customHeight="1" x14ac:dyDescent="0.25">
      <c r="A63" s="1092"/>
      <c r="B63" s="1127"/>
      <c r="C63" s="1127"/>
      <c r="D63" s="1092"/>
      <c r="E63" s="1092"/>
      <c r="F63" s="1092"/>
      <c r="G63" s="331" t="s">
        <v>1739</v>
      </c>
      <c r="H63" s="1092"/>
      <c r="I63" s="1092"/>
      <c r="J63" s="1092"/>
      <c r="K63" s="1092"/>
      <c r="L63" s="99">
        <v>10</v>
      </c>
    </row>
    <row r="64" spans="1:12" ht="20.100000000000001" customHeight="1" x14ac:dyDescent="0.25">
      <c r="A64" s="196">
        <v>45</v>
      </c>
      <c r="B64" s="118">
        <v>64</v>
      </c>
      <c r="C64" s="196">
        <v>137.5</v>
      </c>
      <c r="D64" s="196" t="s">
        <v>453</v>
      </c>
      <c r="E64" s="196" t="s">
        <v>565</v>
      </c>
      <c r="F64" s="196" t="s">
        <v>6</v>
      </c>
      <c r="G64" s="331" t="s">
        <v>1740</v>
      </c>
      <c r="H64" s="196" t="s">
        <v>268</v>
      </c>
      <c r="I64" s="372">
        <v>15</v>
      </c>
      <c r="J64" s="372" t="s">
        <v>1786</v>
      </c>
      <c r="K64" s="196"/>
      <c r="L64" s="51">
        <v>12</v>
      </c>
    </row>
    <row r="65" spans="1:12" ht="20.100000000000001" customHeight="1" x14ac:dyDescent="0.25">
      <c r="A65" s="345">
        <v>46</v>
      </c>
      <c r="B65" s="196">
        <v>64.400000000000006</v>
      </c>
      <c r="C65" s="196">
        <v>138.19999999999999</v>
      </c>
      <c r="D65" s="196" t="s">
        <v>441</v>
      </c>
      <c r="E65" s="196" t="s">
        <v>518</v>
      </c>
      <c r="F65" s="196" t="s">
        <v>94</v>
      </c>
      <c r="G65" s="28" t="s">
        <v>159</v>
      </c>
      <c r="H65" s="196" t="s">
        <v>174</v>
      </c>
      <c r="I65" s="372">
        <v>11</v>
      </c>
      <c r="J65" s="372" t="s">
        <v>1786</v>
      </c>
      <c r="K65" s="196"/>
      <c r="L65" s="51"/>
    </row>
    <row r="66" spans="1:12" ht="20.100000000000001" customHeight="1" x14ac:dyDescent="0.25">
      <c r="A66" s="345">
        <v>47</v>
      </c>
      <c r="B66" s="118">
        <v>64.5</v>
      </c>
      <c r="C66" s="118">
        <v>93.5</v>
      </c>
      <c r="D66" s="239" t="s">
        <v>894</v>
      </c>
      <c r="E66" s="196" t="s">
        <v>521</v>
      </c>
      <c r="F66" s="196" t="s">
        <v>286</v>
      </c>
      <c r="G66" s="28" t="s">
        <v>992</v>
      </c>
      <c r="H66" s="239" t="s">
        <v>895</v>
      </c>
      <c r="I66" s="371">
        <v>81</v>
      </c>
      <c r="J66" s="372" t="s">
        <v>1786</v>
      </c>
      <c r="K66" s="196"/>
      <c r="L66" s="99">
        <v>14</v>
      </c>
    </row>
    <row r="67" spans="1:12" ht="20.100000000000001" customHeight="1" x14ac:dyDescent="0.25">
      <c r="A67" s="345">
        <v>48</v>
      </c>
      <c r="B67" s="196">
        <v>64.5</v>
      </c>
      <c r="C67" s="196">
        <v>105.5</v>
      </c>
      <c r="D67" s="196" t="s">
        <v>476</v>
      </c>
      <c r="E67" s="196" t="s">
        <v>524</v>
      </c>
      <c r="F67" s="196" t="s">
        <v>48</v>
      </c>
      <c r="G67" s="28" t="s">
        <v>1131</v>
      </c>
      <c r="H67" s="196" t="s">
        <v>196</v>
      </c>
      <c r="I67" s="372">
        <v>26</v>
      </c>
      <c r="J67" s="372" t="s">
        <v>1786</v>
      </c>
      <c r="K67" s="196"/>
      <c r="L67" s="99">
        <v>13</v>
      </c>
    </row>
    <row r="68" spans="1:12" ht="20.100000000000001" customHeight="1" x14ac:dyDescent="0.25">
      <c r="A68" s="345">
        <v>49</v>
      </c>
      <c r="B68" s="196">
        <v>65.5</v>
      </c>
      <c r="C68" s="196">
        <v>100.5</v>
      </c>
      <c r="D68" s="196" t="s">
        <v>97</v>
      </c>
      <c r="E68" s="196" t="s">
        <v>1350</v>
      </c>
      <c r="F68" s="229" t="s">
        <v>1254</v>
      </c>
      <c r="G68" s="17" t="s">
        <v>1258</v>
      </c>
      <c r="H68" s="196" t="s">
        <v>98</v>
      </c>
      <c r="I68" s="371">
        <v>96</v>
      </c>
      <c r="J68" s="372" t="s">
        <v>1786</v>
      </c>
      <c r="K68" s="196"/>
      <c r="L68" s="99"/>
    </row>
    <row r="69" spans="1:12" s="39" customFormat="1" ht="20.100000000000001" customHeight="1" x14ac:dyDescent="0.25">
      <c r="A69" s="1091">
        <v>50</v>
      </c>
      <c r="B69" s="1091">
        <v>66.099999999999994</v>
      </c>
      <c r="C69" s="1125">
        <v>73</v>
      </c>
      <c r="D69" s="1091" t="s">
        <v>438</v>
      </c>
      <c r="E69" s="1091" t="s">
        <v>532</v>
      </c>
      <c r="F69" s="1091" t="s">
        <v>48</v>
      </c>
      <c r="G69" s="28" t="s">
        <v>1132</v>
      </c>
      <c r="H69" s="1091" t="s">
        <v>189</v>
      </c>
      <c r="I69" s="1091">
        <v>32</v>
      </c>
      <c r="J69" s="1091" t="s">
        <v>1786</v>
      </c>
      <c r="K69" s="1091"/>
      <c r="L69" s="51">
        <v>15</v>
      </c>
    </row>
    <row r="70" spans="1:12" ht="20.100000000000001" customHeight="1" x14ac:dyDescent="0.25">
      <c r="A70" s="1092"/>
      <c r="B70" s="1092"/>
      <c r="C70" s="1127"/>
      <c r="D70" s="1092"/>
      <c r="E70" s="1092"/>
      <c r="F70" s="1092"/>
      <c r="G70" s="28" t="s">
        <v>1133</v>
      </c>
      <c r="H70" s="1092"/>
      <c r="I70" s="1092"/>
      <c r="J70" s="1092"/>
      <c r="K70" s="1092"/>
      <c r="L70" s="99">
        <v>16</v>
      </c>
    </row>
    <row r="71" spans="1:12" ht="20.100000000000001" customHeight="1" x14ac:dyDescent="0.25">
      <c r="A71" s="1091">
        <v>51</v>
      </c>
      <c r="B71" s="1091">
        <v>66.5</v>
      </c>
      <c r="C71" s="1125">
        <v>75</v>
      </c>
      <c r="D71" s="1091" t="s">
        <v>468</v>
      </c>
      <c r="E71" s="1091" t="s">
        <v>520</v>
      </c>
      <c r="F71" s="1091" t="s">
        <v>48</v>
      </c>
      <c r="G71" s="28" t="s">
        <v>653</v>
      </c>
      <c r="H71" s="1091" t="s">
        <v>187</v>
      </c>
      <c r="I71" s="1091">
        <v>24</v>
      </c>
      <c r="J71" s="1091" t="s">
        <v>1786</v>
      </c>
      <c r="K71" s="1091"/>
      <c r="L71" s="99">
        <v>17</v>
      </c>
    </row>
    <row r="72" spans="1:12" ht="20.100000000000001" customHeight="1" x14ac:dyDescent="0.25">
      <c r="A72" s="1092"/>
      <c r="B72" s="1092"/>
      <c r="C72" s="1127"/>
      <c r="D72" s="1092"/>
      <c r="E72" s="1092"/>
      <c r="F72" s="1092"/>
      <c r="G72" s="28" t="s">
        <v>889</v>
      </c>
      <c r="H72" s="1092"/>
      <c r="I72" s="1092"/>
      <c r="J72" s="1092"/>
      <c r="K72" s="1092"/>
      <c r="L72" s="51">
        <v>18</v>
      </c>
    </row>
    <row r="73" spans="1:12" ht="20.100000000000001" customHeight="1" x14ac:dyDescent="0.25">
      <c r="A73" s="73" t="s">
        <v>418</v>
      </c>
      <c r="B73" s="1163"/>
      <c r="C73" s="1163"/>
      <c r="H73" s="70"/>
      <c r="I73" s="70"/>
      <c r="J73" s="70"/>
      <c r="L73" s="51"/>
    </row>
    <row r="74" spans="1:12" ht="20.100000000000001" customHeight="1" x14ac:dyDescent="0.25">
      <c r="A74" s="408" t="s">
        <v>506</v>
      </c>
      <c r="B74" s="408"/>
      <c r="C74" s="376"/>
      <c r="H74" s="70"/>
      <c r="I74" s="70"/>
      <c r="J74" s="70"/>
      <c r="L74" s="51"/>
    </row>
    <row r="75" spans="1:12" ht="36" customHeight="1" x14ac:dyDescent="0.25">
      <c r="A75" s="1153" t="s">
        <v>1790</v>
      </c>
      <c r="B75" s="1107"/>
      <c r="C75" s="1107"/>
      <c r="D75" s="1107"/>
      <c r="E75" s="1107"/>
      <c r="F75" s="1107"/>
      <c r="G75" s="1107"/>
      <c r="H75" s="1107"/>
      <c r="I75" s="1107"/>
      <c r="J75" s="1107"/>
      <c r="K75" s="1107"/>
      <c r="L75" s="51"/>
    </row>
    <row r="76" spans="1:12" ht="20.100000000000001" customHeight="1" x14ac:dyDescent="0.25">
      <c r="A76" s="98" t="s">
        <v>415</v>
      </c>
      <c r="B76" s="98"/>
      <c r="C76" s="98"/>
      <c r="D76" s="98" t="s">
        <v>507</v>
      </c>
      <c r="E76" s="98"/>
      <c r="F76" s="72"/>
      <c r="G76" s="75"/>
      <c r="H76" s="1074" t="s">
        <v>1783</v>
      </c>
      <c r="I76" s="1074"/>
      <c r="J76" s="1074"/>
      <c r="K76" s="1074"/>
      <c r="L76" s="51"/>
    </row>
    <row r="77" spans="1:12" ht="20.100000000000001" customHeight="1" x14ac:dyDescent="0.25">
      <c r="A77" s="1068" t="s">
        <v>0</v>
      </c>
      <c r="B77" s="1068" t="s">
        <v>279</v>
      </c>
      <c r="C77" s="1068"/>
      <c r="D77" s="1068" t="s">
        <v>1</v>
      </c>
      <c r="E77" s="1068" t="s">
        <v>516</v>
      </c>
      <c r="F77" s="1068" t="s">
        <v>2</v>
      </c>
      <c r="G77" s="1068" t="s">
        <v>3</v>
      </c>
      <c r="H77" s="1068" t="s">
        <v>4</v>
      </c>
      <c r="I77" s="1091" t="s">
        <v>841</v>
      </c>
      <c r="J77" s="1091" t="s">
        <v>1789</v>
      </c>
      <c r="K77" s="1065" t="s">
        <v>5</v>
      </c>
      <c r="L77" s="51"/>
    </row>
    <row r="78" spans="1:12" ht="20.100000000000001" customHeight="1" x14ac:dyDescent="0.25">
      <c r="A78" s="1068"/>
      <c r="B78" s="1068"/>
      <c r="C78" s="1068"/>
      <c r="D78" s="1068"/>
      <c r="E78" s="1068"/>
      <c r="F78" s="1068"/>
      <c r="G78" s="1068"/>
      <c r="H78" s="1068"/>
      <c r="I78" s="1092"/>
      <c r="J78" s="1092"/>
      <c r="K78" s="1066"/>
      <c r="L78" s="51"/>
    </row>
    <row r="79" spans="1:12" s="39" customFormat="1" ht="20.100000000000001" customHeight="1" x14ac:dyDescent="0.25">
      <c r="A79" s="281">
        <v>52</v>
      </c>
      <c r="B79" s="280">
        <v>67.5</v>
      </c>
      <c r="C79" s="280">
        <v>95.5</v>
      </c>
      <c r="D79" s="280" t="s">
        <v>1464</v>
      </c>
      <c r="E79" s="280" t="s">
        <v>1461</v>
      </c>
      <c r="F79" s="280" t="s">
        <v>886</v>
      </c>
      <c r="G79" s="21" t="s">
        <v>1460</v>
      </c>
      <c r="H79" s="280" t="s">
        <v>1504</v>
      </c>
      <c r="I79" s="375">
        <v>124</v>
      </c>
      <c r="J79" s="375" t="s">
        <v>1786</v>
      </c>
      <c r="K79" s="282"/>
      <c r="L79" s="109"/>
    </row>
    <row r="80" spans="1:12" s="39" customFormat="1" ht="20.100000000000001" customHeight="1" x14ac:dyDescent="0.25">
      <c r="A80" s="343">
        <v>53</v>
      </c>
      <c r="B80" s="118">
        <v>68</v>
      </c>
      <c r="C80" s="196">
        <v>74.8</v>
      </c>
      <c r="D80" s="196" t="s">
        <v>473</v>
      </c>
      <c r="E80" s="196" t="s">
        <v>530</v>
      </c>
      <c r="F80" s="196" t="s">
        <v>48</v>
      </c>
      <c r="G80" s="28" t="s">
        <v>993</v>
      </c>
      <c r="H80" s="196" t="s">
        <v>188</v>
      </c>
      <c r="I80" s="372">
        <v>29</v>
      </c>
      <c r="J80" s="375" t="s">
        <v>1786</v>
      </c>
      <c r="K80" s="280"/>
      <c r="L80" s="104">
        <v>19</v>
      </c>
    </row>
    <row r="81" spans="1:12" ht="20.100000000000001" customHeight="1" x14ac:dyDescent="0.25">
      <c r="A81" s="343">
        <v>54</v>
      </c>
      <c r="B81" s="118">
        <v>68.5</v>
      </c>
      <c r="C81" s="118">
        <v>96.5</v>
      </c>
      <c r="D81" s="239" t="s">
        <v>736</v>
      </c>
      <c r="E81" s="196" t="s">
        <v>536</v>
      </c>
      <c r="F81" s="196" t="s">
        <v>48</v>
      </c>
      <c r="G81" s="28" t="s">
        <v>737</v>
      </c>
      <c r="H81" s="239" t="s">
        <v>738</v>
      </c>
      <c r="I81" s="372">
        <v>53</v>
      </c>
      <c r="J81" s="375" t="s">
        <v>1786</v>
      </c>
      <c r="K81" s="239"/>
      <c r="L81" s="99">
        <v>20</v>
      </c>
    </row>
    <row r="82" spans="1:12" ht="20.100000000000001" customHeight="1" x14ac:dyDescent="0.25">
      <c r="A82" s="1091">
        <v>55</v>
      </c>
      <c r="B82" s="1125">
        <v>68.5</v>
      </c>
      <c r="C82" s="1125">
        <v>97.5</v>
      </c>
      <c r="D82" s="1091" t="s">
        <v>489</v>
      </c>
      <c r="E82" s="1091" t="s">
        <v>521</v>
      </c>
      <c r="F82" s="1091" t="s">
        <v>48</v>
      </c>
      <c r="G82" s="21" t="s">
        <v>589</v>
      </c>
      <c r="H82" s="1065" t="s">
        <v>263</v>
      </c>
      <c r="I82" s="1091">
        <v>33</v>
      </c>
      <c r="J82" s="1091">
        <v>33</v>
      </c>
      <c r="K82" s="1091"/>
      <c r="L82" s="51">
        <v>21</v>
      </c>
    </row>
    <row r="83" spans="1:12" ht="20.100000000000001" customHeight="1" x14ac:dyDescent="0.25">
      <c r="A83" s="1092"/>
      <c r="B83" s="1127"/>
      <c r="C83" s="1127"/>
      <c r="D83" s="1092"/>
      <c r="E83" s="1092"/>
      <c r="F83" s="1092"/>
      <c r="G83" s="21" t="s">
        <v>890</v>
      </c>
      <c r="H83" s="1066"/>
      <c r="I83" s="1092"/>
      <c r="J83" s="1092"/>
      <c r="K83" s="1092"/>
      <c r="L83" s="99">
        <v>22</v>
      </c>
    </row>
    <row r="84" spans="1:12" ht="20.100000000000001" customHeight="1" x14ac:dyDescent="0.25">
      <c r="A84" s="355">
        <v>56</v>
      </c>
      <c r="B84" s="361">
        <v>69</v>
      </c>
      <c r="C84" s="361">
        <v>138</v>
      </c>
      <c r="D84" s="355"/>
      <c r="E84" s="355"/>
      <c r="F84" s="355"/>
      <c r="G84" s="360" t="s">
        <v>1753</v>
      </c>
      <c r="H84" s="340"/>
      <c r="I84" s="375"/>
      <c r="J84" s="375" t="s">
        <v>1786</v>
      </c>
      <c r="K84" s="343"/>
      <c r="L84" s="99"/>
    </row>
    <row r="85" spans="1:12" ht="20.100000000000001" customHeight="1" x14ac:dyDescent="0.25">
      <c r="A85" s="355">
        <v>57</v>
      </c>
      <c r="B85" s="239">
        <v>69.5</v>
      </c>
      <c r="C85" s="239">
        <v>79.5</v>
      </c>
      <c r="D85" s="239" t="s">
        <v>291</v>
      </c>
      <c r="E85" s="196" t="s">
        <v>523</v>
      </c>
      <c r="F85" s="239" t="s">
        <v>130</v>
      </c>
      <c r="G85" s="18" t="s">
        <v>1472</v>
      </c>
      <c r="H85" s="239" t="s">
        <v>292</v>
      </c>
      <c r="I85" s="372">
        <v>18</v>
      </c>
      <c r="J85" s="375" t="s">
        <v>1786</v>
      </c>
      <c r="K85" s="196"/>
      <c r="L85" s="99">
        <v>23</v>
      </c>
    </row>
    <row r="86" spans="1:12" ht="20.100000000000001" customHeight="1" x14ac:dyDescent="0.25">
      <c r="A86" s="355">
        <v>58</v>
      </c>
      <c r="B86" s="118">
        <v>70</v>
      </c>
      <c r="C86" s="118">
        <v>89.5</v>
      </c>
      <c r="D86" s="239" t="s">
        <v>838</v>
      </c>
      <c r="E86" s="196" t="s">
        <v>523</v>
      </c>
      <c r="F86" s="196" t="s">
        <v>48</v>
      </c>
      <c r="G86" s="28" t="s">
        <v>837</v>
      </c>
      <c r="H86" s="239" t="s">
        <v>836</v>
      </c>
      <c r="I86" s="371">
        <v>54</v>
      </c>
      <c r="J86" s="375" t="s">
        <v>1786</v>
      </c>
      <c r="K86" s="196"/>
      <c r="L86" s="99">
        <v>25</v>
      </c>
    </row>
    <row r="87" spans="1:12" ht="20.100000000000001" customHeight="1" x14ac:dyDescent="0.25">
      <c r="A87" s="355">
        <v>59</v>
      </c>
      <c r="B87" s="240">
        <v>70.2</v>
      </c>
      <c r="C87" s="240">
        <v>83.5</v>
      </c>
      <c r="D87" s="240" t="s">
        <v>477</v>
      </c>
      <c r="E87" s="240" t="s">
        <v>518</v>
      </c>
      <c r="F87" s="240" t="s">
        <v>48</v>
      </c>
      <c r="G87" s="28" t="s">
        <v>1353</v>
      </c>
      <c r="H87" s="240" t="s">
        <v>190</v>
      </c>
      <c r="I87" s="374">
        <v>27</v>
      </c>
      <c r="J87" s="375" t="s">
        <v>1786</v>
      </c>
      <c r="K87" s="196"/>
      <c r="L87" s="99">
        <v>26</v>
      </c>
    </row>
    <row r="88" spans="1:12" s="39" customFormat="1" ht="20.100000000000001" customHeight="1" x14ac:dyDescent="0.25">
      <c r="A88" s="355">
        <v>60</v>
      </c>
      <c r="B88" s="267">
        <v>70.400000000000006</v>
      </c>
      <c r="C88" s="267">
        <v>97.3</v>
      </c>
      <c r="D88" s="267" t="s">
        <v>1466</v>
      </c>
      <c r="E88" s="267" t="s">
        <v>1444</v>
      </c>
      <c r="F88" s="267" t="s">
        <v>886</v>
      </c>
      <c r="G88" s="28" t="s">
        <v>1465</v>
      </c>
      <c r="H88" s="267" t="s">
        <v>1505</v>
      </c>
      <c r="I88" s="374">
        <v>126</v>
      </c>
      <c r="J88" s="375" t="s">
        <v>1786</v>
      </c>
      <c r="K88" s="196"/>
      <c r="L88" s="104"/>
    </row>
    <row r="89" spans="1:12" ht="20.100000000000001" customHeight="1" x14ac:dyDescent="0.25">
      <c r="A89" s="355">
        <v>61</v>
      </c>
      <c r="B89" s="118">
        <v>71</v>
      </c>
      <c r="C89" s="118">
        <v>138</v>
      </c>
      <c r="D89" s="196" t="s">
        <v>1329</v>
      </c>
      <c r="E89" s="196" t="s">
        <v>1348</v>
      </c>
      <c r="F89" s="234" t="s">
        <v>1254</v>
      </c>
      <c r="G89" s="17" t="s">
        <v>1330</v>
      </c>
      <c r="H89" s="196" t="s">
        <v>1331</v>
      </c>
      <c r="I89" s="371">
        <v>101</v>
      </c>
      <c r="J89" s="375" t="s">
        <v>1786</v>
      </c>
      <c r="K89" s="196"/>
      <c r="L89" s="51"/>
    </row>
    <row r="90" spans="1:12" ht="20.100000000000001" customHeight="1" x14ac:dyDescent="0.25">
      <c r="A90" s="355">
        <v>62</v>
      </c>
      <c r="B90" s="196">
        <v>71.5</v>
      </c>
      <c r="C90" s="196">
        <v>83.3</v>
      </c>
      <c r="D90" s="196" t="s">
        <v>478</v>
      </c>
      <c r="E90" s="196" t="s">
        <v>530</v>
      </c>
      <c r="F90" s="196" t="s">
        <v>48</v>
      </c>
      <c r="G90" s="28" t="s">
        <v>724</v>
      </c>
      <c r="H90" s="196" t="s">
        <v>191</v>
      </c>
      <c r="I90" s="372">
        <v>25</v>
      </c>
      <c r="J90" s="375" t="s">
        <v>1786</v>
      </c>
      <c r="K90" s="196"/>
      <c r="L90" s="51"/>
    </row>
    <row r="91" spans="1:12" ht="20.100000000000001" customHeight="1" x14ac:dyDescent="0.25">
      <c r="A91" s="355">
        <v>63</v>
      </c>
      <c r="B91" s="118">
        <v>71.599999999999994</v>
      </c>
      <c r="C91" s="118">
        <v>81.2</v>
      </c>
      <c r="D91" s="239" t="s">
        <v>767</v>
      </c>
      <c r="E91" s="196" t="s">
        <v>526</v>
      </c>
      <c r="F91" s="196" t="s">
        <v>660</v>
      </c>
      <c r="G91" s="28" t="s">
        <v>768</v>
      </c>
      <c r="H91" s="239" t="s">
        <v>786</v>
      </c>
      <c r="I91" s="372">
        <v>65</v>
      </c>
      <c r="J91" s="375" t="s">
        <v>1786</v>
      </c>
      <c r="K91" s="196"/>
      <c r="L91" s="51"/>
    </row>
    <row r="92" spans="1:12" ht="20.100000000000001" customHeight="1" x14ac:dyDescent="0.25">
      <c r="A92" s="1091">
        <v>64</v>
      </c>
      <c r="B92" s="1125">
        <v>72</v>
      </c>
      <c r="C92" s="1125">
        <v>82</v>
      </c>
      <c r="D92" s="1091" t="s">
        <v>160</v>
      </c>
      <c r="E92" s="1091" t="s">
        <v>523</v>
      </c>
      <c r="F92" s="1091" t="s">
        <v>6</v>
      </c>
      <c r="G92" s="28" t="s">
        <v>1138</v>
      </c>
      <c r="H92" s="1091" t="s">
        <v>161</v>
      </c>
      <c r="I92" s="1091">
        <v>78</v>
      </c>
      <c r="J92" s="1091" t="s">
        <v>1786</v>
      </c>
      <c r="K92" s="1091"/>
      <c r="L92" s="51"/>
    </row>
    <row r="93" spans="1:12" s="39" customFormat="1" ht="20.100000000000001" customHeight="1" x14ac:dyDescent="0.25">
      <c r="A93" s="1117"/>
      <c r="B93" s="1126"/>
      <c r="C93" s="1126"/>
      <c r="D93" s="1117"/>
      <c r="E93" s="1117"/>
      <c r="F93" s="1117"/>
      <c r="G93" s="28" t="s">
        <v>1136</v>
      </c>
      <c r="H93" s="1117"/>
      <c r="I93" s="1117"/>
      <c r="J93" s="1117"/>
      <c r="K93" s="1117"/>
      <c r="L93" s="99">
        <v>28</v>
      </c>
    </row>
    <row r="94" spans="1:12" s="39" customFormat="1" ht="20.100000000000001" customHeight="1" x14ac:dyDescent="0.25">
      <c r="A94" s="1092"/>
      <c r="B94" s="1127"/>
      <c r="C94" s="1127"/>
      <c r="D94" s="1092"/>
      <c r="E94" s="1092"/>
      <c r="F94" s="1092"/>
      <c r="G94" s="28" t="s">
        <v>1137</v>
      </c>
      <c r="H94" s="1092"/>
      <c r="I94" s="1092"/>
      <c r="J94" s="1092"/>
      <c r="K94" s="1092"/>
      <c r="L94" s="99">
        <v>29</v>
      </c>
    </row>
    <row r="95" spans="1:12" s="39" customFormat="1" ht="20.100000000000001" customHeight="1" x14ac:dyDescent="0.25">
      <c r="A95" s="241">
        <v>65</v>
      </c>
      <c r="B95" s="118">
        <v>72</v>
      </c>
      <c r="C95" s="118">
        <v>115</v>
      </c>
      <c r="D95" s="239" t="s">
        <v>1003</v>
      </c>
      <c r="E95" s="196" t="s">
        <v>522</v>
      </c>
      <c r="F95" s="196" t="s">
        <v>48</v>
      </c>
      <c r="G95" s="28" t="s">
        <v>1004</v>
      </c>
      <c r="H95" s="344" t="s">
        <v>1741</v>
      </c>
      <c r="I95" s="371">
        <v>84</v>
      </c>
      <c r="J95" s="371" t="s">
        <v>1786</v>
      </c>
      <c r="K95" s="196"/>
      <c r="L95" s="51">
        <v>30</v>
      </c>
    </row>
    <row r="96" spans="1:12" ht="20.100000000000001" customHeight="1" x14ac:dyDescent="0.25">
      <c r="A96" s="1091">
        <v>66</v>
      </c>
      <c r="B96" s="1125">
        <v>72.5</v>
      </c>
      <c r="C96" s="1125">
        <v>82</v>
      </c>
      <c r="D96" s="1065" t="s">
        <v>756</v>
      </c>
      <c r="E96" s="1091" t="s">
        <v>530</v>
      </c>
      <c r="F96" s="1091" t="s">
        <v>664</v>
      </c>
      <c r="G96" s="28" t="s">
        <v>891</v>
      </c>
      <c r="H96" s="1065" t="s">
        <v>787</v>
      </c>
      <c r="I96" s="1091">
        <v>69</v>
      </c>
      <c r="J96" s="1091" t="s">
        <v>1786</v>
      </c>
      <c r="K96" s="1091"/>
      <c r="L96" s="99">
        <v>31</v>
      </c>
    </row>
    <row r="97" spans="1:12" ht="20.100000000000001" customHeight="1" x14ac:dyDescent="0.25">
      <c r="A97" s="1092"/>
      <c r="B97" s="1127"/>
      <c r="C97" s="1127"/>
      <c r="D97" s="1066"/>
      <c r="E97" s="1092"/>
      <c r="F97" s="1092"/>
      <c r="G97" s="28" t="s">
        <v>1202</v>
      </c>
      <c r="H97" s="1066"/>
      <c r="I97" s="1092"/>
      <c r="J97" s="1092"/>
      <c r="K97" s="1092"/>
      <c r="L97" s="99"/>
    </row>
    <row r="98" spans="1:12" s="39" customFormat="1" ht="20.100000000000001" customHeight="1" x14ac:dyDescent="0.25">
      <c r="A98" s="196">
        <v>67</v>
      </c>
      <c r="B98" s="118">
        <v>74</v>
      </c>
      <c r="C98" s="118">
        <v>101</v>
      </c>
      <c r="D98" s="239" t="s">
        <v>829</v>
      </c>
      <c r="E98" s="196" t="s">
        <v>830</v>
      </c>
      <c r="F98" s="196" t="s">
        <v>48</v>
      </c>
      <c r="G98" s="28" t="s">
        <v>831</v>
      </c>
      <c r="H98" s="239" t="s">
        <v>832</v>
      </c>
      <c r="I98" s="371">
        <v>74</v>
      </c>
      <c r="J98" s="371" t="s">
        <v>1786</v>
      </c>
      <c r="K98" s="196"/>
      <c r="L98" s="99">
        <v>32</v>
      </c>
    </row>
    <row r="99" spans="1:12" ht="20.100000000000001" customHeight="1" x14ac:dyDescent="0.25">
      <c r="A99" s="1091">
        <v>68</v>
      </c>
      <c r="B99" s="1125">
        <v>74.5</v>
      </c>
      <c r="C99" s="1125">
        <v>83</v>
      </c>
      <c r="D99" s="1065" t="s">
        <v>751</v>
      </c>
      <c r="E99" s="1091" t="s">
        <v>523</v>
      </c>
      <c r="F99" s="1091" t="s">
        <v>664</v>
      </c>
      <c r="G99" s="28" t="s">
        <v>994</v>
      </c>
      <c r="H99" s="1065" t="s">
        <v>752</v>
      </c>
      <c r="I99" s="1091">
        <v>59</v>
      </c>
      <c r="J99" s="1091" t="s">
        <v>1786</v>
      </c>
      <c r="K99" s="1091"/>
      <c r="L99" s="99">
        <v>7</v>
      </c>
    </row>
    <row r="100" spans="1:12" s="39" customFormat="1" ht="20.100000000000001" customHeight="1" x14ac:dyDescent="0.25">
      <c r="A100" s="1092"/>
      <c r="B100" s="1127"/>
      <c r="C100" s="1127"/>
      <c r="D100" s="1066"/>
      <c r="E100" s="1092"/>
      <c r="F100" s="1092"/>
      <c r="G100" s="28" t="s">
        <v>1203</v>
      </c>
      <c r="H100" s="1066"/>
      <c r="I100" s="1092"/>
      <c r="J100" s="1092"/>
      <c r="K100" s="1092"/>
      <c r="L100" s="103">
        <v>8</v>
      </c>
    </row>
    <row r="101" spans="1:12" s="39" customFormat="1" ht="20.100000000000001" customHeight="1" x14ac:dyDescent="0.25">
      <c r="A101" s="196">
        <v>69</v>
      </c>
      <c r="B101" s="118">
        <v>75</v>
      </c>
      <c r="C101" s="118">
        <v>102</v>
      </c>
      <c r="D101" s="196" t="s">
        <v>1316</v>
      </c>
      <c r="E101" s="196" t="s">
        <v>1317</v>
      </c>
      <c r="F101" s="229" t="s">
        <v>1254</v>
      </c>
      <c r="G101" s="21" t="s">
        <v>1318</v>
      </c>
      <c r="H101" s="280" t="s">
        <v>162</v>
      </c>
      <c r="I101" s="372">
        <v>99</v>
      </c>
      <c r="J101" s="372" t="s">
        <v>1786</v>
      </c>
      <c r="K101" s="281"/>
      <c r="L101" s="103"/>
    </row>
    <row r="102" spans="1:12" ht="20.100000000000001" customHeight="1" x14ac:dyDescent="0.25">
      <c r="A102" s="345">
        <v>70</v>
      </c>
      <c r="B102" s="118">
        <v>75</v>
      </c>
      <c r="C102" s="118">
        <v>103.5</v>
      </c>
      <c r="D102" s="239" t="s">
        <v>898</v>
      </c>
      <c r="E102" s="196" t="s">
        <v>522</v>
      </c>
      <c r="F102" s="196" t="s">
        <v>899</v>
      </c>
      <c r="G102" s="28" t="s">
        <v>902</v>
      </c>
      <c r="H102" s="239" t="s">
        <v>896</v>
      </c>
      <c r="I102" s="371">
        <v>83</v>
      </c>
      <c r="J102" s="372" t="s">
        <v>1786</v>
      </c>
      <c r="K102" s="196"/>
      <c r="L102" s="103">
        <v>9</v>
      </c>
    </row>
    <row r="103" spans="1:12" ht="20.100000000000001" customHeight="1" x14ac:dyDescent="0.25">
      <c r="A103" s="345">
        <v>71</v>
      </c>
      <c r="B103" s="118">
        <v>75</v>
      </c>
      <c r="C103" s="118">
        <v>104.5</v>
      </c>
      <c r="D103" s="239" t="s">
        <v>761</v>
      </c>
      <c r="E103" s="196" t="s">
        <v>762</v>
      </c>
      <c r="F103" s="196" t="s">
        <v>664</v>
      </c>
      <c r="G103" s="28" t="s">
        <v>995</v>
      </c>
      <c r="H103" s="239" t="s">
        <v>763</v>
      </c>
      <c r="I103" s="372">
        <v>62</v>
      </c>
      <c r="J103" s="372" t="s">
        <v>1786</v>
      </c>
      <c r="K103" s="196"/>
      <c r="L103" s="103"/>
    </row>
    <row r="104" spans="1:12" ht="20.100000000000001" customHeight="1" x14ac:dyDescent="0.25">
      <c r="A104" s="345">
        <v>72</v>
      </c>
      <c r="B104" s="210">
        <v>77</v>
      </c>
      <c r="C104" s="210">
        <v>113</v>
      </c>
      <c r="D104" s="240" t="s">
        <v>1443</v>
      </c>
      <c r="E104" s="240" t="s">
        <v>1444</v>
      </c>
      <c r="F104" s="248" t="s">
        <v>886</v>
      </c>
      <c r="G104" s="21" t="s">
        <v>1445</v>
      </c>
      <c r="H104" s="339" t="s">
        <v>1742</v>
      </c>
      <c r="I104" s="374">
        <v>121</v>
      </c>
      <c r="J104" s="372" t="s">
        <v>1786</v>
      </c>
      <c r="K104" s="196"/>
      <c r="L104" s="103"/>
    </row>
    <row r="105" spans="1:12" s="39" customFormat="1" ht="20.100000000000001" customHeight="1" x14ac:dyDescent="0.25">
      <c r="A105" s="1091">
        <v>73</v>
      </c>
      <c r="B105" s="1125">
        <v>77.5</v>
      </c>
      <c r="C105" s="1125">
        <v>113</v>
      </c>
      <c r="D105" s="1065" t="s">
        <v>748</v>
      </c>
      <c r="E105" s="1091" t="s">
        <v>522</v>
      </c>
      <c r="F105" s="1091" t="s">
        <v>664</v>
      </c>
      <c r="G105" s="28" t="s">
        <v>892</v>
      </c>
      <c r="H105" s="1065" t="s">
        <v>790</v>
      </c>
      <c r="I105" s="1091">
        <v>57</v>
      </c>
      <c r="J105" s="1091" t="s">
        <v>1786</v>
      </c>
      <c r="K105" s="1091"/>
      <c r="L105" s="99">
        <v>10</v>
      </c>
    </row>
    <row r="106" spans="1:12" ht="20.100000000000001" customHeight="1" x14ac:dyDescent="0.25">
      <c r="A106" s="1117"/>
      <c r="B106" s="1126"/>
      <c r="C106" s="1126"/>
      <c r="D106" s="1067"/>
      <c r="E106" s="1117"/>
      <c r="F106" s="1117"/>
      <c r="G106" s="28" t="s">
        <v>1319</v>
      </c>
      <c r="H106" s="1067"/>
      <c r="I106" s="1117"/>
      <c r="J106" s="1117"/>
      <c r="K106" s="1117"/>
      <c r="L106" s="103">
        <v>11</v>
      </c>
    </row>
    <row r="107" spans="1:12" ht="20.100000000000001" customHeight="1" x14ac:dyDescent="0.25">
      <c r="A107" s="1092"/>
      <c r="B107" s="1127"/>
      <c r="C107" s="1127"/>
      <c r="D107" s="1066"/>
      <c r="E107" s="1092"/>
      <c r="F107" s="1092"/>
      <c r="G107" s="28" t="s">
        <v>1473</v>
      </c>
      <c r="H107" s="1066"/>
      <c r="I107" s="1092"/>
      <c r="J107" s="1092"/>
      <c r="K107" s="1092"/>
      <c r="L107" s="103"/>
    </row>
    <row r="108" spans="1:12" ht="20.100000000000001" customHeight="1" x14ac:dyDescent="0.25">
      <c r="A108" s="73" t="s">
        <v>418</v>
      </c>
      <c r="B108" s="1163"/>
      <c r="C108" s="1163"/>
      <c r="H108" s="70"/>
      <c r="I108" s="70"/>
      <c r="J108" s="70"/>
      <c r="L108" s="103"/>
    </row>
    <row r="109" spans="1:12" ht="20.100000000000001" customHeight="1" x14ac:dyDescent="0.25">
      <c r="A109" s="1163" t="s">
        <v>506</v>
      </c>
      <c r="B109" s="1163"/>
      <c r="C109" s="1163"/>
      <c r="H109" s="70"/>
      <c r="I109" s="70"/>
      <c r="J109" s="70"/>
      <c r="L109" s="103"/>
    </row>
    <row r="110" spans="1:12" ht="39" customHeight="1" x14ac:dyDescent="0.25">
      <c r="A110" s="1153" t="s">
        <v>1790</v>
      </c>
      <c r="B110" s="1107"/>
      <c r="C110" s="1107"/>
      <c r="D110" s="1107"/>
      <c r="E110" s="1107"/>
      <c r="F110" s="1107"/>
      <c r="G110" s="1107"/>
      <c r="H110" s="1107"/>
      <c r="I110" s="1107"/>
      <c r="J110" s="1107"/>
      <c r="K110" s="1107"/>
      <c r="L110" s="103"/>
    </row>
    <row r="111" spans="1:12" ht="20.100000000000001" customHeight="1" x14ac:dyDescent="0.25">
      <c r="A111" s="98" t="s">
        <v>415</v>
      </c>
      <c r="B111" s="98"/>
      <c r="C111" s="98"/>
      <c r="D111" s="98" t="s">
        <v>507</v>
      </c>
      <c r="E111" s="98"/>
      <c r="F111" s="72"/>
      <c r="G111" s="75"/>
      <c r="H111" s="1074" t="s">
        <v>1783</v>
      </c>
      <c r="I111" s="1074"/>
      <c r="J111" s="1074"/>
      <c r="K111" s="1074"/>
      <c r="L111" s="103"/>
    </row>
    <row r="112" spans="1:12" ht="20.100000000000001" customHeight="1" x14ac:dyDescent="0.25">
      <c r="A112" s="1068" t="s">
        <v>0</v>
      </c>
      <c r="B112" s="1068" t="s">
        <v>279</v>
      </c>
      <c r="C112" s="1068"/>
      <c r="D112" s="1068" t="s">
        <v>1</v>
      </c>
      <c r="E112" s="1068" t="s">
        <v>516</v>
      </c>
      <c r="F112" s="1068" t="s">
        <v>2</v>
      </c>
      <c r="G112" s="1068" t="s">
        <v>3</v>
      </c>
      <c r="H112" s="1068" t="s">
        <v>4</v>
      </c>
      <c r="I112" s="1091" t="s">
        <v>841</v>
      </c>
      <c r="J112" s="1091" t="s">
        <v>1796</v>
      </c>
      <c r="K112" s="1065" t="s">
        <v>5</v>
      </c>
      <c r="L112" s="103"/>
    </row>
    <row r="113" spans="1:12" ht="20.100000000000001" customHeight="1" x14ac:dyDescent="0.25">
      <c r="A113" s="1068"/>
      <c r="B113" s="1068"/>
      <c r="C113" s="1068"/>
      <c r="D113" s="1068"/>
      <c r="E113" s="1068"/>
      <c r="F113" s="1068"/>
      <c r="G113" s="1068"/>
      <c r="H113" s="1068"/>
      <c r="I113" s="1092"/>
      <c r="J113" s="1092"/>
      <c r="K113" s="1066"/>
      <c r="L113" s="103"/>
    </row>
    <row r="114" spans="1:12" ht="20.100000000000001" customHeight="1" x14ac:dyDescent="0.25">
      <c r="A114" s="196">
        <v>74</v>
      </c>
      <c r="B114" s="118">
        <v>78</v>
      </c>
      <c r="C114" s="118">
        <v>105</v>
      </c>
      <c r="D114" s="249" t="s">
        <v>1012</v>
      </c>
      <c r="E114" s="196" t="s">
        <v>522</v>
      </c>
      <c r="F114" s="196" t="s">
        <v>23</v>
      </c>
      <c r="G114" s="28" t="s">
        <v>1139</v>
      </c>
      <c r="H114" s="249" t="s">
        <v>1011</v>
      </c>
      <c r="I114" s="371">
        <v>88</v>
      </c>
      <c r="J114" s="371" t="s">
        <v>1786</v>
      </c>
      <c r="K114" s="196"/>
      <c r="L114" s="103"/>
    </row>
    <row r="115" spans="1:12" ht="20.100000000000001" customHeight="1" x14ac:dyDescent="0.25">
      <c r="A115" s="345">
        <v>75</v>
      </c>
      <c r="B115" s="196">
        <v>79.2</v>
      </c>
      <c r="C115" s="196">
        <v>90.2</v>
      </c>
      <c r="D115" s="196" t="s">
        <v>467</v>
      </c>
      <c r="E115" s="196" t="s">
        <v>530</v>
      </c>
      <c r="F115" s="196" t="s">
        <v>48</v>
      </c>
      <c r="G115" s="28" t="s">
        <v>1140</v>
      </c>
      <c r="H115" s="196" t="s">
        <v>185</v>
      </c>
      <c r="I115" s="372">
        <v>38</v>
      </c>
      <c r="J115" s="371" t="s">
        <v>1786</v>
      </c>
      <c r="K115" s="196"/>
      <c r="L115" s="103"/>
    </row>
    <row r="116" spans="1:12" s="39" customFormat="1" ht="20.100000000000001" customHeight="1" x14ac:dyDescent="0.25">
      <c r="A116" s="345">
        <v>76</v>
      </c>
      <c r="B116" s="196">
        <v>79.3</v>
      </c>
      <c r="C116" s="196">
        <v>126.9</v>
      </c>
      <c r="D116" s="196" t="s">
        <v>1463</v>
      </c>
      <c r="E116" s="196" t="s">
        <v>1462</v>
      </c>
      <c r="F116" s="196" t="s">
        <v>886</v>
      </c>
      <c r="G116" s="28" t="s">
        <v>1459</v>
      </c>
      <c r="H116" s="196" t="s">
        <v>933</v>
      </c>
      <c r="I116" s="372">
        <v>125</v>
      </c>
      <c r="J116" s="371" t="s">
        <v>1786</v>
      </c>
      <c r="K116" s="196"/>
      <c r="L116" s="103"/>
    </row>
    <row r="117" spans="1:12" ht="20.100000000000001" customHeight="1" x14ac:dyDescent="0.25">
      <c r="A117" s="345">
        <v>77</v>
      </c>
      <c r="B117" s="118">
        <v>79.5</v>
      </c>
      <c r="C117" s="118">
        <v>93.5</v>
      </c>
      <c r="D117" s="249" t="s">
        <v>743</v>
      </c>
      <c r="E117" s="196" t="s">
        <v>523</v>
      </c>
      <c r="F117" s="196" t="s">
        <v>657</v>
      </c>
      <c r="G117" s="28" t="s">
        <v>1061</v>
      </c>
      <c r="H117" s="249" t="s">
        <v>744</v>
      </c>
      <c r="I117" s="372">
        <v>56</v>
      </c>
      <c r="J117" s="371" t="s">
        <v>1786</v>
      </c>
      <c r="K117" s="196"/>
      <c r="L117" s="103"/>
    </row>
    <row r="118" spans="1:12" ht="20.100000000000001" customHeight="1" x14ac:dyDescent="0.25">
      <c r="A118" s="345">
        <v>78</v>
      </c>
      <c r="B118" s="315">
        <v>79.5</v>
      </c>
      <c r="C118" s="315">
        <v>117.5</v>
      </c>
      <c r="D118" s="316" t="s">
        <v>1630</v>
      </c>
      <c r="E118" s="317" t="s">
        <v>1631</v>
      </c>
      <c r="F118" s="317" t="s">
        <v>286</v>
      </c>
      <c r="G118" s="28" t="s">
        <v>1632</v>
      </c>
      <c r="H118" s="344" t="s">
        <v>1743</v>
      </c>
      <c r="I118" s="372"/>
      <c r="J118" s="371" t="s">
        <v>1786</v>
      </c>
      <c r="K118" s="317"/>
      <c r="L118" s="103"/>
    </row>
    <row r="119" spans="1:12" ht="20.100000000000001" customHeight="1" x14ac:dyDescent="0.25">
      <c r="A119" s="345">
        <v>79</v>
      </c>
      <c r="B119" s="196">
        <v>79.599999999999994</v>
      </c>
      <c r="C119" s="196">
        <v>89.7</v>
      </c>
      <c r="D119" s="196" t="s">
        <v>474</v>
      </c>
      <c r="E119" s="196" t="s">
        <v>530</v>
      </c>
      <c r="F119" s="196" t="s">
        <v>48</v>
      </c>
      <c r="G119" s="28" t="s">
        <v>192</v>
      </c>
      <c r="H119" s="196" t="s">
        <v>193</v>
      </c>
      <c r="I119" s="372">
        <v>28</v>
      </c>
      <c r="J119" s="371" t="s">
        <v>1786</v>
      </c>
      <c r="K119" s="196"/>
      <c r="L119" s="103"/>
    </row>
    <row r="120" spans="1:12" ht="20.100000000000001" customHeight="1" x14ac:dyDescent="0.25">
      <c r="A120" s="345">
        <v>80</v>
      </c>
      <c r="B120" s="118">
        <v>80.5</v>
      </c>
      <c r="C120" s="118">
        <v>90</v>
      </c>
      <c r="D120" s="249" t="s">
        <v>764</v>
      </c>
      <c r="E120" s="196" t="s">
        <v>765</v>
      </c>
      <c r="F120" s="196" t="s">
        <v>664</v>
      </c>
      <c r="G120" s="28" t="s">
        <v>996</v>
      </c>
      <c r="H120" s="249" t="s">
        <v>788</v>
      </c>
      <c r="I120" s="372">
        <v>67</v>
      </c>
      <c r="J120" s="371" t="s">
        <v>1786</v>
      </c>
      <c r="K120" s="196"/>
      <c r="L120" s="103"/>
    </row>
    <row r="121" spans="1:12" ht="20.100000000000001" customHeight="1" x14ac:dyDescent="0.25">
      <c r="A121" s="345">
        <v>81</v>
      </c>
      <c r="B121" s="196">
        <v>80.5</v>
      </c>
      <c r="C121" s="196">
        <v>121.5</v>
      </c>
      <c r="D121" s="196" t="s">
        <v>456</v>
      </c>
      <c r="E121" s="196" t="s">
        <v>529</v>
      </c>
      <c r="F121" s="196" t="s">
        <v>23</v>
      </c>
      <c r="G121" s="28" t="s">
        <v>862</v>
      </c>
      <c r="H121" s="196" t="s">
        <v>184</v>
      </c>
      <c r="I121" s="372">
        <v>21</v>
      </c>
      <c r="J121" s="371" t="s">
        <v>1786</v>
      </c>
      <c r="K121" s="196"/>
      <c r="L121" s="103"/>
    </row>
    <row r="122" spans="1:12" ht="20.100000000000001" customHeight="1" x14ac:dyDescent="0.25">
      <c r="A122" s="345">
        <v>82</v>
      </c>
      <c r="B122" s="118">
        <v>80.7</v>
      </c>
      <c r="C122" s="118">
        <v>121</v>
      </c>
      <c r="D122" s="249" t="s">
        <v>1214</v>
      </c>
      <c r="E122" s="196" t="s">
        <v>528</v>
      </c>
      <c r="F122" s="196" t="s">
        <v>23</v>
      </c>
      <c r="G122" s="28" t="s">
        <v>1572</v>
      </c>
      <c r="H122" s="344" t="s">
        <v>1744</v>
      </c>
      <c r="I122" s="371">
        <v>93</v>
      </c>
      <c r="J122" s="371" t="s">
        <v>1786</v>
      </c>
      <c r="K122" s="196"/>
      <c r="L122" s="103"/>
    </row>
    <row r="123" spans="1:12" ht="20.100000000000001" customHeight="1" x14ac:dyDescent="0.25">
      <c r="A123" s="345">
        <v>83</v>
      </c>
      <c r="B123" s="118">
        <v>81.5</v>
      </c>
      <c r="C123" s="118">
        <v>128.5</v>
      </c>
      <c r="D123" s="196" t="s">
        <v>1333</v>
      </c>
      <c r="E123" s="196" t="s">
        <v>1347</v>
      </c>
      <c r="F123" s="249" t="s">
        <v>286</v>
      </c>
      <c r="G123" s="17" t="s">
        <v>1334</v>
      </c>
      <c r="H123" s="196" t="s">
        <v>1335</v>
      </c>
      <c r="I123" s="371">
        <v>102</v>
      </c>
      <c r="J123" s="371" t="s">
        <v>1786</v>
      </c>
      <c r="K123" s="196"/>
      <c r="L123" s="103">
        <v>12</v>
      </c>
    </row>
    <row r="124" spans="1:12" ht="20.100000000000001" customHeight="1" x14ac:dyDescent="0.25">
      <c r="A124" s="345">
        <v>84</v>
      </c>
      <c r="B124" s="196">
        <v>82.5</v>
      </c>
      <c r="C124" s="196">
        <v>116.5</v>
      </c>
      <c r="D124" s="196" t="s">
        <v>449</v>
      </c>
      <c r="E124" s="196" t="s">
        <v>523</v>
      </c>
      <c r="F124" s="196" t="s">
        <v>23</v>
      </c>
      <c r="G124" s="28" t="s">
        <v>591</v>
      </c>
      <c r="H124" s="196" t="s">
        <v>194</v>
      </c>
      <c r="I124" s="372">
        <v>6</v>
      </c>
      <c r="J124" s="371" t="s">
        <v>1786</v>
      </c>
      <c r="K124" s="196"/>
      <c r="L124" s="99">
        <v>13</v>
      </c>
    </row>
    <row r="125" spans="1:12" s="39" customFormat="1" ht="20.100000000000001" customHeight="1" x14ac:dyDescent="0.25">
      <c r="A125" s="345">
        <v>85</v>
      </c>
      <c r="B125" s="118">
        <v>83</v>
      </c>
      <c r="C125" s="118">
        <v>101</v>
      </c>
      <c r="D125" s="249" t="s">
        <v>740</v>
      </c>
      <c r="E125" s="196" t="s">
        <v>530</v>
      </c>
      <c r="F125" s="196" t="s">
        <v>657</v>
      </c>
      <c r="G125" s="28" t="s">
        <v>741</v>
      </c>
      <c r="H125" s="249" t="s">
        <v>742</v>
      </c>
      <c r="I125" s="372">
        <v>55</v>
      </c>
      <c r="J125" s="371" t="s">
        <v>1786</v>
      </c>
      <c r="K125" s="196"/>
      <c r="L125" s="103">
        <v>14</v>
      </c>
    </row>
    <row r="126" spans="1:12" s="39" customFormat="1" ht="20.100000000000001" customHeight="1" x14ac:dyDescent="0.25">
      <c r="A126" s="345">
        <v>86</v>
      </c>
      <c r="B126" s="118">
        <v>83</v>
      </c>
      <c r="C126" s="118">
        <v>113</v>
      </c>
      <c r="D126" s="249" t="s">
        <v>1379</v>
      </c>
      <c r="E126" s="196" t="s">
        <v>1380</v>
      </c>
      <c r="F126" s="196" t="s">
        <v>286</v>
      </c>
      <c r="G126" s="28" t="s">
        <v>1381</v>
      </c>
      <c r="H126" s="249" t="s">
        <v>1382</v>
      </c>
      <c r="I126" s="371">
        <v>114</v>
      </c>
      <c r="J126" s="371" t="s">
        <v>1786</v>
      </c>
      <c r="K126" s="196"/>
      <c r="L126" s="103"/>
    </row>
    <row r="127" spans="1:12" s="39" customFormat="1" ht="20.100000000000001" customHeight="1" x14ac:dyDescent="0.25">
      <c r="A127" s="345">
        <v>87</v>
      </c>
      <c r="B127" s="352">
        <v>83</v>
      </c>
      <c r="C127" s="352">
        <v>128</v>
      </c>
      <c r="D127" s="354"/>
      <c r="E127" s="337" t="s">
        <v>1754</v>
      </c>
      <c r="F127" s="337" t="s">
        <v>1593</v>
      </c>
      <c r="G127" s="331" t="s">
        <v>1755</v>
      </c>
      <c r="H127" s="354" t="s">
        <v>1756</v>
      </c>
      <c r="I127" s="371"/>
      <c r="J127" s="371" t="s">
        <v>1786</v>
      </c>
      <c r="K127" s="345"/>
      <c r="L127" s="103"/>
    </row>
    <row r="128" spans="1:12" ht="20.100000000000001" customHeight="1" x14ac:dyDescent="0.25">
      <c r="A128" s="345">
        <v>88</v>
      </c>
      <c r="B128" s="118">
        <v>84</v>
      </c>
      <c r="C128" s="118">
        <v>121</v>
      </c>
      <c r="D128" s="249" t="s">
        <v>601</v>
      </c>
      <c r="E128" s="196" t="s">
        <v>522</v>
      </c>
      <c r="F128" s="196" t="s">
        <v>48</v>
      </c>
      <c r="G128" s="28" t="s">
        <v>725</v>
      </c>
      <c r="H128" s="249" t="s">
        <v>602</v>
      </c>
      <c r="I128" s="372">
        <v>42</v>
      </c>
      <c r="J128" s="371" t="s">
        <v>1786</v>
      </c>
      <c r="K128" s="196"/>
      <c r="L128" s="103">
        <v>15</v>
      </c>
    </row>
    <row r="129" spans="1:12" ht="20.100000000000001" customHeight="1" x14ac:dyDescent="0.25">
      <c r="A129" s="1091">
        <v>89</v>
      </c>
      <c r="B129" s="1125">
        <v>84</v>
      </c>
      <c r="C129" s="1125">
        <v>123</v>
      </c>
      <c r="D129" s="1065" t="s">
        <v>997</v>
      </c>
      <c r="E129" s="1091" t="s">
        <v>610</v>
      </c>
      <c r="F129" s="1091" t="s">
        <v>286</v>
      </c>
      <c r="G129" s="28" t="s">
        <v>998</v>
      </c>
      <c r="H129" s="1065" t="s">
        <v>608</v>
      </c>
      <c r="I129" s="1091">
        <v>48</v>
      </c>
      <c r="J129" s="1091" t="s">
        <v>1786</v>
      </c>
      <c r="K129" s="1091"/>
      <c r="L129" s="99">
        <v>16</v>
      </c>
    </row>
    <row r="130" spans="1:12" s="39" customFormat="1" ht="20.100000000000001" customHeight="1" x14ac:dyDescent="0.25">
      <c r="A130" s="1092"/>
      <c r="B130" s="1127"/>
      <c r="C130" s="1127"/>
      <c r="D130" s="1066"/>
      <c r="E130" s="1092"/>
      <c r="F130" s="1092"/>
      <c r="G130" s="28" t="s">
        <v>1141</v>
      </c>
      <c r="H130" s="1066"/>
      <c r="I130" s="1092"/>
      <c r="J130" s="1092"/>
      <c r="K130" s="1092"/>
      <c r="L130" s="103">
        <v>17</v>
      </c>
    </row>
    <row r="131" spans="1:12" ht="20.100000000000001" customHeight="1" x14ac:dyDescent="0.25">
      <c r="A131" s="196">
        <v>90</v>
      </c>
      <c r="B131" s="118">
        <v>84</v>
      </c>
      <c r="C131" s="118">
        <v>123</v>
      </c>
      <c r="D131" s="196" t="s">
        <v>483</v>
      </c>
      <c r="E131" s="196" t="s">
        <v>534</v>
      </c>
      <c r="F131" s="196" t="s">
        <v>48</v>
      </c>
      <c r="G131" s="360" t="s">
        <v>1745</v>
      </c>
      <c r="H131" s="266" t="s">
        <v>265</v>
      </c>
      <c r="I131" s="372">
        <v>36</v>
      </c>
      <c r="J131" s="372" t="s">
        <v>1786</v>
      </c>
      <c r="K131" s="196"/>
      <c r="L131" s="99"/>
    </row>
    <row r="132" spans="1:12" s="39" customFormat="1" ht="20.100000000000001" customHeight="1" x14ac:dyDescent="0.25">
      <c r="A132" s="1091">
        <v>91</v>
      </c>
      <c r="B132" s="1125">
        <v>84.5</v>
      </c>
      <c r="C132" s="1125">
        <v>91</v>
      </c>
      <c r="D132" s="1065" t="s">
        <v>726</v>
      </c>
      <c r="E132" s="1091" t="s">
        <v>727</v>
      </c>
      <c r="F132" s="1091" t="s">
        <v>48</v>
      </c>
      <c r="G132" s="28" t="s">
        <v>728</v>
      </c>
      <c r="H132" s="1065" t="s">
        <v>729</v>
      </c>
      <c r="I132" s="1091">
        <v>45</v>
      </c>
      <c r="J132" s="1091" t="s">
        <v>1786</v>
      </c>
      <c r="K132" s="1091"/>
      <c r="L132" s="103">
        <v>18</v>
      </c>
    </row>
    <row r="133" spans="1:12" s="39" customFormat="1" ht="20.100000000000001" customHeight="1" x14ac:dyDescent="0.25">
      <c r="A133" s="1092"/>
      <c r="B133" s="1127"/>
      <c r="C133" s="1127"/>
      <c r="D133" s="1066"/>
      <c r="E133" s="1092"/>
      <c r="F133" s="1092"/>
      <c r="G133" s="28" t="s">
        <v>860</v>
      </c>
      <c r="H133" s="1066"/>
      <c r="I133" s="1092"/>
      <c r="J133" s="1092"/>
      <c r="K133" s="1092"/>
      <c r="L133" s="103"/>
    </row>
    <row r="134" spans="1:12" s="39" customFormat="1" ht="20.100000000000001" customHeight="1" x14ac:dyDescent="0.25">
      <c r="A134" s="196">
        <v>92</v>
      </c>
      <c r="B134" s="272">
        <v>85</v>
      </c>
      <c r="C134" s="272">
        <v>119</v>
      </c>
      <c r="D134" s="270" t="s">
        <v>1467</v>
      </c>
      <c r="E134" s="268" t="s">
        <v>1468</v>
      </c>
      <c r="F134" s="268" t="s">
        <v>886</v>
      </c>
      <c r="G134" s="331" t="s">
        <v>1746</v>
      </c>
      <c r="H134" s="270" t="s">
        <v>813</v>
      </c>
      <c r="I134" s="375">
        <v>127</v>
      </c>
      <c r="J134" s="375" t="s">
        <v>1786</v>
      </c>
      <c r="K134" s="196"/>
      <c r="L134" s="103"/>
    </row>
    <row r="135" spans="1:12" ht="20.100000000000001" customHeight="1" x14ac:dyDescent="0.25">
      <c r="A135" s="345">
        <v>93</v>
      </c>
      <c r="B135" s="118">
        <v>85</v>
      </c>
      <c r="C135" s="118">
        <v>124</v>
      </c>
      <c r="D135" s="196" t="s">
        <v>445</v>
      </c>
      <c r="E135" s="196" t="s">
        <v>519</v>
      </c>
      <c r="F135" s="196" t="s">
        <v>9</v>
      </c>
      <c r="G135" s="28" t="s">
        <v>1204</v>
      </c>
      <c r="H135" s="196" t="s">
        <v>163</v>
      </c>
      <c r="I135" s="372">
        <v>3</v>
      </c>
      <c r="J135" s="372" t="s">
        <v>1786</v>
      </c>
      <c r="K135" s="196"/>
      <c r="L135" s="99">
        <v>19</v>
      </c>
    </row>
    <row r="136" spans="1:12" ht="20.100000000000001" customHeight="1" x14ac:dyDescent="0.25">
      <c r="A136" s="345">
        <v>94</v>
      </c>
      <c r="B136" s="1168">
        <v>85</v>
      </c>
      <c r="C136" s="1168">
        <v>122</v>
      </c>
      <c r="D136" s="337"/>
      <c r="E136" s="1166" t="s">
        <v>1758</v>
      </c>
      <c r="F136" s="337"/>
      <c r="G136" s="331" t="s">
        <v>1759</v>
      </c>
      <c r="H136" s="1166" t="s">
        <v>1761</v>
      </c>
      <c r="I136" s="372"/>
      <c r="J136" s="372" t="s">
        <v>1786</v>
      </c>
      <c r="K136" s="345"/>
      <c r="L136" s="99"/>
    </row>
    <row r="137" spans="1:12" ht="20.100000000000001" customHeight="1" x14ac:dyDescent="0.25">
      <c r="A137" s="345">
        <v>95</v>
      </c>
      <c r="B137" s="1169"/>
      <c r="C137" s="1169"/>
      <c r="D137" s="337"/>
      <c r="E137" s="1167"/>
      <c r="F137" s="337"/>
      <c r="G137" s="362" t="s">
        <v>1760</v>
      </c>
      <c r="H137" s="1167"/>
      <c r="I137" s="372"/>
      <c r="J137" s="372" t="s">
        <v>1786</v>
      </c>
      <c r="K137" s="345"/>
      <c r="L137" s="99"/>
    </row>
    <row r="138" spans="1:12" ht="20.100000000000001" customHeight="1" x14ac:dyDescent="0.25">
      <c r="A138" s="345">
        <v>96</v>
      </c>
      <c r="B138" s="352">
        <v>85</v>
      </c>
      <c r="C138" s="352">
        <v>122</v>
      </c>
      <c r="D138" s="337"/>
      <c r="E138" s="337"/>
      <c r="F138" s="337"/>
      <c r="G138" s="331" t="s">
        <v>1757</v>
      </c>
      <c r="H138" s="345"/>
      <c r="I138" s="372"/>
      <c r="J138" s="372" t="s">
        <v>1786</v>
      </c>
      <c r="K138" s="345"/>
      <c r="L138" s="99"/>
    </row>
    <row r="139" spans="1:12" s="39" customFormat="1" ht="20.100000000000001" customHeight="1" x14ac:dyDescent="0.25">
      <c r="A139" s="345">
        <v>97</v>
      </c>
      <c r="B139" s="118">
        <v>85.5</v>
      </c>
      <c r="C139" s="118">
        <v>112.5</v>
      </c>
      <c r="D139" s="280" t="s">
        <v>734</v>
      </c>
      <c r="E139" s="196" t="s">
        <v>536</v>
      </c>
      <c r="F139" s="196" t="s">
        <v>48</v>
      </c>
      <c r="G139" s="28" t="s">
        <v>735</v>
      </c>
      <c r="H139" s="280" t="s">
        <v>182</v>
      </c>
      <c r="I139" s="372">
        <v>52</v>
      </c>
      <c r="J139" s="372" t="s">
        <v>1786</v>
      </c>
      <c r="K139" s="196"/>
      <c r="L139" s="104">
        <v>22</v>
      </c>
    </row>
    <row r="140" spans="1:12" s="39" customFormat="1" ht="20.100000000000001" customHeight="1" x14ac:dyDescent="0.25">
      <c r="A140" s="345">
        <v>98</v>
      </c>
      <c r="B140" s="196">
        <v>85.5</v>
      </c>
      <c r="C140" s="196">
        <v>114.3</v>
      </c>
      <c r="D140" s="196" t="s">
        <v>475</v>
      </c>
      <c r="E140" s="196" t="s">
        <v>531</v>
      </c>
      <c r="F140" s="196" t="s">
        <v>48</v>
      </c>
      <c r="G140" s="28" t="s">
        <v>893</v>
      </c>
      <c r="H140" s="196" t="s">
        <v>186</v>
      </c>
      <c r="I140" s="372">
        <v>30</v>
      </c>
      <c r="J140" s="372" t="s">
        <v>1786</v>
      </c>
      <c r="K140" s="196"/>
      <c r="L140" s="103">
        <v>21</v>
      </c>
    </row>
    <row r="141" spans="1:12" s="39" customFormat="1" ht="20.100000000000001" customHeight="1" x14ac:dyDescent="0.25">
      <c r="A141" s="345">
        <v>99</v>
      </c>
      <c r="B141" s="196">
        <v>85.5</v>
      </c>
      <c r="C141" s="196">
        <v>116.6</v>
      </c>
      <c r="D141" s="196" t="s">
        <v>451</v>
      </c>
      <c r="E141" s="196" t="s">
        <v>526</v>
      </c>
      <c r="F141" s="196" t="s">
        <v>9</v>
      </c>
      <c r="G141" s="28" t="s">
        <v>1442</v>
      </c>
      <c r="H141" s="196" t="s">
        <v>195</v>
      </c>
      <c r="I141" s="372">
        <v>9</v>
      </c>
      <c r="J141" s="372" t="s">
        <v>1786</v>
      </c>
      <c r="K141" s="196"/>
      <c r="L141" s="103">
        <v>20</v>
      </c>
    </row>
    <row r="142" spans="1:12" s="39" customFormat="1" ht="20.100000000000001" customHeight="1" x14ac:dyDescent="0.25">
      <c r="A142" s="1091">
        <v>100</v>
      </c>
      <c r="B142" s="1091">
        <v>85.5</v>
      </c>
      <c r="C142" s="1125">
        <v>123</v>
      </c>
      <c r="D142" s="1091" t="s">
        <v>1320</v>
      </c>
      <c r="E142" s="1091" t="s">
        <v>1321</v>
      </c>
      <c r="F142" s="1121" t="s">
        <v>1254</v>
      </c>
      <c r="G142" s="28" t="s">
        <v>1322</v>
      </c>
      <c r="H142" s="345"/>
      <c r="I142" s="372"/>
      <c r="J142" s="372" t="s">
        <v>1786</v>
      </c>
      <c r="K142" s="345"/>
      <c r="L142" s="103"/>
    </row>
    <row r="143" spans="1:12" s="39" customFormat="1" ht="20.100000000000001" customHeight="1" x14ac:dyDescent="0.25">
      <c r="A143" s="1117"/>
      <c r="B143" s="1117"/>
      <c r="C143" s="1126"/>
      <c r="D143" s="1117"/>
      <c r="E143" s="1117"/>
      <c r="F143" s="1122"/>
      <c r="G143" s="359" t="s">
        <v>1747</v>
      </c>
      <c r="H143" s="345"/>
      <c r="I143" s="372"/>
      <c r="J143" s="372" t="s">
        <v>1786</v>
      </c>
      <c r="K143" s="345"/>
      <c r="L143" s="103"/>
    </row>
    <row r="144" spans="1:12" s="39" customFormat="1" ht="20.100000000000001" customHeight="1" x14ac:dyDescent="0.25">
      <c r="A144" s="1092"/>
      <c r="B144" s="1092"/>
      <c r="C144" s="1127"/>
      <c r="D144" s="1092"/>
      <c r="E144" s="1092"/>
      <c r="F144" s="1123"/>
      <c r="G144" s="359" t="s">
        <v>1748</v>
      </c>
      <c r="H144" s="196" t="s">
        <v>183</v>
      </c>
      <c r="I144" s="372">
        <v>100</v>
      </c>
      <c r="J144" s="372" t="s">
        <v>1786</v>
      </c>
      <c r="K144" s="196"/>
      <c r="L144" s="104">
        <v>25</v>
      </c>
    </row>
    <row r="145" spans="1:12" s="39" customFormat="1" ht="20.100000000000001" customHeight="1" x14ac:dyDescent="0.25">
      <c r="A145" s="1091">
        <v>101</v>
      </c>
      <c r="B145" s="1125">
        <v>86</v>
      </c>
      <c r="C145" s="1125">
        <v>103</v>
      </c>
      <c r="D145" s="1065" t="s">
        <v>1009</v>
      </c>
      <c r="E145" s="1091" t="s">
        <v>536</v>
      </c>
      <c r="F145" s="1091" t="s">
        <v>286</v>
      </c>
      <c r="G145" s="28" t="s">
        <v>1205</v>
      </c>
      <c r="H145" s="1065" t="s">
        <v>1010</v>
      </c>
      <c r="I145" s="1065">
        <v>87</v>
      </c>
      <c r="J145" s="1065" t="s">
        <v>1786</v>
      </c>
      <c r="K145" s="1091"/>
      <c r="L145" s="103">
        <v>23</v>
      </c>
    </row>
    <row r="146" spans="1:12" s="39" customFormat="1" ht="20.100000000000001" customHeight="1" x14ac:dyDescent="0.25">
      <c r="A146" s="1092"/>
      <c r="B146" s="1127"/>
      <c r="C146" s="1127"/>
      <c r="D146" s="1066"/>
      <c r="E146" s="1092"/>
      <c r="F146" s="1092"/>
      <c r="G146" s="28" t="s">
        <v>1441</v>
      </c>
      <c r="H146" s="1066"/>
      <c r="I146" s="1066"/>
      <c r="J146" s="1066"/>
      <c r="K146" s="1092"/>
      <c r="L146" s="103"/>
    </row>
    <row r="147" spans="1:12" ht="20.100000000000001" customHeight="1" x14ac:dyDescent="0.25">
      <c r="A147" s="196">
        <v>102</v>
      </c>
      <c r="B147" s="118">
        <v>86</v>
      </c>
      <c r="C147" s="118">
        <v>130</v>
      </c>
      <c r="D147" s="196" t="s">
        <v>1263</v>
      </c>
      <c r="E147" s="196" t="s">
        <v>1351</v>
      </c>
      <c r="F147" s="234" t="s">
        <v>1254</v>
      </c>
      <c r="G147" s="17" t="s">
        <v>1264</v>
      </c>
      <c r="H147" s="196" t="s">
        <v>114</v>
      </c>
      <c r="I147" s="371">
        <v>98</v>
      </c>
      <c r="J147" s="371" t="s">
        <v>1786</v>
      </c>
      <c r="K147" s="196"/>
      <c r="L147" s="103">
        <v>24</v>
      </c>
    </row>
    <row r="148" spans="1:12" ht="20.100000000000001" customHeight="1" x14ac:dyDescent="0.25">
      <c r="A148" s="73" t="s">
        <v>418</v>
      </c>
      <c r="B148" s="1163"/>
      <c r="C148" s="1163"/>
      <c r="H148" s="70"/>
      <c r="I148" s="70"/>
      <c r="J148" s="70"/>
      <c r="L148" s="99"/>
    </row>
    <row r="149" spans="1:12" ht="20.100000000000001" customHeight="1" x14ac:dyDescent="0.25">
      <c r="A149" s="408" t="s">
        <v>506</v>
      </c>
      <c r="B149" s="408"/>
      <c r="C149" s="376"/>
      <c r="H149" s="70"/>
      <c r="I149" s="70"/>
      <c r="J149" s="70"/>
      <c r="L149" s="99"/>
    </row>
    <row r="150" spans="1:12" ht="36" customHeight="1" x14ac:dyDescent="0.25">
      <c r="A150" s="1153" t="s">
        <v>1790</v>
      </c>
      <c r="B150" s="1107"/>
      <c r="C150" s="1107"/>
      <c r="D150" s="1107"/>
      <c r="E150" s="1107"/>
      <c r="F150" s="1107"/>
      <c r="G150" s="1107"/>
      <c r="H150" s="1107"/>
      <c r="I150" s="1107"/>
      <c r="J150" s="1107"/>
      <c r="K150" s="1107"/>
      <c r="L150" s="99"/>
    </row>
    <row r="151" spans="1:12" ht="20.100000000000001" customHeight="1" x14ac:dyDescent="0.25">
      <c r="A151" s="98" t="s">
        <v>415</v>
      </c>
      <c r="B151" s="98"/>
      <c r="C151" s="98"/>
      <c r="D151" s="98" t="s">
        <v>507</v>
      </c>
      <c r="E151" s="98"/>
      <c r="F151" s="72"/>
      <c r="G151" s="75"/>
      <c r="H151" s="1074" t="s">
        <v>1783</v>
      </c>
      <c r="I151" s="1074"/>
      <c r="J151" s="1074"/>
      <c r="K151" s="1074"/>
      <c r="L151" s="99"/>
    </row>
    <row r="152" spans="1:12" ht="20.100000000000001" customHeight="1" x14ac:dyDescent="0.25">
      <c r="A152" s="1068" t="s">
        <v>0</v>
      </c>
      <c r="B152" s="1068" t="s">
        <v>279</v>
      </c>
      <c r="C152" s="1068"/>
      <c r="D152" s="1068" t="s">
        <v>1</v>
      </c>
      <c r="E152" s="1068" t="s">
        <v>516</v>
      </c>
      <c r="F152" s="1068" t="s">
        <v>2</v>
      </c>
      <c r="G152" s="1068" t="s">
        <v>3</v>
      </c>
      <c r="H152" s="1068" t="s">
        <v>4</v>
      </c>
      <c r="I152" s="1091" t="s">
        <v>841</v>
      </c>
      <c r="J152" s="1091" t="s">
        <v>1796</v>
      </c>
      <c r="K152" s="1065" t="s">
        <v>5</v>
      </c>
      <c r="L152" s="99"/>
    </row>
    <row r="153" spans="1:12" ht="20.100000000000001" customHeight="1" x14ac:dyDescent="0.25">
      <c r="A153" s="1068"/>
      <c r="B153" s="1068"/>
      <c r="C153" s="1068"/>
      <c r="D153" s="1068"/>
      <c r="E153" s="1068"/>
      <c r="F153" s="1068"/>
      <c r="G153" s="1068"/>
      <c r="H153" s="1068"/>
      <c r="I153" s="1092"/>
      <c r="J153" s="1092"/>
      <c r="K153" s="1066"/>
      <c r="L153" s="99"/>
    </row>
    <row r="154" spans="1:12" ht="20.100000000000001" customHeight="1" x14ac:dyDescent="0.25">
      <c r="A154" s="196">
        <v>103</v>
      </c>
      <c r="B154" s="291">
        <v>88.3</v>
      </c>
      <c r="C154" s="291">
        <v>111.6</v>
      </c>
      <c r="D154" s="292" t="s">
        <v>1577</v>
      </c>
      <c r="E154" s="293" t="s">
        <v>522</v>
      </c>
      <c r="F154" s="292" t="s">
        <v>286</v>
      </c>
      <c r="G154" s="28" t="s">
        <v>1578</v>
      </c>
      <c r="H154" s="292"/>
      <c r="I154" s="375"/>
      <c r="J154" s="375" t="s">
        <v>1786</v>
      </c>
      <c r="K154" s="298"/>
      <c r="L154" s="99"/>
    </row>
    <row r="155" spans="1:12" ht="20.100000000000001" customHeight="1" x14ac:dyDescent="0.25">
      <c r="A155" s="345">
        <v>104</v>
      </c>
      <c r="B155" s="315">
        <v>88.5</v>
      </c>
      <c r="C155" s="315">
        <v>132</v>
      </c>
      <c r="D155" s="316" t="s">
        <v>1633</v>
      </c>
      <c r="E155" s="317" t="s">
        <v>522</v>
      </c>
      <c r="F155" s="316" t="s">
        <v>1593</v>
      </c>
      <c r="G155" s="28" t="s">
        <v>1749</v>
      </c>
      <c r="H155" s="316"/>
      <c r="I155" s="375"/>
      <c r="J155" s="375" t="s">
        <v>1786</v>
      </c>
      <c r="K155" s="322"/>
      <c r="L155" s="99"/>
    </row>
    <row r="156" spans="1:12" s="39" customFormat="1" ht="20.100000000000001" customHeight="1" x14ac:dyDescent="0.25">
      <c r="A156" s="345">
        <v>105</v>
      </c>
      <c r="B156" s="118">
        <v>88.6</v>
      </c>
      <c r="C156" s="118">
        <v>105.3</v>
      </c>
      <c r="D156" s="249" t="s">
        <v>772</v>
      </c>
      <c r="E156" s="196" t="s">
        <v>773</v>
      </c>
      <c r="F156" s="196" t="s">
        <v>660</v>
      </c>
      <c r="G156" s="28" t="s">
        <v>774</v>
      </c>
      <c r="H156" s="249" t="s">
        <v>775</v>
      </c>
      <c r="I156" s="372">
        <v>63</v>
      </c>
      <c r="J156" s="375" t="s">
        <v>1786</v>
      </c>
      <c r="K156" s="196"/>
      <c r="L156" s="103">
        <v>26</v>
      </c>
    </row>
    <row r="157" spans="1:12" s="39" customFormat="1" ht="20.100000000000001" customHeight="1" x14ac:dyDescent="0.25">
      <c r="A157" s="345">
        <v>106</v>
      </c>
      <c r="B157" s="118">
        <v>89</v>
      </c>
      <c r="C157" s="118">
        <v>111.5</v>
      </c>
      <c r="D157" s="249" t="s">
        <v>1211</v>
      </c>
      <c r="E157" s="196" t="s">
        <v>522</v>
      </c>
      <c r="F157" s="196" t="s">
        <v>23</v>
      </c>
      <c r="G157" s="28" t="s">
        <v>1573</v>
      </c>
      <c r="H157" s="249" t="s">
        <v>1213</v>
      </c>
      <c r="I157" s="371">
        <v>92</v>
      </c>
      <c r="J157" s="375" t="s">
        <v>1786</v>
      </c>
      <c r="K157" s="196"/>
      <c r="L157" s="103"/>
    </row>
    <row r="158" spans="1:12" s="39" customFormat="1" ht="20.100000000000001" customHeight="1" x14ac:dyDescent="0.25">
      <c r="A158" s="345">
        <v>107</v>
      </c>
      <c r="B158" s="315">
        <v>89</v>
      </c>
      <c r="C158" s="315">
        <v>142.5</v>
      </c>
      <c r="D158" s="316" t="s">
        <v>1634</v>
      </c>
      <c r="E158" s="317" t="s">
        <v>1635</v>
      </c>
      <c r="F158" s="317" t="s">
        <v>286</v>
      </c>
      <c r="G158" s="28" t="s">
        <v>1636</v>
      </c>
      <c r="H158" s="316"/>
      <c r="I158" s="371"/>
      <c r="J158" s="375" t="s">
        <v>1786</v>
      </c>
      <c r="K158" s="317" t="s">
        <v>1637</v>
      </c>
      <c r="L158" s="103"/>
    </row>
    <row r="159" spans="1:12" s="39" customFormat="1" ht="20.100000000000001" customHeight="1" x14ac:dyDescent="0.25">
      <c r="A159" s="345">
        <v>108</v>
      </c>
      <c r="B159" s="315">
        <v>89</v>
      </c>
      <c r="C159" s="315">
        <v>145</v>
      </c>
      <c r="D159" s="316" t="s">
        <v>1638</v>
      </c>
      <c r="E159" s="317" t="s">
        <v>1639</v>
      </c>
      <c r="F159" s="317" t="s">
        <v>286</v>
      </c>
      <c r="G159" s="28" t="s">
        <v>1640</v>
      </c>
      <c r="H159" s="316"/>
      <c r="I159" s="371"/>
      <c r="J159" s="375" t="s">
        <v>1786</v>
      </c>
      <c r="K159" s="317"/>
      <c r="L159" s="103"/>
    </row>
    <row r="160" spans="1:12" s="39" customFormat="1" ht="20.100000000000001" customHeight="1" x14ac:dyDescent="0.25">
      <c r="A160" s="345">
        <v>109</v>
      </c>
      <c r="B160" s="118">
        <v>89.5</v>
      </c>
      <c r="C160" s="118">
        <v>114</v>
      </c>
      <c r="D160" s="196" t="s">
        <v>1332</v>
      </c>
      <c r="E160" s="196" t="s">
        <v>1346</v>
      </c>
      <c r="F160" s="280" t="s">
        <v>1209</v>
      </c>
      <c r="G160" s="17" t="s">
        <v>1408</v>
      </c>
      <c r="H160" s="196" t="s">
        <v>1341</v>
      </c>
      <c r="I160" s="371">
        <v>110</v>
      </c>
      <c r="J160" s="375" t="s">
        <v>1786</v>
      </c>
      <c r="K160" s="196" t="s">
        <v>1370</v>
      </c>
      <c r="L160" s="103">
        <v>29</v>
      </c>
    </row>
    <row r="161" spans="1:12" s="39" customFormat="1" ht="20.100000000000001" customHeight="1" x14ac:dyDescent="0.25">
      <c r="A161" s="345">
        <v>110</v>
      </c>
      <c r="B161" s="118">
        <v>89.5</v>
      </c>
      <c r="C161" s="118">
        <v>114</v>
      </c>
      <c r="D161" s="280" t="s">
        <v>1221</v>
      </c>
      <c r="E161" s="196" t="s">
        <v>1222</v>
      </c>
      <c r="F161" s="196" t="s">
        <v>1209</v>
      </c>
      <c r="G161" s="28" t="s">
        <v>1223</v>
      </c>
      <c r="H161" s="280" t="s">
        <v>1224</v>
      </c>
      <c r="I161" s="371">
        <v>95</v>
      </c>
      <c r="J161" s="375" t="s">
        <v>1786</v>
      </c>
      <c r="K161" s="280" t="s">
        <v>1369</v>
      </c>
      <c r="L161" s="103">
        <v>27</v>
      </c>
    </row>
    <row r="162" spans="1:12" s="39" customFormat="1" ht="20.100000000000001" customHeight="1" x14ac:dyDescent="0.25">
      <c r="A162" s="345">
        <v>111</v>
      </c>
      <c r="B162" s="118">
        <v>89.5</v>
      </c>
      <c r="C162" s="118">
        <v>114</v>
      </c>
      <c r="D162" s="280" t="s">
        <v>1523</v>
      </c>
      <c r="E162" s="196" t="s">
        <v>1524</v>
      </c>
      <c r="F162" s="196" t="s">
        <v>1209</v>
      </c>
      <c r="G162" s="28" t="s">
        <v>1525</v>
      </c>
      <c r="H162" s="280" t="s">
        <v>1526</v>
      </c>
      <c r="I162" s="371">
        <v>118</v>
      </c>
      <c r="J162" s="375" t="s">
        <v>1786</v>
      </c>
      <c r="K162" s="280" t="s">
        <v>1527</v>
      </c>
      <c r="L162" s="103"/>
    </row>
    <row r="163" spans="1:12" s="39" customFormat="1" ht="20.100000000000001" customHeight="1" x14ac:dyDescent="0.25">
      <c r="A163" s="1091">
        <v>112</v>
      </c>
      <c r="B163" s="1125">
        <v>89.5</v>
      </c>
      <c r="C163" s="1125">
        <v>115</v>
      </c>
      <c r="D163" s="1065" t="s">
        <v>739</v>
      </c>
      <c r="E163" s="1091" t="s">
        <v>528</v>
      </c>
      <c r="F163" s="1091" t="s">
        <v>23</v>
      </c>
      <c r="G163" s="28" t="s">
        <v>1206</v>
      </c>
      <c r="H163" s="1065" t="s">
        <v>791</v>
      </c>
      <c r="I163" s="1091">
        <v>51</v>
      </c>
      <c r="J163" s="1091" t="s">
        <v>1786</v>
      </c>
      <c r="K163" s="1091"/>
      <c r="L163" s="104">
        <v>28</v>
      </c>
    </row>
    <row r="164" spans="1:12" s="39" customFormat="1" ht="20.100000000000001" customHeight="1" x14ac:dyDescent="0.25">
      <c r="A164" s="1092"/>
      <c r="B164" s="1127"/>
      <c r="C164" s="1127"/>
      <c r="D164" s="1066"/>
      <c r="E164" s="1092"/>
      <c r="F164" s="1092"/>
      <c r="G164" s="28" t="s">
        <v>1574</v>
      </c>
      <c r="H164" s="1066"/>
      <c r="I164" s="1092"/>
      <c r="J164" s="1092"/>
      <c r="K164" s="1092"/>
      <c r="L164" s="104"/>
    </row>
    <row r="165" spans="1:12" s="39" customFormat="1" ht="20.100000000000001" customHeight="1" x14ac:dyDescent="0.25">
      <c r="A165" s="196">
        <v>113</v>
      </c>
      <c r="B165" s="118">
        <v>89.6</v>
      </c>
      <c r="C165" s="288">
        <v>116</v>
      </c>
      <c r="D165" s="285"/>
      <c r="E165" s="287" t="s">
        <v>1560</v>
      </c>
      <c r="F165" s="287" t="s">
        <v>1561</v>
      </c>
      <c r="G165" s="28" t="s">
        <v>1562</v>
      </c>
      <c r="H165" s="289" t="s">
        <v>1476</v>
      </c>
      <c r="I165" s="374">
        <v>130</v>
      </c>
      <c r="J165" s="374" t="s">
        <v>1786</v>
      </c>
      <c r="K165" s="287"/>
      <c r="L165" s="104"/>
    </row>
    <row r="166" spans="1:12" s="39" customFormat="1" ht="20.100000000000001" customHeight="1" x14ac:dyDescent="0.25">
      <c r="A166" s="196">
        <v>114</v>
      </c>
      <c r="B166" s="118">
        <v>89.7</v>
      </c>
      <c r="C166" s="288">
        <v>114.5</v>
      </c>
      <c r="D166" s="285"/>
      <c r="E166" s="287" t="s">
        <v>1565</v>
      </c>
      <c r="F166" s="287" t="s">
        <v>886</v>
      </c>
      <c r="G166" s="28" t="s">
        <v>1563</v>
      </c>
      <c r="H166" s="289" t="s">
        <v>1564</v>
      </c>
      <c r="I166" s="374">
        <v>129</v>
      </c>
      <c r="J166" s="374" t="s">
        <v>1786</v>
      </c>
      <c r="K166" s="287"/>
      <c r="L166" s="104"/>
    </row>
    <row r="167" spans="1:12" ht="20.100000000000001" customHeight="1" x14ac:dyDescent="0.25">
      <c r="A167" s="1091">
        <v>115</v>
      </c>
      <c r="B167" s="1125">
        <v>89.9</v>
      </c>
      <c r="C167" s="1125">
        <v>114.5</v>
      </c>
      <c r="D167" s="1091" t="s">
        <v>482</v>
      </c>
      <c r="E167" s="1091" t="s">
        <v>535</v>
      </c>
      <c r="F167" s="1091" t="s">
        <v>48</v>
      </c>
      <c r="G167" s="21" t="s">
        <v>1062</v>
      </c>
      <c r="H167" s="1065" t="s">
        <v>264</v>
      </c>
      <c r="I167" s="1091">
        <v>37</v>
      </c>
      <c r="J167" s="1091" t="s">
        <v>1786</v>
      </c>
      <c r="K167" s="1091"/>
      <c r="L167" s="103"/>
    </row>
    <row r="168" spans="1:12" ht="20.100000000000001" customHeight="1" x14ac:dyDescent="0.25">
      <c r="A168" s="1092"/>
      <c r="B168" s="1127"/>
      <c r="C168" s="1127"/>
      <c r="D168" s="1092"/>
      <c r="E168" s="1092"/>
      <c r="F168" s="1092"/>
      <c r="G168" s="21" t="s">
        <v>1507</v>
      </c>
      <c r="H168" s="1066"/>
      <c r="I168" s="1092"/>
      <c r="J168" s="1092"/>
      <c r="K168" s="1092"/>
      <c r="L168" s="103"/>
    </row>
    <row r="169" spans="1:12" ht="20.100000000000001" customHeight="1" x14ac:dyDescent="0.25">
      <c r="A169" s="363">
        <v>116</v>
      </c>
      <c r="B169" s="361">
        <v>90.5</v>
      </c>
      <c r="C169" s="361">
        <v>123</v>
      </c>
      <c r="D169" s="355"/>
      <c r="E169" s="355" t="s">
        <v>1762</v>
      </c>
      <c r="F169" s="355" t="s">
        <v>23</v>
      </c>
      <c r="G169" s="360" t="s">
        <v>1763</v>
      </c>
      <c r="H169" s="340"/>
      <c r="I169" s="375"/>
      <c r="J169" s="375" t="s">
        <v>1786</v>
      </c>
      <c r="K169" s="343"/>
      <c r="L169" s="103"/>
    </row>
    <row r="170" spans="1:12" ht="20.100000000000001" customHeight="1" x14ac:dyDescent="0.25">
      <c r="A170" s="363">
        <v>117</v>
      </c>
      <c r="B170" s="361">
        <v>90.5</v>
      </c>
      <c r="C170" s="361">
        <v>123</v>
      </c>
      <c r="D170" s="355"/>
      <c r="E170" s="355"/>
      <c r="F170" s="355"/>
      <c r="G170" s="360" t="s">
        <v>1764</v>
      </c>
      <c r="H170" s="340"/>
      <c r="I170" s="375"/>
      <c r="J170" s="375" t="s">
        <v>1786</v>
      </c>
      <c r="K170" s="343"/>
      <c r="L170" s="103"/>
    </row>
    <row r="171" spans="1:12" s="39" customFormat="1" ht="20.100000000000001" customHeight="1" x14ac:dyDescent="0.25">
      <c r="A171" s="363">
        <v>118</v>
      </c>
      <c r="B171" s="118">
        <v>93.5</v>
      </c>
      <c r="C171" s="118">
        <v>134.5</v>
      </c>
      <c r="D171" s="196" t="s">
        <v>1469</v>
      </c>
      <c r="E171" s="196" t="s">
        <v>1470</v>
      </c>
      <c r="F171" s="196" t="s">
        <v>886</v>
      </c>
      <c r="G171" s="21" t="s">
        <v>1471</v>
      </c>
      <c r="H171" s="280" t="s">
        <v>950</v>
      </c>
      <c r="I171" s="372">
        <v>128</v>
      </c>
      <c r="J171" s="375" t="s">
        <v>1786</v>
      </c>
      <c r="K171" s="196"/>
      <c r="L171" s="103"/>
    </row>
    <row r="172" spans="1:12" s="39" customFormat="1" ht="20.100000000000001" customHeight="1" x14ac:dyDescent="0.25">
      <c r="A172" s="363">
        <v>119</v>
      </c>
      <c r="B172" s="118">
        <v>95</v>
      </c>
      <c r="C172" s="118">
        <v>144</v>
      </c>
      <c r="D172" s="196" t="s">
        <v>166</v>
      </c>
      <c r="E172" s="196" t="s">
        <v>523</v>
      </c>
      <c r="F172" s="196" t="s">
        <v>6</v>
      </c>
      <c r="G172" s="28" t="s">
        <v>1142</v>
      </c>
      <c r="H172" s="196" t="s">
        <v>167</v>
      </c>
      <c r="I172" s="372">
        <v>17</v>
      </c>
      <c r="J172" s="375" t="s">
        <v>1786</v>
      </c>
      <c r="K172" s="196"/>
      <c r="L172" s="103">
        <v>30</v>
      </c>
    </row>
    <row r="173" spans="1:12" s="39" customFormat="1" ht="20.100000000000001" customHeight="1" x14ac:dyDescent="0.25">
      <c r="A173" s="363">
        <v>120</v>
      </c>
      <c r="B173" s="118">
        <v>97.5</v>
      </c>
      <c r="C173" s="118">
        <v>143</v>
      </c>
      <c r="D173" s="196" t="s">
        <v>1325</v>
      </c>
      <c r="E173" s="196" t="s">
        <v>1326</v>
      </c>
      <c r="F173" s="234" t="s">
        <v>1254</v>
      </c>
      <c r="G173" s="17" t="s">
        <v>1327</v>
      </c>
      <c r="H173" s="196" t="s">
        <v>1328</v>
      </c>
      <c r="I173" s="371">
        <v>104</v>
      </c>
      <c r="J173" s="375" t="s">
        <v>1786</v>
      </c>
      <c r="K173" s="196"/>
      <c r="L173" s="103"/>
    </row>
    <row r="174" spans="1:12" s="39" customFormat="1" ht="20.100000000000001" customHeight="1" x14ac:dyDescent="0.25">
      <c r="A174" s="363">
        <v>121</v>
      </c>
      <c r="B174" s="118">
        <v>98</v>
      </c>
      <c r="C174" s="118">
        <v>131</v>
      </c>
      <c r="D174" s="249" t="s">
        <v>766</v>
      </c>
      <c r="E174" s="196" t="s">
        <v>522</v>
      </c>
      <c r="F174" s="196" t="s">
        <v>664</v>
      </c>
      <c r="G174" s="28" t="s">
        <v>999</v>
      </c>
      <c r="H174" s="249" t="s">
        <v>792</v>
      </c>
      <c r="I174" s="372">
        <v>66</v>
      </c>
      <c r="J174" s="375" t="s">
        <v>1786</v>
      </c>
      <c r="K174" s="196"/>
      <c r="L174" s="103"/>
    </row>
    <row r="175" spans="1:12" s="39" customFormat="1" ht="20.100000000000001" customHeight="1" x14ac:dyDescent="0.25">
      <c r="A175" s="363">
        <v>122</v>
      </c>
      <c r="B175" s="118">
        <v>98</v>
      </c>
      <c r="C175" s="118">
        <v>142</v>
      </c>
      <c r="D175" s="196" t="s">
        <v>448</v>
      </c>
      <c r="E175" s="196" t="s">
        <v>522</v>
      </c>
      <c r="F175" s="196" t="s">
        <v>23</v>
      </c>
      <c r="G175" s="21" t="s">
        <v>267</v>
      </c>
      <c r="H175" s="249" t="s">
        <v>266</v>
      </c>
      <c r="I175" s="372">
        <v>7</v>
      </c>
      <c r="J175" s="375" t="s">
        <v>1786</v>
      </c>
      <c r="K175" s="345"/>
      <c r="L175" s="103"/>
    </row>
    <row r="176" spans="1:12" s="39" customFormat="1" ht="20.100000000000001" customHeight="1" x14ac:dyDescent="0.25">
      <c r="A176" s="363">
        <v>123</v>
      </c>
      <c r="B176" s="346">
        <v>99</v>
      </c>
      <c r="C176" s="346">
        <v>138</v>
      </c>
      <c r="D176" s="364"/>
      <c r="E176" s="364"/>
      <c r="F176" s="364"/>
      <c r="G176" s="365" t="s">
        <v>1765</v>
      </c>
      <c r="H176" s="364"/>
      <c r="I176" s="364"/>
      <c r="J176" s="375" t="s">
        <v>1786</v>
      </c>
      <c r="K176" s="345"/>
      <c r="L176" s="103"/>
    </row>
    <row r="177" spans="1:12" s="39" customFormat="1" ht="20.100000000000001" customHeight="1" x14ac:dyDescent="0.25">
      <c r="A177" s="1091">
        <v>124</v>
      </c>
      <c r="B177" s="1125">
        <v>99</v>
      </c>
      <c r="C177" s="1091">
        <v>141.5</v>
      </c>
      <c r="D177" s="1091" t="s">
        <v>168</v>
      </c>
      <c r="E177" s="1091" t="s">
        <v>522</v>
      </c>
      <c r="F177" s="1091" t="s">
        <v>6</v>
      </c>
      <c r="G177" s="28" t="s">
        <v>1323</v>
      </c>
      <c r="H177" s="1091" t="s">
        <v>169</v>
      </c>
      <c r="I177" s="1091">
        <v>76</v>
      </c>
      <c r="J177" s="1091" t="s">
        <v>1786</v>
      </c>
      <c r="K177" s="1091"/>
      <c r="L177" s="103"/>
    </row>
    <row r="178" spans="1:12" s="39" customFormat="1" ht="20.100000000000001" customHeight="1" x14ac:dyDescent="0.25">
      <c r="A178" s="1092"/>
      <c r="B178" s="1127"/>
      <c r="C178" s="1092"/>
      <c r="D178" s="1092"/>
      <c r="E178" s="1092"/>
      <c r="F178" s="1092"/>
      <c r="G178" s="28" t="s">
        <v>1558</v>
      </c>
      <c r="H178" s="1092"/>
      <c r="I178" s="1092"/>
      <c r="J178" s="1092"/>
      <c r="K178" s="1092"/>
      <c r="L178" s="103"/>
    </row>
    <row r="179" spans="1:12" ht="20.100000000000001" customHeight="1" x14ac:dyDescent="0.25">
      <c r="A179" s="196">
        <v>125</v>
      </c>
      <c r="B179" s="118">
        <v>99.5</v>
      </c>
      <c r="C179" s="118">
        <v>128</v>
      </c>
      <c r="D179" s="249" t="s">
        <v>759</v>
      </c>
      <c r="E179" s="196" t="s">
        <v>760</v>
      </c>
      <c r="F179" s="196" t="s">
        <v>664</v>
      </c>
      <c r="G179" s="28" t="s">
        <v>1000</v>
      </c>
      <c r="H179" s="249" t="s">
        <v>793</v>
      </c>
      <c r="I179" s="372">
        <v>61</v>
      </c>
      <c r="J179" s="372" t="s">
        <v>1786</v>
      </c>
      <c r="K179" s="249"/>
      <c r="L179" s="103">
        <v>32</v>
      </c>
    </row>
    <row r="180" spans="1:12" s="39" customFormat="1" ht="20.100000000000001" customHeight="1" x14ac:dyDescent="0.25">
      <c r="A180" s="250">
        <v>126</v>
      </c>
      <c r="B180" s="249">
        <v>100.5</v>
      </c>
      <c r="C180" s="249">
        <v>135.5</v>
      </c>
      <c r="D180" s="249" t="s">
        <v>496</v>
      </c>
      <c r="E180" s="196" t="s">
        <v>536</v>
      </c>
      <c r="F180" s="249" t="s">
        <v>6</v>
      </c>
      <c r="G180" s="18" t="s">
        <v>417</v>
      </c>
      <c r="H180" s="249" t="s">
        <v>293</v>
      </c>
      <c r="I180" s="371">
        <v>75</v>
      </c>
      <c r="J180" s="371" t="s">
        <v>1786</v>
      </c>
      <c r="K180" s="249"/>
      <c r="L180" s="103">
        <v>7</v>
      </c>
    </row>
    <row r="181" spans="1:12" ht="20.100000000000001" customHeight="1" x14ac:dyDescent="0.25">
      <c r="A181" s="1091">
        <v>127</v>
      </c>
      <c r="B181" s="1125">
        <v>101</v>
      </c>
      <c r="C181" s="1125">
        <v>135.5</v>
      </c>
      <c r="D181" s="1065" t="s">
        <v>1006</v>
      </c>
      <c r="E181" s="1091" t="s">
        <v>518</v>
      </c>
      <c r="F181" s="1091" t="s">
        <v>886</v>
      </c>
      <c r="G181" s="28" t="s">
        <v>1007</v>
      </c>
      <c r="H181" s="1065" t="s">
        <v>1008</v>
      </c>
      <c r="I181" s="1065">
        <v>86</v>
      </c>
      <c r="J181" s="1065" t="s">
        <v>1786</v>
      </c>
      <c r="K181" s="1065"/>
      <c r="L181" s="103">
        <v>8</v>
      </c>
    </row>
    <row r="182" spans="1:12" ht="20.100000000000001" customHeight="1" x14ac:dyDescent="0.25">
      <c r="A182" s="1092"/>
      <c r="B182" s="1127"/>
      <c r="C182" s="1127"/>
      <c r="D182" s="1066"/>
      <c r="E182" s="1092"/>
      <c r="F182" s="1092"/>
      <c r="G182" s="28" t="s">
        <v>1207</v>
      </c>
      <c r="H182" s="1066"/>
      <c r="I182" s="1066"/>
      <c r="J182" s="1066"/>
      <c r="K182" s="1066"/>
      <c r="L182" s="103">
        <v>9</v>
      </c>
    </row>
    <row r="183" spans="1:12" ht="20.100000000000001" customHeight="1" x14ac:dyDescent="0.25">
      <c r="A183" s="1091">
        <v>128</v>
      </c>
      <c r="B183" s="1125">
        <v>101</v>
      </c>
      <c r="C183" s="1125">
        <v>139</v>
      </c>
      <c r="D183" s="1091" t="s">
        <v>1336</v>
      </c>
      <c r="E183" s="1091" t="s">
        <v>1337</v>
      </c>
      <c r="F183" s="1164" t="s">
        <v>1254</v>
      </c>
      <c r="G183" s="17" t="s">
        <v>1338</v>
      </c>
      <c r="H183" s="1091" t="s">
        <v>1340</v>
      </c>
      <c r="I183" s="1065">
        <v>103</v>
      </c>
      <c r="J183" s="1065" t="s">
        <v>1786</v>
      </c>
      <c r="K183" s="1065"/>
      <c r="L183" s="103"/>
    </row>
    <row r="184" spans="1:12" ht="20.100000000000001" customHeight="1" x14ac:dyDescent="0.25">
      <c r="A184" s="1092"/>
      <c r="B184" s="1127"/>
      <c r="C184" s="1127"/>
      <c r="D184" s="1092"/>
      <c r="E184" s="1092"/>
      <c r="F184" s="1165"/>
      <c r="G184" s="17" t="s">
        <v>1339</v>
      </c>
      <c r="H184" s="1092"/>
      <c r="I184" s="1066"/>
      <c r="J184" s="1066"/>
      <c r="K184" s="1066"/>
      <c r="L184" s="103"/>
    </row>
    <row r="185" spans="1:12" ht="20.100000000000001" customHeight="1" x14ac:dyDescent="0.25">
      <c r="A185" s="1091">
        <v>129</v>
      </c>
      <c r="B185" s="1125">
        <v>101.5</v>
      </c>
      <c r="C185" s="1125">
        <v>143</v>
      </c>
      <c r="D185" s="1091" t="s">
        <v>1262</v>
      </c>
      <c r="E185" s="1091" t="s">
        <v>1326</v>
      </c>
      <c r="F185" s="1164" t="s">
        <v>1254</v>
      </c>
      <c r="G185" s="18" t="s">
        <v>1260</v>
      </c>
      <c r="H185" s="1065" t="s">
        <v>290</v>
      </c>
      <c r="I185" s="1065">
        <v>97</v>
      </c>
      <c r="J185" s="1065" t="s">
        <v>1786</v>
      </c>
      <c r="K185" s="1065"/>
      <c r="L185" s="103">
        <v>10</v>
      </c>
    </row>
    <row r="186" spans="1:12" s="39" customFormat="1" ht="20.100000000000001" customHeight="1" x14ac:dyDescent="0.25">
      <c r="A186" s="1092"/>
      <c r="B186" s="1127"/>
      <c r="C186" s="1127"/>
      <c r="D186" s="1092"/>
      <c r="E186" s="1092"/>
      <c r="F186" s="1165"/>
      <c r="G186" s="18" t="s">
        <v>1261</v>
      </c>
      <c r="H186" s="1066"/>
      <c r="I186" s="1066"/>
      <c r="J186" s="1066"/>
      <c r="K186" s="1066"/>
      <c r="L186" s="103">
        <v>11</v>
      </c>
    </row>
    <row r="187" spans="1:12" s="39" customFormat="1" ht="20.100000000000001" customHeight="1" x14ac:dyDescent="0.25">
      <c r="A187" s="1091">
        <v>130</v>
      </c>
      <c r="B187" s="1125">
        <v>102</v>
      </c>
      <c r="C187" s="1125">
        <v>133</v>
      </c>
      <c r="D187" s="1065" t="s">
        <v>846</v>
      </c>
      <c r="E187" s="1091" t="s">
        <v>522</v>
      </c>
      <c r="F187" s="1091" t="s">
        <v>286</v>
      </c>
      <c r="G187" s="28" t="s">
        <v>1143</v>
      </c>
      <c r="H187" s="1065" t="s">
        <v>845</v>
      </c>
      <c r="I187" s="1065">
        <v>80</v>
      </c>
      <c r="J187" s="1065" t="s">
        <v>1786</v>
      </c>
      <c r="K187" s="1065"/>
      <c r="L187" s="103"/>
    </row>
    <row r="188" spans="1:12" s="39" customFormat="1" ht="20.100000000000001" customHeight="1" x14ac:dyDescent="0.25">
      <c r="A188" s="1092"/>
      <c r="B188" s="1127"/>
      <c r="C188" s="1127"/>
      <c r="D188" s="1066"/>
      <c r="E188" s="1092"/>
      <c r="F188" s="1092"/>
      <c r="G188" s="28" t="s">
        <v>1144</v>
      </c>
      <c r="H188" s="1066"/>
      <c r="I188" s="1066"/>
      <c r="J188" s="1066"/>
      <c r="K188" s="1066"/>
      <c r="L188" s="103"/>
    </row>
    <row r="189" spans="1:12" s="39" customFormat="1" ht="20.100000000000001" customHeight="1" x14ac:dyDescent="0.25">
      <c r="A189" s="196">
        <v>131</v>
      </c>
      <c r="B189" s="249">
        <v>103.5</v>
      </c>
      <c r="C189" s="117">
        <v>135</v>
      </c>
      <c r="D189" s="249" t="s">
        <v>505</v>
      </c>
      <c r="E189" s="196" t="s">
        <v>524</v>
      </c>
      <c r="F189" s="249" t="s">
        <v>286</v>
      </c>
      <c r="G189" s="18" t="s">
        <v>1145</v>
      </c>
      <c r="H189" s="249" t="s">
        <v>593</v>
      </c>
      <c r="I189" s="371">
        <v>39</v>
      </c>
      <c r="J189" s="371" t="s">
        <v>1786</v>
      </c>
      <c r="K189" s="249"/>
      <c r="L189" s="103"/>
    </row>
    <row r="190" spans="1:12" ht="20.100000000000001" customHeight="1" x14ac:dyDescent="0.25">
      <c r="A190" s="73" t="s">
        <v>418</v>
      </c>
      <c r="H190" s="70"/>
      <c r="I190" s="70"/>
      <c r="J190" s="70"/>
      <c r="L190" s="103"/>
    </row>
    <row r="191" spans="1:12" ht="20.100000000000001" customHeight="1" x14ac:dyDescent="0.25">
      <c r="A191" s="408" t="s">
        <v>506</v>
      </c>
      <c r="B191" s="408"/>
      <c r="C191" s="376"/>
      <c r="H191" s="70"/>
      <c r="I191" s="70"/>
      <c r="J191" s="70"/>
      <c r="L191" s="103"/>
    </row>
    <row r="192" spans="1:12" ht="37.5" customHeight="1" x14ac:dyDescent="0.25">
      <c r="A192" s="1153" t="s">
        <v>1790</v>
      </c>
      <c r="B192" s="1107"/>
      <c r="C192" s="1107"/>
      <c r="D192" s="1107"/>
      <c r="E192" s="1107"/>
      <c r="F192" s="1107"/>
      <c r="G192" s="1107"/>
      <c r="H192" s="1107"/>
      <c r="I192" s="1107"/>
      <c r="J192" s="1107"/>
      <c r="K192" s="1107"/>
      <c r="L192" s="103"/>
    </row>
    <row r="193" spans="1:12" ht="20.100000000000001" customHeight="1" x14ac:dyDescent="0.25">
      <c r="A193" s="98" t="s">
        <v>415</v>
      </c>
      <c r="B193" s="98"/>
      <c r="C193" s="98"/>
      <c r="D193" s="98" t="s">
        <v>507</v>
      </c>
      <c r="E193" s="98"/>
      <c r="F193" s="72"/>
      <c r="G193" s="75"/>
      <c r="H193" s="1074" t="s">
        <v>1783</v>
      </c>
      <c r="I193" s="1074"/>
      <c r="J193" s="1074"/>
      <c r="K193" s="1074"/>
      <c r="L193" s="103"/>
    </row>
    <row r="194" spans="1:12" ht="20.100000000000001" customHeight="1" x14ac:dyDescent="0.25">
      <c r="A194" s="1068" t="s">
        <v>0</v>
      </c>
      <c r="B194" s="1068" t="s">
        <v>279</v>
      </c>
      <c r="C194" s="1068"/>
      <c r="D194" s="1068" t="s">
        <v>1</v>
      </c>
      <c r="E194" s="1068" t="s">
        <v>516</v>
      </c>
      <c r="F194" s="1068" t="s">
        <v>2</v>
      </c>
      <c r="G194" s="1068" t="s">
        <v>3</v>
      </c>
      <c r="H194" s="1068" t="s">
        <v>4</v>
      </c>
      <c r="I194" s="1091" t="s">
        <v>841</v>
      </c>
      <c r="J194" s="1091" t="s">
        <v>1796</v>
      </c>
      <c r="K194" s="1065" t="s">
        <v>5</v>
      </c>
      <c r="L194" s="103"/>
    </row>
    <row r="195" spans="1:12" ht="20.100000000000001" customHeight="1" x14ac:dyDescent="0.25">
      <c r="A195" s="1068"/>
      <c r="B195" s="1068"/>
      <c r="C195" s="1068"/>
      <c r="D195" s="1068"/>
      <c r="E195" s="1068"/>
      <c r="F195" s="1068"/>
      <c r="G195" s="1068"/>
      <c r="H195" s="1068"/>
      <c r="I195" s="1092"/>
      <c r="J195" s="1092"/>
      <c r="K195" s="1066"/>
      <c r="L195" s="103"/>
    </row>
    <row r="196" spans="1:12" ht="20.100000000000001" customHeight="1" x14ac:dyDescent="0.25">
      <c r="A196" s="293">
        <v>132</v>
      </c>
      <c r="B196" s="315">
        <v>107.5</v>
      </c>
      <c r="C196" s="318">
        <v>136.5</v>
      </c>
      <c r="D196" s="316" t="s">
        <v>1641</v>
      </c>
      <c r="E196" s="317" t="s">
        <v>1642</v>
      </c>
      <c r="F196" s="316" t="s">
        <v>286</v>
      </c>
      <c r="G196" s="21" t="s">
        <v>1643</v>
      </c>
      <c r="H196" s="316"/>
      <c r="I196" s="375"/>
      <c r="J196" s="375" t="s">
        <v>1786</v>
      </c>
      <c r="K196" s="322"/>
      <c r="L196" s="103"/>
    </row>
    <row r="197" spans="1:12" ht="20.100000000000001" customHeight="1" x14ac:dyDescent="0.25">
      <c r="A197" s="345">
        <v>133</v>
      </c>
      <c r="B197" s="291">
        <v>108</v>
      </c>
      <c r="C197" s="294">
        <v>152</v>
      </c>
      <c r="D197" s="292" t="s">
        <v>1508</v>
      </c>
      <c r="E197" s="293" t="s">
        <v>727</v>
      </c>
      <c r="F197" s="292" t="s">
        <v>886</v>
      </c>
      <c r="G197" s="18" t="s">
        <v>1559</v>
      </c>
      <c r="H197" s="292" t="s">
        <v>89</v>
      </c>
      <c r="I197" s="371">
        <v>120</v>
      </c>
      <c r="J197" s="375" t="s">
        <v>1786</v>
      </c>
      <c r="K197" s="292"/>
      <c r="L197" s="103"/>
    </row>
    <row r="198" spans="1:12" ht="20.100000000000001" customHeight="1" x14ac:dyDescent="0.25">
      <c r="A198" s="345">
        <v>134</v>
      </c>
      <c r="B198" s="315">
        <v>108.5</v>
      </c>
      <c r="C198" s="318">
        <v>155.5</v>
      </c>
      <c r="D198" s="316" t="s">
        <v>1644</v>
      </c>
      <c r="E198" s="317" t="s">
        <v>1645</v>
      </c>
      <c r="F198" s="316" t="s">
        <v>286</v>
      </c>
      <c r="G198" s="18" t="s">
        <v>1646</v>
      </c>
      <c r="H198" s="316"/>
      <c r="I198" s="371"/>
      <c r="J198" s="375" t="s">
        <v>1786</v>
      </c>
      <c r="K198" s="316"/>
      <c r="L198" s="103"/>
    </row>
    <row r="199" spans="1:12" ht="20.100000000000001" customHeight="1" x14ac:dyDescent="0.25">
      <c r="A199" s="345">
        <v>135</v>
      </c>
      <c r="B199" s="291">
        <v>109</v>
      </c>
      <c r="C199" s="291">
        <v>147</v>
      </c>
      <c r="D199" s="292" t="s">
        <v>450</v>
      </c>
      <c r="E199" s="293" t="s">
        <v>525</v>
      </c>
      <c r="F199" s="293" t="s">
        <v>9</v>
      </c>
      <c r="G199" s="28" t="s">
        <v>594</v>
      </c>
      <c r="H199" s="293" t="s">
        <v>177</v>
      </c>
      <c r="I199" s="371">
        <v>14</v>
      </c>
      <c r="J199" s="375" t="s">
        <v>1786</v>
      </c>
      <c r="K199" s="292"/>
      <c r="L199" s="103"/>
    </row>
    <row r="200" spans="1:12" ht="20.100000000000001" customHeight="1" x14ac:dyDescent="0.25">
      <c r="A200" s="1091">
        <v>136</v>
      </c>
      <c r="B200" s="1125">
        <v>110</v>
      </c>
      <c r="C200" s="1125">
        <v>152</v>
      </c>
      <c r="D200" s="1065" t="s">
        <v>1001</v>
      </c>
      <c r="E200" s="1091" t="s">
        <v>727</v>
      </c>
      <c r="F200" s="1091" t="s">
        <v>48</v>
      </c>
      <c r="G200" s="28" t="s">
        <v>1208</v>
      </c>
      <c r="H200" s="1065" t="s">
        <v>1002</v>
      </c>
      <c r="I200" s="1065">
        <v>85</v>
      </c>
      <c r="J200" s="1065">
        <v>85</v>
      </c>
      <c r="K200" s="1065"/>
      <c r="L200" s="103"/>
    </row>
    <row r="201" spans="1:12" ht="20.100000000000001" customHeight="1" x14ac:dyDescent="0.25">
      <c r="A201" s="1092"/>
      <c r="B201" s="1127"/>
      <c r="C201" s="1127"/>
      <c r="D201" s="1066"/>
      <c r="E201" s="1092"/>
      <c r="F201" s="1092"/>
      <c r="G201" s="28" t="s">
        <v>1409</v>
      </c>
      <c r="H201" s="1066"/>
      <c r="I201" s="1066"/>
      <c r="J201" s="1066"/>
      <c r="K201" s="1066"/>
      <c r="L201" s="103"/>
    </row>
    <row r="202" spans="1:12" ht="20.100000000000001" customHeight="1" x14ac:dyDescent="0.25">
      <c r="A202" s="196">
        <v>137</v>
      </c>
      <c r="B202" s="118">
        <v>113.4</v>
      </c>
      <c r="C202" s="118">
        <v>138</v>
      </c>
      <c r="D202" s="239" t="s">
        <v>769</v>
      </c>
      <c r="E202" s="196" t="s">
        <v>770</v>
      </c>
      <c r="F202" s="196" t="s">
        <v>660</v>
      </c>
      <c r="G202" s="28" t="s">
        <v>771</v>
      </c>
      <c r="H202" s="239" t="s">
        <v>794</v>
      </c>
      <c r="I202" s="371">
        <v>64</v>
      </c>
      <c r="J202" s="371" t="s">
        <v>1786</v>
      </c>
      <c r="K202" s="239"/>
      <c r="L202" s="103"/>
    </row>
    <row r="203" spans="1:12" ht="20.100000000000001" customHeight="1" x14ac:dyDescent="0.25">
      <c r="A203" s="345">
        <v>138</v>
      </c>
      <c r="B203" s="352">
        <v>114</v>
      </c>
      <c r="C203" s="352">
        <v>148</v>
      </c>
      <c r="D203" s="354"/>
      <c r="E203" s="337"/>
      <c r="F203" s="337"/>
      <c r="G203" s="331" t="s">
        <v>1750</v>
      </c>
      <c r="H203" s="354"/>
      <c r="I203" s="354"/>
      <c r="J203" s="371" t="s">
        <v>1786</v>
      </c>
      <c r="K203" s="354"/>
      <c r="L203" s="103"/>
    </row>
    <row r="204" spans="1:12" ht="20.100000000000001" customHeight="1" x14ac:dyDescent="0.25">
      <c r="A204" s="345">
        <v>139</v>
      </c>
      <c r="B204" s="196">
        <v>114.8</v>
      </c>
      <c r="C204" s="118">
        <v>133</v>
      </c>
      <c r="D204" s="239" t="s">
        <v>442</v>
      </c>
      <c r="E204" s="196" t="s">
        <v>523</v>
      </c>
      <c r="F204" s="196" t="s">
        <v>170</v>
      </c>
      <c r="G204" s="28" t="s">
        <v>171</v>
      </c>
      <c r="H204" s="196" t="s">
        <v>178</v>
      </c>
      <c r="I204" s="371">
        <v>20</v>
      </c>
      <c r="J204" s="371" t="s">
        <v>1786</v>
      </c>
      <c r="K204" s="239"/>
      <c r="L204" s="103">
        <v>15</v>
      </c>
    </row>
    <row r="205" spans="1:12" ht="20.100000000000001" customHeight="1" x14ac:dyDescent="0.25">
      <c r="A205" s="345">
        <v>140</v>
      </c>
      <c r="B205" s="118">
        <v>124</v>
      </c>
      <c r="C205" s="118">
        <v>142</v>
      </c>
      <c r="D205" s="239" t="s">
        <v>758</v>
      </c>
      <c r="E205" s="196" t="s">
        <v>727</v>
      </c>
      <c r="F205" s="196" t="s">
        <v>664</v>
      </c>
      <c r="G205" s="28" t="s">
        <v>1352</v>
      </c>
      <c r="H205" s="239" t="s">
        <v>795</v>
      </c>
      <c r="I205" s="371">
        <v>68</v>
      </c>
      <c r="J205" s="371" t="s">
        <v>1786</v>
      </c>
      <c r="K205" s="239"/>
      <c r="L205" s="103">
        <v>16</v>
      </c>
    </row>
    <row r="206" spans="1:12" ht="20.100000000000001" customHeight="1" x14ac:dyDescent="0.25">
      <c r="A206" s="345">
        <v>141</v>
      </c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103">
        <v>17</v>
      </c>
    </row>
    <row r="207" spans="1:12" ht="20.100000000000001" customHeight="1" x14ac:dyDescent="0.25">
      <c r="A207" s="345">
        <v>142</v>
      </c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103"/>
    </row>
    <row r="208" spans="1:12" ht="20.100000000000001" customHeight="1" x14ac:dyDescent="0.25">
      <c r="A208" s="345">
        <v>143</v>
      </c>
      <c r="B208" s="74"/>
      <c r="C208" s="74"/>
      <c r="D208" s="74"/>
      <c r="E208" s="74"/>
      <c r="F208" s="74"/>
      <c r="G208" s="74"/>
      <c r="H208" s="74"/>
      <c r="I208" s="74"/>
      <c r="J208" s="74"/>
      <c r="K208" s="19"/>
      <c r="L208" s="103"/>
    </row>
    <row r="209" spans="1:12" ht="20.100000000000001" customHeight="1" x14ac:dyDescent="0.25">
      <c r="A209" s="345">
        <v>144</v>
      </c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103"/>
    </row>
    <row r="210" spans="1:12" ht="20.100000000000001" customHeight="1" x14ac:dyDescent="0.25">
      <c r="A210" s="345">
        <v>145</v>
      </c>
      <c r="B210" s="74"/>
      <c r="C210" s="74"/>
      <c r="D210" s="74"/>
      <c r="E210" s="74"/>
      <c r="F210" s="74"/>
      <c r="G210" s="74"/>
      <c r="H210" s="74"/>
      <c r="I210" s="74"/>
      <c r="J210" s="74"/>
      <c r="K210" s="19"/>
      <c r="L210" s="103"/>
    </row>
    <row r="211" spans="1:12" ht="20.100000000000001" customHeight="1" x14ac:dyDescent="0.25">
      <c r="A211" s="345">
        <v>146</v>
      </c>
      <c r="B211" s="74"/>
      <c r="C211" s="74"/>
      <c r="D211" s="74"/>
      <c r="E211" s="74"/>
      <c r="F211" s="74"/>
      <c r="G211" s="74"/>
      <c r="H211" s="74"/>
      <c r="I211" s="74"/>
      <c r="J211" s="74"/>
      <c r="K211" s="19"/>
      <c r="L211" s="103"/>
    </row>
    <row r="212" spans="1:12" ht="20.100000000000001" customHeight="1" x14ac:dyDescent="0.25">
      <c r="A212" s="345">
        <v>147</v>
      </c>
      <c r="B212" s="196"/>
      <c r="C212" s="118"/>
      <c r="D212" s="196"/>
      <c r="E212" s="196"/>
      <c r="F212" s="17"/>
      <c r="G212" s="18"/>
      <c r="H212" s="18"/>
      <c r="I212" s="18"/>
      <c r="J212" s="18"/>
      <c r="K212" s="19"/>
      <c r="L212" s="103"/>
    </row>
    <row r="213" spans="1:12" ht="20.100000000000001" customHeight="1" x14ac:dyDescent="0.25">
      <c r="A213" s="345">
        <v>148</v>
      </c>
      <c r="B213" s="196"/>
      <c r="C213" s="118"/>
      <c r="D213" s="196"/>
      <c r="E213" s="196"/>
      <c r="F213" s="17"/>
      <c r="G213" s="18"/>
      <c r="H213" s="18"/>
      <c r="I213" s="18"/>
      <c r="J213" s="18"/>
      <c r="K213" s="19"/>
      <c r="L213" s="103">
        <v>23</v>
      </c>
    </row>
    <row r="214" spans="1:12" ht="20.100000000000001" customHeight="1" x14ac:dyDescent="0.25">
      <c r="A214" s="345">
        <v>149</v>
      </c>
      <c r="B214" s="196"/>
      <c r="C214" s="118"/>
      <c r="D214" s="196"/>
      <c r="E214" s="196"/>
      <c r="F214" s="17"/>
      <c r="G214" s="18"/>
      <c r="H214" s="18"/>
      <c r="I214" s="18"/>
      <c r="J214" s="18"/>
      <c r="K214" s="19"/>
      <c r="L214" s="103">
        <v>24</v>
      </c>
    </row>
    <row r="215" spans="1:12" ht="20.100000000000001" customHeight="1" x14ac:dyDescent="0.25">
      <c r="A215" s="345">
        <v>150</v>
      </c>
      <c r="B215" s="196"/>
      <c r="C215" s="118"/>
      <c r="D215" s="196"/>
      <c r="E215" s="196"/>
      <c r="F215" s="17"/>
      <c r="G215" s="18"/>
      <c r="H215" s="18"/>
      <c r="I215" s="18"/>
      <c r="J215" s="18"/>
      <c r="K215" s="19"/>
      <c r="L215" s="103"/>
    </row>
    <row r="216" spans="1:12" ht="20.100000000000001" customHeight="1" x14ac:dyDescent="0.25">
      <c r="A216" s="345">
        <v>151</v>
      </c>
      <c r="B216" s="196"/>
      <c r="C216" s="118"/>
      <c r="D216" s="196"/>
      <c r="E216" s="196"/>
      <c r="F216" s="17"/>
      <c r="G216" s="18"/>
      <c r="H216" s="18"/>
      <c r="I216" s="18"/>
      <c r="J216" s="18"/>
      <c r="K216" s="19"/>
      <c r="L216" s="103">
        <v>25</v>
      </c>
    </row>
    <row r="217" spans="1:12" ht="20.100000000000001" customHeight="1" x14ac:dyDescent="0.25">
      <c r="A217" s="345">
        <v>152</v>
      </c>
      <c r="B217" s="74"/>
      <c r="C217" s="74"/>
      <c r="D217" s="74"/>
      <c r="E217" s="196"/>
      <c r="F217" s="74"/>
      <c r="G217" s="74"/>
      <c r="H217" s="74"/>
      <c r="I217" s="74"/>
      <c r="J217" s="74"/>
      <c r="K217" s="74"/>
      <c r="L217" s="103">
        <v>26</v>
      </c>
    </row>
    <row r="218" spans="1:12" ht="20.100000000000001" customHeight="1" x14ac:dyDescent="0.25">
      <c r="A218" s="345">
        <v>153</v>
      </c>
      <c r="B218" s="74"/>
      <c r="C218" s="74"/>
      <c r="D218" s="74"/>
      <c r="E218" s="196"/>
      <c r="F218" s="74"/>
      <c r="G218" s="74"/>
      <c r="H218" s="74"/>
      <c r="I218" s="74"/>
      <c r="J218" s="74"/>
      <c r="K218" s="74"/>
      <c r="L218" s="103">
        <v>27</v>
      </c>
    </row>
    <row r="219" spans="1:12" ht="20.100000000000001" customHeight="1" x14ac:dyDescent="0.25">
      <c r="A219" s="345">
        <v>154</v>
      </c>
      <c r="B219" s="74"/>
      <c r="C219" s="74"/>
      <c r="D219" s="74"/>
      <c r="E219" s="196"/>
      <c r="F219" s="74"/>
      <c r="G219" s="74"/>
      <c r="H219" s="74"/>
      <c r="I219" s="74"/>
      <c r="J219" s="74"/>
      <c r="K219" s="74"/>
    </row>
    <row r="220" spans="1:12" ht="20.100000000000001" customHeight="1" x14ac:dyDescent="0.25">
      <c r="A220" s="345">
        <v>155</v>
      </c>
      <c r="B220" s="74"/>
      <c r="C220" s="74"/>
      <c r="D220" s="74"/>
      <c r="E220" s="196"/>
      <c r="F220" s="74"/>
      <c r="G220" s="74"/>
      <c r="H220" s="74"/>
      <c r="I220" s="74"/>
      <c r="J220" s="74"/>
      <c r="K220" s="74"/>
    </row>
    <row r="221" spans="1:12" ht="20.100000000000001" customHeight="1" x14ac:dyDescent="0.25">
      <c r="A221" s="345">
        <v>156</v>
      </c>
      <c r="B221" s="74"/>
      <c r="C221" s="74"/>
      <c r="D221" s="74"/>
      <c r="E221" s="196"/>
      <c r="F221" s="74"/>
      <c r="G221" s="74"/>
      <c r="H221" s="74"/>
      <c r="I221" s="74"/>
      <c r="J221" s="74"/>
      <c r="K221" s="74"/>
    </row>
    <row r="222" spans="1:12" ht="20.100000000000001" customHeight="1" x14ac:dyDescent="0.25">
      <c r="A222" s="345">
        <v>157</v>
      </c>
      <c r="B222" s="74"/>
      <c r="C222" s="74"/>
      <c r="D222" s="74"/>
      <c r="E222" s="196"/>
      <c r="F222" s="74"/>
      <c r="G222" s="74"/>
      <c r="H222" s="74"/>
      <c r="I222" s="74"/>
      <c r="J222" s="74"/>
      <c r="K222" s="74"/>
    </row>
    <row r="223" spans="1:12" ht="20.100000000000001" customHeight="1" x14ac:dyDescent="0.25">
      <c r="A223" s="345">
        <v>158</v>
      </c>
      <c r="B223" s="74"/>
      <c r="C223" s="74"/>
      <c r="D223" s="74"/>
      <c r="E223" s="196"/>
      <c r="F223" s="74"/>
      <c r="G223" s="74"/>
      <c r="H223" s="74"/>
      <c r="I223" s="74"/>
      <c r="J223" s="74"/>
      <c r="K223" s="74"/>
    </row>
    <row r="224" spans="1:12" ht="20.100000000000001" customHeight="1" x14ac:dyDescent="0.25">
      <c r="A224" s="345">
        <v>159</v>
      </c>
      <c r="B224" s="74"/>
      <c r="C224" s="74"/>
      <c r="D224" s="74"/>
      <c r="E224" s="196"/>
      <c r="F224" s="74"/>
      <c r="G224" s="74"/>
      <c r="H224" s="74"/>
      <c r="I224" s="74"/>
      <c r="J224" s="74"/>
      <c r="K224" s="74"/>
    </row>
    <row r="225" spans="1:12" ht="20.100000000000001" customHeight="1" x14ac:dyDescent="0.25">
      <c r="A225" s="345">
        <v>160</v>
      </c>
      <c r="B225" s="74"/>
      <c r="C225" s="74"/>
      <c r="D225" s="74"/>
      <c r="E225" s="196"/>
      <c r="F225" s="74"/>
      <c r="G225" s="74"/>
      <c r="H225" s="74"/>
      <c r="I225" s="74"/>
      <c r="J225" s="74"/>
      <c r="K225" s="74"/>
    </row>
    <row r="226" spans="1:12" ht="20.100000000000001" customHeight="1" x14ac:dyDescent="0.25">
      <c r="A226" s="345">
        <v>161</v>
      </c>
      <c r="B226" s="74"/>
      <c r="C226" s="74"/>
      <c r="D226" s="74"/>
      <c r="E226" s="196"/>
      <c r="F226" s="74"/>
      <c r="G226" s="74"/>
      <c r="H226" s="74"/>
      <c r="I226" s="74"/>
      <c r="J226" s="74"/>
      <c r="K226" s="74"/>
    </row>
    <row r="227" spans="1:12" ht="20.100000000000001" customHeight="1" x14ac:dyDescent="0.25">
      <c r="A227" s="345">
        <v>162</v>
      </c>
      <c r="B227" s="74"/>
      <c r="C227" s="74"/>
      <c r="D227" s="74"/>
      <c r="E227" s="196"/>
      <c r="F227" s="74"/>
      <c r="G227" s="74"/>
      <c r="H227" s="74"/>
      <c r="I227" s="74"/>
      <c r="J227" s="74"/>
      <c r="K227" s="74"/>
    </row>
    <row r="228" spans="1:12" ht="20.100000000000001" customHeight="1" x14ac:dyDescent="0.25">
      <c r="A228" s="345">
        <v>163</v>
      </c>
      <c r="B228" s="74"/>
      <c r="C228" s="74"/>
      <c r="D228" s="74"/>
      <c r="E228" s="196"/>
      <c r="F228" s="74"/>
      <c r="G228" s="74"/>
      <c r="H228" s="74"/>
      <c r="I228" s="74"/>
      <c r="J228" s="74"/>
      <c r="K228" s="74"/>
    </row>
    <row r="229" spans="1:12" ht="20.100000000000001" customHeight="1" x14ac:dyDescent="0.25">
      <c r="A229" s="345">
        <v>164</v>
      </c>
      <c r="B229" s="74"/>
      <c r="C229" s="74"/>
      <c r="D229" s="74"/>
      <c r="E229" s="196"/>
      <c r="F229" s="74"/>
      <c r="G229" s="74"/>
      <c r="H229" s="74"/>
      <c r="I229" s="74"/>
      <c r="J229" s="74"/>
      <c r="K229" s="74"/>
    </row>
    <row r="230" spans="1:12" ht="20.100000000000001" customHeight="1" x14ac:dyDescent="0.25">
      <c r="A230" s="345">
        <v>165</v>
      </c>
      <c r="B230" s="74"/>
      <c r="C230" s="74"/>
      <c r="D230" s="74"/>
      <c r="E230" s="196"/>
      <c r="F230" s="74"/>
      <c r="G230" s="74"/>
      <c r="H230" s="74"/>
      <c r="I230" s="74"/>
      <c r="J230" s="74"/>
      <c r="K230" s="74"/>
    </row>
    <row r="231" spans="1:12" ht="20.100000000000001" customHeight="1" x14ac:dyDescent="0.25">
      <c r="A231" s="345">
        <v>166</v>
      </c>
      <c r="B231" s="74"/>
      <c r="C231" s="74"/>
      <c r="D231" s="74"/>
      <c r="E231" s="196"/>
      <c r="F231" s="74"/>
      <c r="G231" s="74"/>
      <c r="H231" s="74"/>
      <c r="I231" s="74"/>
      <c r="J231" s="74"/>
      <c r="K231" s="74"/>
    </row>
    <row r="232" spans="1:12" ht="20.100000000000001" customHeight="1" x14ac:dyDescent="0.25">
      <c r="A232" s="345">
        <v>167</v>
      </c>
      <c r="B232" s="74"/>
      <c r="C232" s="74"/>
      <c r="D232" s="74"/>
      <c r="E232" s="196"/>
      <c r="F232" s="74"/>
      <c r="G232" s="74"/>
      <c r="H232" s="74"/>
      <c r="I232" s="74"/>
      <c r="J232" s="74"/>
      <c r="K232" s="74"/>
    </row>
    <row r="233" spans="1:12" ht="20.100000000000001" customHeight="1" x14ac:dyDescent="0.25">
      <c r="A233" s="22"/>
    </row>
    <row r="234" spans="1:12" ht="20.100000000000001" customHeight="1" x14ac:dyDescent="0.25">
      <c r="A234" s="22"/>
    </row>
    <row r="235" spans="1:12" ht="20.100000000000001" customHeight="1" x14ac:dyDescent="0.25">
      <c r="A235" s="22"/>
    </row>
    <row r="236" spans="1:12" ht="20.100000000000001" customHeight="1" x14ac:dyDescent="0.25">
      <c r="A236" s="22"/>
    </row>
    <row r="237" spans="1:12" ht="20.100000000000001" customHeight="1" x14ac:dyDescent="0.25">
      <c r="A237" s="22"/>
    </row>
    <row r="238" spans="1:12" s="71" customFormat="1" ht="20.100000000000001" customHeight="1" x14ac:dyDescent="0.25">
      <c r="A238" s="22"/>
      <c r="L238"/>
    </row>
    <row r="239" spans="1:12" s="71" customFormat="1" ht="20.100000000000001" customHeight="1" x14ac:dyDescent="0.25">
      <c r="A239" s="22"/>
      <c r="L239"/>
    </row>
    <row r="240" spans="1:12" s="71" customFormat="1" ht="20.100000000000001" customHeight="1" x14ac:dyDescent="0.25">
      <c r="A240" s="22"/>
      <c r="L240"/>
    </row>
    <row r="241" spans="1:12" s="71" customFormat="1" ht="20.100000000000001" customHeight="1" x14ac:dyDescent="0.25">
      <c r="A241" s="22"/>
      <c r="L241"/>
    </row>
    <row r="242" spans="1:12" s="71" customFormat="1" ht="20.100000000000001" customHeight="1" x14ac:dyDescent="0.25">
      <c r="A242" s="22"/>
      <c r="L242"/>
    </row>
    <row r="243" spans="1:12" s="71" customFormat="1" ht="20.100000000000001" customHeight="1" x14ac:dyDescent="0.25">
      <c r="A243" s="22"/>
      <c r="L243"/>
    </row>
    <row r="244" spans="1:12" s="71" customFormat="1" ht="20.100000000000001" customHeight="1" x14ac:dyDescent="0.25">
      <c r="A244" s="22"/>
      <c r="L244"/>
    </row>
    <row r="245" spans="1:12" s="71" customFormat="1" ht="20.100000000000001" customHeight="1" x14ac:dyDescent="0.25">
      <c r="A245" s="22"/>
      <c r="L245"/>
    </row>
    <row r="246" spans="1:12" s="71" customFormat="1" ht="20.100000000000001" customHeight="1" x14ac:dyDescent="0.25">
      <c r="A246" s="22"/>
      <c r="L246"/>
    </row>
    <row r="247" spans="1:12" s="71" customFormat="1" ht="20.100000000000001" customHeight="1" x14ac:dyDescent="0.25">
      <c r="A247" s="22"/>
      <c r="L247"/>
    </row>
    <row r="248" spans="1:12" s="71" customFormat="1" ht="20.100000000000001" customHeight="1" x14ac:dyDescent="0.25">
      <c r="A248" s="22"/>
      <c r="L248"/>
    </row>
    <row r="249" spans="1:12" s="71" customFormat="1" ht="20.100000000000001" customHeight="1" x14ac:dyDescent="0.25">
      <c r="A249" s="22"/>
      <c r="L249"/>
    </row>
    <row r="250" spans="1:12" s="71" customFormat="1" ht="20.100000000000001" customHeight="1" x14ac:dyDescent="0.25">
      <c r="A250" s="22"/>
      <c r="L250"/>
    </row>
    <row r="251" spans="1:12" s="71" customFormat="1" ht="20.100000000000001" customHeight="1" x14ac:dyDescent="0.25">
      <c r="A251" s="22"/>
      <c r="L251"/>
    </row>
    <row r="252" spans="1:12" s="71" customFormat="1" ht="20.100000000000001" customHeight="1" x14ac:dyDescent="0.25">
      <c r="A252" s="22"/>
      <c r="L252"/>
    </row>
    <row r="253" spans="1:12" s="71" customFormat="1" ht="20.100000000000001" customHeight="1" x14ac:dyDescent="0.25">
      <c r="A253" s="22"/>
      <c r="L253"/>
    </row>
    <row r="254" spans="1:12" s="71" customFormat="1" ht="20.100000000000001" customHeight="1" x14ac:dyDescent="0.25">
      <c r="A254" s="22"/>
      <c r="L254"/>
    </row>
    <row r="255" spans="1:12" s="71" customFormat="1" ht="20.100000000000001" customHeight="1" x14ac:dyDescent="0.25">
      <c r="A255" s="22"/>
      <c r="L255"/>
    </row>
    <row r="256" spans="1:12" s="71" customFormat="1" ht="20.100000000000001" customHeight="1" x14ac:dyDescent="0.25">
      <c r="A256" s="22"/>
      <c r="L256"/>
    </row>
    <row r="257" spans="1:12" s="71" customFormat="1" ht="20.100000000000001" customHeight="1" x14ac:dyDescent="0.25">
      <c r="A257" s="22"/>
      <c r="L257"/>
    </row>
    <row r="258" spans="1:12" s="71" customFormat="1" ht="20.100000000000001" customHeight="1" x14ac:dyDescent="0.25">
      <c r="A258" s="22"/>
      <c r="L258"/>
    </row>
    <row r="259" spans="1:12" s="71" customFormat="1" ht="20.100000000000001" customHeight="1" x14ac:dyDescent="0.25">
      <c r="A259" s="22"/>
      <c r="L259"/>
    </row>
    <row r="260" spans="1:12" s="71" customFormat="1" ht="20.100000000000001" customHeight="1" x14ac:dyDescent="0.25">
      <c r="A260" s="22"/>
      <c r="L260"/>
    </row>
    <row r="261" spans="1:12" s="71" customFormat="1" ht="20.100000000000001" customHeight="1" x14ac:dyDescent="0.25">
      <c r="A261" s="22"/>
      <c r="L261"/>
    </row>
    <row r="262" spans="1:12" s="71" customFormat="1" ht="20.100000000000001" customHeight="1" x14ac:dyDescent="0.25">
      <c r="A262" s="22"/>
      <c r="L262"/>
    </row>
    <row r="263" spans="1:12" s="71" customFormat="1" ht="20.100000000000001" customHeight="1" x14ac:dyDescent="0.25">
      <c r="A263" s="22"/>
      <c r="L263"/>
    </row>
    <row r="264" spans="1:12" s="71" customFormat="1" ht="20.100000000000001" customHeight="1" x14ac:dyDescent="0.25">
      <c r="A264" s="22"/>
      <c r="L264"/>
    </row>
    <row r="265" spans="1:12" s="71" customFormat="1" ht="20.100000000000001" customHeight="1" x14ac:dyDescent="0.25">
      <c r="A265" s="22"/>
      <c r="L265"/>
    </row>
    <row r="266" spans="1:12" s="71" customFormat="1" ht="20.100000000000001" customHeight="1" x14ac:dyDescent="0.25">
      <c r="A266" s="22"/>
      <c r="L266"/>
    </row>
    <row r="267" spans="1:12" s="71" customFormat="1" ht="20.100000000000001" customHeight="1" x14ac:dyDescent="0.25">
      <c r="A267" s="22"/>
      <c r="L267"/>
    </row>
    <row r="268" spans="1:12" s="71" customFormat="1" ht="20.100000000000001" customHeight="1" x14ac:dyDescent="0.25">
      <c r="A268" s="22"/>
      <c r="L268"/>
    </row>
    <row r="269" spans="1:12" s="71" customFormat="1" ht="20.100000000000001" customHeight="1" x14ac:dyDescent="0.25">
      <c r="A269" s="22"/>
      <c r="L269"/>
    </row>
    <row r="270" spans="1:12" s="71" customFormat="1" ht="20.100000000000001" customHeight="1" x14ac:dyDescent="0.25">
      <c r="A270" s="22"/>
      <c r="L270"/>
    </row>
    <row r="271" spans="1:12" s="71" customFormat="1" ht="20.100000000000001" customHeight="1" x14ac:dyDescent="0.25">
      <c r="A271" s="22"/>
      <c r="L271"/>
    </row>
    <row r="272" spans="1:12" s="71" customFormat="1" ht="20.100000000000001" customHeight="1" x14ac:dyDescent="0.25">
      <c r="L272"/>
    </row>
    <row r="273" spans="12:12" s="71" customFormat="1" ht="20.100000000000001" customHeight="1" x14ac:dyDescent="0.25">
      <c r="L273"/>
    </row>
    <row r="274" spans="12:12" s="71" customFormat="1" ht="20.100000000000001" customHeight="1" x14ac:dyDescent="0.25">
      <c r="L274"/>
    </row>
    <row r="275" spans="12:12" s="71" customFormat="1" ht="20.100000000000001" customHeight="1" x14ac:dyDescent="0.25">
      <c r="L275"/>
    </row>
    <row r="276" spans="12:12" s="71" customFormat="1" ht="20.100000000000001" customHeight="1" x14ac:dyDescent="0.25">
      <c r="L276"/>
    </row>
    <row r="277" spans="12:12" s="71" customFormat="1" ht="20.100000000000001" customHeight="1" x14ac:dyDescent="0.25">
      <c r="L277"/>
    </row>
    <row r="278" spans="12:12" s="71" customFormat="1" ht="20.100000000000001" customHeight="1" x14ac:dyDescent="0.25">
      <c r="L278"/>
    </row>
    <row r="279" spans="12:12" s="71" customFormat="1" ht="20.100000000000001" customHeight="1" x14ac:dyDescent="0.25">
      <c r="L279"/>
    </row>
    <row r="280" spans="12:12" s="71" customFormat="1" ht="20.100000000000001" customHeight="1" x14ac:dyDescent="0.25">
      <c r="L280"/>
    </row>
    <row r="281" spans="12:12" s="71" customFormat="1" ht="20.100000000000001" customHeight="1" x14ac:dyDescent="0.25">
      <c r="L281"/>
    </row>
    <row r="282" spans="12:12" s="71" customFormat="1" ht="20.100000000000001" customHeight="1" x14ac:dyDescent="0.25">
      <c r="L282"/>
    </row>
    <row r="283" spans="12:12" s="71" customFormat="1" ht="20.100000000000001" customHeight="1" x14ac:dyDescent="0.25">
      <c r="L283"/>
    </row>
    <row r="284" spans="12:12" s="71" customFormat="1" ht="20.100000000000001" customHeight="1" x14ac:dyDescent="0.25">
      <c r="L284"/>
    </row>
    <row r="285" spans="12:12" s="71" customFormat="1" ht="20.100000000000001" customHeight="1" x14ac:dyDescent="0.25">
      <c r="L285"/>
    </row>
    <row r="286" spans="12:12" s="71" customFormat="1" ht="20.100000000000001" customHeight="1" x14ac:dyDescent="0.25">
      <c r="L286"/>
    </row>
    <row r="287" spans="12:12" s="71" customFormat="1" ht="20.100000000000001" customHeight="1" x14ac:dyDescent="0.25">
      <c r="L287"/>
    </row>
    <row r="288" spans="12:12" s="71" customFormat="1" ht="20.100000000000001" customHeight="1" x14ac:dyDescent="0.25">
      <c r="L288"/>
    </row>
    <row r="289" spans="12:12" s="71" customFormat="1" ht="20.100000000000001" customHeight="1" x14ac:dyDescent="0.25">
      <c r="L289"/>
    </row>
    <row r="290" spans="12:12" s="71" customFormat="1" ht="20.100000000000001" customHeight="1" x14ac:dyDescent="0.25">
      <c r="L290"/>
    </row>
    <row r="291" spans="12:12" s="71" customFormat="1" ht="20.100000000000001" customHeight="1" x14ac:dyDescent="0.25">
      <c r="L291"/>
    </row>
    <row r="292" spans="12:12" s="71" customFormat="1" ht="20.100000000000001" customHeight="1" x14ac:dyDescent="0.25">
      <c r="L292"/>
    </row>
    <row r="293" spans="12:12" s="71" customFormat="1" ht="20.100000000000001" customHeight="1" x14ac:dyDescent="0.25">
      <c r="L293"/>
    </row>
    <row r="294" spans="12:12" s="71" customFormat="1" ht="20.100000000000001" customHeight="1" x14ac:dyDescent="0.25">
      <c r="L294"/>
    </row>
    <row r="295" spans="12:12" s="71" customFormat="1" ht="20.100000000000001" customHeight="1" x14ac:dyDescent="0.25">
      <c r="L295"/>
    </row>
    <row r="296" spans="12:12" s="71" customFormat="1" ht="20.100000000000001" customHeight="1" x14ac:dyDescent="0.25">
      <c r="L296"/>
    </row>
    <row r="297" spans="12:12" s="71" customFormat="1" ht="20.100000000000001" customHeight="1" x14ac:dyDescent="0.25">
      <c r="L297"/>
    </row>
    <row r="298" spans="12:12" s="71" customFormat="1" ht="20.100000000000001" customHeight="1" x14ac:dyDescent="0.25">
      <c r="L298"/>
    </row>
    <row r="299" spans="12:12" s="71" customFormat="1" ht="20.100000000000001" customHeight="1" x14ac:dyDescent="0.25">
      <c r="L299"/>
    </row>
    <row r="300" spans="12:12" s="71" customFormat="1" ht="20.100000000000001" customHeight="1" x14ac:dyDescent="0.25">
      <c r="L300"/>
    </row>
    <row r="301" spans="12:12" s="71" customFormat="1" ht="20.100000000000001" customHeight="1" x14ac:dyDescent="0.25">
      <c r="L301"/>
    </row>
    <row r="302" spans="12:12" s="71" customFormat="1" ht="20.100000000000001" customHeight="1" x14ac:dyDescent="0.25">
      <c r="L302"/>
    </row>
    <row r="303" spans="12:12" s="71" customFormat="1" ht="20.100000000000001" customHeight="1" x14ac:dyDescent="0.25">
      <c r="L303"/>
    </row>
    <row r="304" spans="12:12" s="71" customFormat="1" ht="20.100000000000001" customHeight="1" x14ac:dyDescent="0.25">
      <c r="L304"/>
    </row>
    <row r="305" spans="12:12" s="71" customFormat="1" ht="20.100000000000001" customHeight="1" x14ac:dyDescent="0.25">
      <c r="L305"/>
    </row>
    <row r="306" spans="12:12" s="71" customFormat="1" ht="20.100000000000001" customHeight="1" x14ac:dyDescent="0.25">
      <c r="L306"/>
    </row>
    <row r="307" spans="12:12" s="71" customFormat="1" ht="20.100000000000001" customHeight="1" x14ac:dyDescent="0.25">
      <c r="L307"/>
    </row>
    <row r="308" spans="12:12" s="71" customFormat="1" ht="20.100000000000001" customHeight="1" x14ac:dyDescent="0.25">
      <c r="L308"/>
    </row>
    <row r="309" spans="12:12" s="71" customFormat="1" ht="20.100000000000001" customHeight="1" x14ac:dyDescent="0.25">
      <c r="L309"/>
    </row>
    <row r="310" spans="12:12" s="71" customFormat="1" ht="20.100000000000001" customHeight="1" x14ac:dyDescent="0.25">
      <c r="L310"/>
    </row>
    <row r="311" spans="12:12" s="71" customFormat="1" ht="20.100000000000001" customHeight="1" x14ac:dyDescent="0.25">
      <c r="L311"/>
    </row>
    <row r="312" spans="12:12" s="71" customFormat="1" ht="20.100000000000001" customHeight="1" x14ac:dyDescent="0.25">
      <c r="L312"/>
    </row>
    <row r="313" spans="12:12" s="71" customFormat="1" ht="20.100000000000001" customHeight="1" x14ac:dyDescent="0.25">
      <c r="L313"/>
    </row>
    <row r="314" spans="12:12" s="71" customFormat="1" ht="20.100000000000001" customHeight="1" x14ac:dyDescent="0.25">
      <c r="L314"/>
    </row>
    <row r="315" spans="12:12" s="71" customFormat="1" ht="20.100000000000001" customHeight="1" x14ac:dyDescent="0.25">
      <c r="L315"/>
    </row>
    <row r="316" spans="12:12" s="71" customFormat="1" ht="20.100000000000001" customHeight="1" x14ac:dyDescent="0.25">
      <c r="L316"/>
    </row>
    <row r="317" spans="12:12" s="71" customFormat="1" ht="20.100000000000001" customHeight="1" x14ac:dyDescent="0.25">
      <c r="L317"/>
    </row>
    <row r="318" spans="12:12" s="71" customFormat="1" ht="20.100000000000001" customHeight="1" x14ac:dyDescent="0.25">
      <c r="L318"/>
    </row>
    <row r="319" spans="12:12" s="71" customFormat="1" ht="20.100000000000001" customHeight="1" x14ac:dyDescent="0.25">
      <c r="L319"/>
    </row>
    <row r="320" spans="12:12" s="71" customFormat="1" ht="20.100000000000001" customHeight="1" x14ac:dyDescent="0.25">
      <c r="L320"/>
    </row>
    <row r="321" spans="12:12" s="71" customFormat="1" ht="20.100000000000001" customHeight="1" x14ac:dyDescent="0.25">
      <c r="L321"/>
    </row>
    <row r="322" spans="12:12" s="71" customFormat="1" ht="20.100000000000001" customHeight="1" x14ac:dyDescent="0.25">
      <c r="L322"/>
    </row>
    <row r="323" spans="12:12" s="71" customFormat="1" ht="20.100000000000001" customHeight="1" x14ac:dyDescent="0.25">
      <c r="L323"/>
    </row>
    <row r="324" spans="12:12" s="71" customFormat="1" ht="20.100000000000001" customHeight="1" x14ac:dyDescent="0.25">
      <c r="L324"/>
    </row>
    <row r="325" spans="12:12" s="71" customFormat="1" ht="20.100000000000001" customHeight="1" x14ac:dyDescent="0.25">
      <c r="L325"/>
    </row>
    <row r="326" spans="12:12" s="71" customFormat="1" ht="20.100000000000001" customHeight="1" x14ac:dyDescent="0.25">
      <c r="L326"/>
    </row>
    <row r="327" spans="12:12" s="71" customFormat="1" ht="20.100000000000001" customHeight="1" x14ac:dyDescent="0.25">
      <c r="L327"/>
    </row>
    <row r="328" spans="12:12" s="71" customFormat="1" ht="20.100000000000001" customHeight="1" x14ac:dyDescent="0.25">
      <c r="L328"/>
    </row>
    <row r="329" spans="12:12" s="71" customFormat="1" ht="20.100000000000001" customHeight="1" x14ac:dyDescent="0.25">
      <c r="L329"/>
    </row>
    <row r="330" spans="12:12" s="71" customFormat="1" ht="20.100000000000001" customHeight="1" x14ac:dyDescent="0.25">
      <c r="L330"/>
    </row>
    <row r="331" spans="12:12" s="71" customFormat="1" ht="20.100000000000001" customHeight="1" x14ac:dyDescent="0.25">
      <c r="L331"/>
    </row>
    <row r="332" spans="12:12" s="71" customFormat="1" ht="20.100000000000001" customHeight="1" x14ac:dyDescent="0.25">
      <c r="L332"/>
    </row>
    <row r="333" spans="12:12" s="71" customFormat="1" ht="20.100000000000001" customHeight="1" x14ac:dyDescent="0.25">
      <c r="L333"/>
    </row>
    <row r="334" spans="12:12" s="71" customFormat="1" ht="20.100000000000001" customHeight="1" x14ac:dyDescent="0.25">
      <c r="L334"/>
    </row>
    <row r="335" spans="12:12" s="71" customFormat="1" ht="20.100000000000001" customHeight="1" x14ac:dyDescent="0.25">
      <c r="L335"/>
    </row>
    <row r="336" spans="12:12" s="71" customFormat="1" ht="20.100000000000001" customHeight="1" x14ac:dyDescent="0.25">
      <c r="L336"/>
    </row>
    <row r="337" spans="12:12" s="71" customFormat="1" ht="20.100000000000001" customHeight="1" x14ac:dyDescent="0.25">
      <c r="L337"/>
    </row>
    <row r="338" spans="12:12" s="71" customFormat="1" ht="20.100000000000001" customHeight="1" x14ac:dyDescent="0.25">
      <c r="L338"/>
    </row>
    <row r="339" spans="12:12" s="71" customFormat="1" ht="20.100000000000001" customHeight="1" x14ac:dyDescent="0.25">
      <c r="L339"/>
    </row>
    <row r="340" spans="12:12" s="71" customFormat="1" ht="20.100000000000001" customHeight="1" x14ac:dyDescent="0.25">
      <c r="L340"/>
    </row>
    <row r="341" spans="12:12" s="71" customFormat="1" ht="20.100000000000001" customHeight="1" x14ac:dyDescent="0.25">
      <c r="L341"/>
    </row>
    <row r="342" spans="12:12" s="71" customFormat="1" ht="20.100000000000001" customHeight="1" x14ac:dyDescent="0.25">
      <c r="L342"/>
    </row>
    <row r="343" spans="12:12" s="71" customFormat="1" ht="20.100000000000001" customHeight="1" x14ac:dyDescent="0.25">
      <c r="L343"/>
    </row>
    <row r="344" spans="12:12" s="71" customFormat="1" ht="20.100000000000001" customHeight="1" x14ac:dyDescent="0.25">
      <c r="L344"/>
    </row>
    <row r="345" spans="12:12" s="71" customFormat="1" ht="20.100000000000001" customHeight="1" x14ac:dyDescent="0.25">
      <c r="L345"/>
    </row>
    <row r="346" spans="12:12" s="71" customFormat="1" ht="20.100000000000001" customHeight="1" x14ac:dyDescent="0.25">
      <c r="L346"/>
    </row>
    <row r="347" spans="12:12" s="71" customFormat="1" ht="20.100000000000001" customHeight="1" x14ac:dyDescent="0.25">
      <c r="L347"/>
    </row>
    <row r="348" spans="12:12" s="71" customFormat="1" ht="20.100000000000001" customHeight="1" x14ac:dyDescent="0.25">
      <c r="L348"/>
    </row>
    <row r="349" spans="12:12" s="71" customFormat="1" ht="20.100000000000001" customHeight="1" x14ac:dyDescent="0.25">
      <c r="L349"/>
    </row>
    <row r="350" spans="12:12" s="71" customFormat="1" ht="20.100000000000001" customHeight="1" x14ac:dyDescent="0.25">
      <c r="L350"/>
    </row>
    <row r="351" spans="12:12" s="71" customFormat="1" ht="20.100000000000001" customHeight="1" x14ac:dyDescent="0.25">
      <c r="L351"/>
    </row>
    <row r="352" spans="12:12" s="71" customFormat="1" ht="20.100000000000001" customHeight="1" x14ac:dyDescent="0.25">
      <c r="L352"/>
    </row>
    <row r="353" spans="12:12" s="71" customFormat="1" ht="20.100000000000001" customHeight="1" x14ac:dyDescent="0.25">
      <c r="L353"/>
    </row>
    <row r="354" spans="12:12" s="71" customFormat="1" ht="20.100000000000001" customHeight="1" x14ac:dyDescent="0.25">
      <c r="L354"/>
    </row>
    <row r="355" spans="12:12" s="71" customFormat="1" ht="20.100000000000001" customHeight="1" x14ac:dyDescent="0.25">
      <c r="L355"/>
    </row>
    <row r="356" spans="12:12" s="71" customFormat="1" ht="20.100000000000001" customHeight="1" x14ac:dyDescent="0.25">
      <c r="L356"/>
    </row>
    <row r="357" spans="12:12" s="71" customFormat="1" ht="20.100000000000001" customHeight="1" x14ac:dyDescent="0.25">
      <c r="L357"/>
    </row>
    <row r="358" spans="12:12" s="71" customFormat="1" ht="20.100000000000001" customHeight="1" x14ac:dyDescent="0.25">
      <c r="L358"/>
    </row>
    <row r="359" spans="12:12" s="71" customFormat="1" ht="20.100000000000001" customHeight="1" x14ac:dyDescent="0.25">
      <c r="L359"/>
    </row>
    <row r="360" spans="12:12" s="71" customFormat="1" ht="20.100000000000001" customHeight="1" x14ac:dyDescent="0.25">
      <c r="L360"/>
    </row>
    <row r="361" spans="12:12" s="71" customFormat="1" ht="20.100000000000001" customHeight="1" x14ac:dyDescent="0.25">
      <c r="L361"/>
    </row>
    <row r="362" spans="12:12" s="71" customFormat="1" ht="20.100000000000001" customHeight="1" x14ac:dyDescent="0.25">
      <c r="L362"/>
    </row>
    <row r="363" spans="12:12" s="71" customFormat="1" ht="20.100000000000001" customHeight="1" x14ac:dyDescent="0.25">
      <c r="L363"/>
    </row>
    <row r="364" spans="12:12" s="71" customFormat="1" ht="20.100000000000001" customHeight="1" x14ac:dyDescent="0.25">
      <c r="L364"/>
    </row>
    <row r="365" spans="12:12" s="71" customFormat="1" ht="20.100000000000001" customHeight="1" x14ac:dyDescent="0.25">
      <c r="L365"/>
    </row>
    <row r="366" spans="12:12" s="71" customFormat="1" ht="20.100000000000001" customHeight="1" x14ac:dyDescent="0.25">
      <c r="L366"/>
    </row>
    <row r="367" spans="12:12" s="71" customFormat="1" ht="20.100000000000001" customHeight="1" x14ac:dyDescent="0.25">
      <c r="L367"/>
    </row>
    <row r="368" spans="12:12" s="71" customFormat="1" ht="20.100000000000001" customHeight="1" x14ac:dyDescent="0.25">
      <c r="L368"/>
    </row>
    <row r="369" spans="12:12" s="71" customFormat="1" ht="20.100000000000001" customHeight="1" x14ac:dyDescent="0.25">
      <c r="L369"/>
    </row>
    <row r="370" spans="12:12" s="71" customFormat="1" ht="20.100000000000001" customHeight="1" x14ac:dyDescent="0.25">
      <c r="L370"/>
    </row>
    <row r="371" spans="12:12" s="71" customFormat="1" ht="20.100000000000001" customHeight="1" x14ac:dyDescent="0.25">
      <c r="L371"/>
    </row>
    <row r="372" spans="12:12" s="71" customFormat="1" ht="20.100000000000001" customHeight="1" x14ac:dyDescent="0.25">
      <c r="L372"/>
    </row>
    <row r="373" spans="12:12" s="71" customFormat="1" ht="20.100000000000001" customHeight="1" x14ac:dyDescent="0.25">
      <c r="L373"/>
    </row>
    <row r="374" spans="12:12" s="71" customFormat="1" ht="20.100000000000001" customHeight="1" x14ac:dyDescent="0.25">
      <c r="L374"/>
    </row>
  </sheetData>
  <mergeCells count="306">
    <mergeCell ref="H136:H137"/>
    <mergeCell ref="E142:E144"/>
    <mergeCell ref="D142:D144"/>
    <mergeCell ref="C142:C144"/>
    <mergeCell ref="B142:B144"/>
    <mergeCell ref="A142:A144"/>
    <mergeCell ref="F142:F144"/>
    <mergeCell ref="B136:B137"/>
    <mergeCell ref="C136:C137"/>
    <mergeCell ref="E136:E137"/>
    <mergeCell ref="A163:A164"/>
    <mergeCell ref="B163:B164"/>
    <mergeCell ref="C163:C164"/>
    <mergeCell ref="D163:D164"/>
    <mergeCell ref="E163:E164"/>
    <mergeCell ref="F163:F164"/>
    <mergeCell ref="H163:H164"/>
    <mergeCell ref="I163:I164"/>
    <mergeCell ref="J163:J164"/>
    <mergeCell ref="K194:K195"/>
    <mergeCell ref="B185:B186"/>
    <mergeCell ref="A185:A186"/>
    <mergeCell ref="J183:J184"/>
    <mergeCell ref="H183:H184"/>
    <mergeCell ref="C183:C184"/>
    <mergeCell ref="E187:E188"/>
    <mergeCell ref="F187:F188"/>
    <mergeCell ref="H187:H188"/>
    <mergeCell ref="J187:J188"/>
    <mergeCell ref="J185:J186"/>
    <mergeCell ref="H185:H186"/>
    <mergeCell ref="F185:F186"/>
    <mergeCell ref="B183:B184"/>
    <mergeCell ref="F183:F184"/>
    <mergeCell ref="I194:I195"/>
    <mergeCell ref="I183:I184"/>
    <mergeCell ref="A187:A188"/>
    <mergeCell ref="B187:B188"/>
    <mergeCell ref="C187:C188"/>
    <mergeCell ref="D187:D188"/>
    <mergeCell ref="A194:A195"/>
    <mergeCell ref="A183:A184"/>
    <mergeCell ref="K132:K133"/>
    <mergeCell ref="I132:I133"/>
    <mergeCell ref="K129:K130"/>
    <mergeCell ref="I129:I130"/>
    <mergeCell ref="J132:J133"/>
    <mergeCell ref="J145:J146"/>
    <mergeCell ref="J99:J100"/>
    <mergeCell ref="K112:K113"/>
    <mergeCell ref="A167:A168"/>
    <mergeCell ref="K167:K168"/>
    <mergeCell ref="J167:J168"/>
    <mergeCell ref="I167:I168"/>
    <mergeCell ref="H167:H168"/>
    <mergeCell ref="F167:F168"/>
    <mergeCell ref="E167:E168"/>
    <mergeCell ref="D167:D168"/>
    <mergeCell ref="C167:C168"/>
    <mergeCell ref="B167:B168"/>
    <mergeCell ref="B105:B107"/>
    <mergeCell ref="A105:A107"/>
    <mergeCell ref="F129:F130"/>
    <mergeCell ref="E129:E130"/>
    <mergeCell ref="D129:D130"/>
    <mergeCell ref="C129:C130"/>
    <mergeCell ref="K14:K18"/>
    <mergeCell ref="K26:K27"/>
    <mergeCell ref="K44:K45"/>
    <mergeCell ref="I44:I45"/>
    <mergeCell ref="K71:K72"/>
    <mergeCell ref="I71:I72"/>
    <mergeCell ref="K69:K70"/>
    <mergeCell ref="I69:I70"/>
    <mergeCell ref="K42:K43"/>
    <mergeCell ref="I62:I63"/>
    <mergeCell ref="J62:J63"/>
    <mergeCell ref="K62:K63"/>
    <mergeCell ref="J69:J70"/>
    <mergeCell ref="A200:A201"/>
    <mergeCell ref="B194:C195"/>
    <mergeCell ref="D194:D195"/>
    <mergeCell ref="E194:E195"/>
    <mergeCell ref="F194:F195"/>
    <mergeCell ref="G194:G195"/>
    <mergeCell ref="H194:H195"/>
    <mergeCell ref="D185:D186"/>
    <mergeCell ref="C185:C186"/>
    <mergeCell ref="H193:K193"/>
    <mergeCell ref="K200:K201"/>
    <mergeCell ref="I200:I201"/>
    <mergeCell ref="K187:K188"/>
    <mergeCell ref="I187:I188"/>
    <mergeCell ref="K185:K186"/>
    <mergeCell ref="I185:I186"/>
    <mergeCell ref="J194:J195"/>
    <mergeCell ref="J200:J201"/>
    <mergeCell ref="H200:H201"/>
    <mergeCell ref="F200:F201"/>
    <mergeCell ref="E200:E201"/>
    <mergeCell ref="D200:D201"/>
    <mergeCell ref="C200:C201"/>
    <mergeCell ref="B200:B201"/>
    <mergeCell ref="C181:C182"/>
    <mergeCell ref="K177:K178"/>
    <mergeCell ref="I177:I178"/>
    <mergeCell ref="K183:K184"/>
    <mergeCell ref="K181:K182"/>
    <mergeCell ref="I181:I182"/>
    <mergeCell ref="J181:J182"/>
    <mergeCell ref="I152:I153"/>
    <mergeCell ref="J152:J153"/>
    <mergeCell ref="H181:H182"/>
    <mergeCell ref="F181:F182"/>
    <mergeCell ref="E181:E182"/>
    <mergeCell ref="D181:D182"/>
    <mergeCell ref="K163:K164"/>
    <mergeCell ref="I105:I107"/>
    <mergeCell ref="I112:I113"/>
    <mergeCell ref="J112:J113"/>
    <mergeCell ref="B148:C148"/>
    <mergeCell ref="H177:H178"/>
    <mergeCell ref="F177:F178"/>
    <mergeCell ref="E177:E178"/>
    <mergeCell ref="D177:D178"/>
    <mergeCell ref="C177:C178"/>
    <mergeCell ref="F112:F113"/>
    <mergeCell ref="G112:G113"/>
    <mergeCell ref="H112:H113"/>
    <mergeCell ref="H132:H133"/>
    <mergeCell ref="F132:F133"/>
    <mergeCell ref="B177:B178"/>
    <mergeCell ref="J105:J107"/>
    <mergeCell ref="H105:H107"/>
    <mergeCell ref="F105:F107"/>
    <mergeCell ref="E105:E107"/>
    <mergeCell ref="D105:D107"/>
    <mergeCell ref="C105:C107"/>
    <mergeCell ref="B108:C108"/>
    <mergeCell ref="A110:K110"/>
    <mergeCell ref="H111:K111"/>
    <mergeCell ref="A177:A178"/>
    <mergeCell ref="H145:H146"/>
    <mergeCell ref="F145:F146"/>
    <mergeCell ref="E145:E146"/>
    <mergeCell ref="D145:D146"/>
    <mergeCell ref="G152:G153"/>
    <mergeCell ref="H152:H153"/>
    <mergeCell ref="A192:K192"/>
    <mergeCell ref="B129:B130"/>
    <mergeCell ref="A129:A130"/>
    <mergeCell ref="J129:J130"/>
    <mergeCell ref="H129:H130"/>
    <mergeCell ref="A150:K150"/>
    <mergeCell ref="H151:K151"/>
    <mergeCell ref="A152:A153"/>
    <mergeCell ref="B152:C153"/>
    <mergeCell ref="D152:D153"/>
    <mergeCell ref="E183:E184"/>
    <mergeCell ref="D183:D184"/>
    <mergeCell ref="E185:E186"/>
    <mergeCell ref="K152:K153"/>
    <mergeCell ref="B181:B182"/>
    <mergeCell ref="A181:A182"/>
    <mergeCell ref="J177:J178"/>
    <mergeCell ref="K105:K107"/>
    <mergeCell ref="K145:K146"/>
    <mergeCell ref="I145:I146"/>
    <mergeCell ref="B96:B97"/>
    <mergeCell ref="A96:A97"/>
    <mergeCell ref="K92:K94"/>
    <mergeCell ref="I92:I94"/>
    <mergeCell ref="K82:K83"/>
    <mergeCell ref="I82:I83"/>
    <mergeCell ref="H99:H100"/>
    <mergeCell ref="F99:F100"/>
    <mergeCell ref="E99:E100"/>
    <mergeCell ref="D99:D100"/>
    <mergeCell ref="C99:C100"/>
    <mergeCell ref="K99:K100"/>
    <mergeCell ref="I99:I100"/>
    <mergeCell ref="K96:K97"/>
    <mergeCell ref="I96:I97"/>
    <mergeCell ref="C92:C94"/>
    <mergeCell ref="B99:B100"/>
    <mergeCell ref="A99:A100"/>
    <mergeCell ref="F96:F97"/>
    <mergeCell ref="E96:E97"/>
    <mergeCell ref="D96:D97"/>
    <mergeCell ref="C96:C97"/>
    <mergeCell ref="J92:J94"/>
    <mergeCell ref="H92:H94"/>
    <mergeCell ref="F92:F94"/>
    <mergeCell ref="E92:E94"/>
    <mergeCell ref="D92:D94"/>
    <mergeCell ref="J82:J83"/>
    <mergeCell ref="H82:H83"/>
    <mergeCell ref="F82:F83"/>
    <mergeCell ref="E82:E83"/>
    <mergeCell ref="D82:D83"/>
    <mergeCell ref="C82:C83"/>
    <mergeCell ref="F62:F63"/>
    <mergeCell ref="H62:H63"/>
    <mergeCell ref="H71:H72"/>
    <mergeCell ref="J71:J72"/>
    <mergeCell ref="F71:F72"/>
    <mergeCell ref="E71:E72"/>
    <mergeCell ref="D71:D72"/>
    <mergeCell ref="C71:C72"/>
    <mergeCell ref="B71:B72"/>
    <mergeCell ref="E69:E70"/>
    <mergeCell ref="D69:D70"/>
    <mergeCell ref="C69:C70"/>
    <mergeCell ref="B69:B70"/>
    <mergeCell ref="H69:H70"/>
    <mergeCell ref="F69:F70"/>
    <mergeCell ref="E132:E133"/>
    <mergeCell ref="D132:D133"/>
    <mergeCell ref="C132:C133"/>
    <mergeCell ref="B132:B133"/>
    <mergeCell ref="A71:A72"/>
    <mergeCell ref="B73:C73"/>
    <mergeCell ref="A75:K75"/>
    <mergeCell ref="B92:B94"/>
    <mergeCell ref="A92:A94"/>
    <mergeCell ref="J96:J97"/>
    <mergeCell ref="H96:H97"/>
    <mergeCell ref="B82:B83"/>
    <mergeCell ref="A82:A83"/>
    <mergeCell ref="H76:K76"/>
    <mergeCell ref="A77:A78"/>
    <mergeCell ref="B77:C78"/>
    <mergeCell ref="D77:D78"/>
    <mergeCell ref="E77:E78"/>
    <mergeCell ref="F77:F78"/>
    <mergeCell ref="G77:G78"/>
    <mergeCell ref="H77:H78"/>
    <mergeCell ref="I77:I78"/>
    <mergeCell ref="J77:J78"/>
    <mergeCell ref="K77:K78"/>
    <mergeCell ref="C14:C18"/>
    <mergeCell ref="B14:B18"/>
    <mergeCell ref="A14:A18"/>
    <mergeCell ref="J26:J27"/>
    <mergeCell ref="I26:I27"/>
    <mergeCell ref="H26:H27"/>
    <mergeCell ref="F26:F27"/>
    <mergeCell ref="E26:E27"/>
    <mergeCell ref="D26:D27"/>
    <mergeCell ref="C26:C27"/>
    <mergeCell ref="J14:J18"/>
    <mergeCell ref="I14:I18"/>
    <mergeCell ref="H14:H18"/>
    <mergeCell ref="F14:F18"/>
    <mergeCell ref="E14:E18"/>
    <mergeCell ref="D14:D18"/>
    <mergeCell ref="B26:B27"/>
    <mergeCell ref="A26:A27"/>
    <mergeCell ref="D44:D45"/>
    <mergeCell ref="C44:C45"/>
    <mergeCell ref="B44:B45"/>
    <mergeCell ref="A44:A45"/>
    <mergeCell ref="G42:G43"/>
    <mergeCell ref="H42:H43"/>
    <mergeCell ref="I42:I43"/>
    <mergeCell ref="J42:J43"/>
    <mergeCell ref="E152:E153"/>
    <mergeCell ref="F152:F153"/>
    <mergeCell ref="A112:A113"/>
    <mergeCell ref="A69:A70"/>
    <mergeCell ref="A62:A63"/>
    <mergeCell ref="B62:B63"/>
    <mergeCell ref="C62:C63"/>
    <mergeCell ref="D62:D63"/>
    <mergeCell ref="E62:E63"/>
    <mergeCell ref="A132:A133"/>
    <mergeCell ref="B145:B146"/>
    <mergeCell ref="A145:A146"/>
    <mergeCell ref="C145:C146"/>
    <mergeCell ref="B112:C113"/>
    <mergeCell ref="D112:D113"/>
    <mergeCell ref="E112:E113"/>
    <mergeCell ref="A109:C109"/>
    <mergeCell ref="A3:K3"/>
    <mergeCell ref="H4:K4"/>
    <mergeCell ref="A5:A6"/>
    <mergeCell ref="B5:C6"/>
    <mergeCell ref="D5:D6"/>
    <mergeCell ref="E5:E6"/>
    <mergeCell ref="F5:F6"/>
    <mergeCell ref="G5:G6"/>
    <mergeCell ref="H5:H6"/>
    <mergeCell ref="I5:I6"/>
    <mergeCell ref="J5:J6"/>
    <mergeCell ref="K5:K6"/>
    <mergeCell ref="A40:K40"/>
    <mergeCell ref="H41:K41"/>
    <mergeCell ref="A42:A43"/>
    <mergeCell ref="B42:C43"/>
    <mergeCell ref="D42:D43"/>
    <mergeCell ref="E42:E43"/>
    <mergeCell ref="F42:F43"/>
    <mergeCell ref="J44:J45"/>
    <mergeCell ref="H44:H45"/>
    <mergeCell ref="F44:F45"/>
    <mergeCell ref="E44:E45"/>
  </mergeCells>
  <printOptions horizontalCentered="1"/>
  <pageMargins left="0" right="0" top="0" bottom="0" header="0" footer="0"/>
  <pageSetup paperSize="9" scale="68" orientation="landscape" r:id="rId1"/>
  <rowBreaks count="5" manualBreakCount="5">
    <brk id="37" max="10" man="1"/>
    <brk id="72" max="10" man="1"/>
    <brk id="107" max="10" man="1"/>
    <brk id="147" max="10" man="1"/>
    <brk id="189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M384"/>
  <sheetViews>
    <sheetView view="pageBreakPreview" zoomScale="90" zoomScaleSheetLayoutView="90" workbookViewId="0">
      <pane ySplit="6" topLeftCell="A169" activePane="bottomLeft" state="frozen"/>
      <selection pane="bottomLeft" activeCell="M184" sqref="M184"/>
    </sheetView>
  </sheetViews>
  <sheetFormatPr defaultRowHeight="15" x14ac:dyDescent="0.25"/>
  <cols>
    <col min="1" max="1" width="5.7109375" style="71" customWidth="1"/>
    <col min="2" max="3" width="10.28515625" style="71" customWidth="1"/>
    <col min="4" max="5" width="12.7109375" style="71" customWidth="1"/>
    <col min="6" max="6" width="16.7109375" style="71" customWidth="1"/>
    <col min="7" max="7" width="53.140625" style="75" customWidth="1"/>
    <col min="8" max="8" width="10.7109375" style="71" customWidth="1"/>
    <col min="9" max="9" width="6.5703125" style="71" customWidth="1"/>
    <col min="10" max="10" width="7.5703125" style="71" customWidth="1"/>
    <col min="11" max="11" width="7.5703125" style="503" customWidth="1"/>
    <col min="12" max="12" width="24.140625" style="71" customWidth="1"/>
    <col min="13" max="13" width="14.7109375" customWidth="1"/>
  </cols>
  <sheetData>
    <row r="1" spans="1:12" s="99" customFormat="1" ht="20.100000000000001" customHeight="1" x14ac:dyDescent="0.25">
      <c r="A1" s="73" t="s">
        <v>418</v>
      </c>
      <c r="D1" s="71"/>
      <c r="E1" s="71"/>
      <c r="F1" s="71"/>
      <c r="G1" s="472" t="s">
        <v>1489</v>
      </c>
      <c r="H1" s="70"/>
      <c r="I1" s="70"/>
      <c r="J1" s="70"/>
      <c r="K1" s="501"/>
      <c r="L1" s="71"/>
    </row>
    <row r="2" spans="1:12" s="99" customFormat="1" ht="20.100000000000001" customHeight="1" x14ac:dyDescent="0.25">
      <c r="A2" s="408" t="s">
        <v>506</v>
      </c>
      <c r="B2" s="76"/>
      <c r="C2" s="459"/>
      <c r="D2" s="71"/>
      <c r="E2" s="71"/>
      <c r="F2" s="71"/>
      <c r="G2" s="472"/>
      <c r="H2" s="70"/>
      <c r="I2" s="70"/>
      <c r="J2" s="70"/>
      <c r="K2" s="501"/>
      <c r="L2" s="71"/>
    </row>
    <row r="3" spans="1:12" s="99" customFormat="1" ht="36.75" customHeight="1" x14ac:dyDescent="0.25">
      <c r="A3" s="1153" t="s">
        <v>1790</v>
      </c>
      <c r="B3" s="1107"/>
      <c r="C3" s="1107"/>
      <c r="D3" s="1107"/>
      <c r="E3" s="1107"/>
      <c r="F3" s="1107"/>
      <c r="G3" s="1107"/>
      <c r="H3" s="1107"/>
      <c r="I3" s="1107"/>
      <c r="J3" s="1107"/>
      <c r="K3" s="1107"/>
      <c r="L3" s="1107"/>
    </row>
    <row r="4" spans="1:12" s="51" customFormat="1" ht="20.100000000000001" customHeight="1" x14ac:dyDescent="0.2">
      <c r="A4" s="98" t="s">
        <v>415</v>
      </c>
      <c r="B4" s="442"/>
      <c r="C4" s="442"/>
      <c r="D4" s="442" t="s">
        <v>507</v>
      </c>
      <c r="E4" s="442"/>
      <c r="F4" s="72"/>
      <c r="G4" s="75"/>
      <c r="H4" s="1074" t="s">
        <v>1899</v>
      </c>
      <c r="I4" s="1074"/>
      <c r="J4" s="1074"/>
      <c r="K4" s="1074"/>
      <c r="L4" s="1074"/>
    </row>
    <row r="5" spans="1:12" s="51" customFormat="1" ht="20.100000000000001" customHeight="1" x14ac:dyDescent="0.2">
      <c r="A5" s="1075" t="s">
        <v>0</v>
      </c>
      <c r="B5" s="1075" t="s">
        <v>279</v>
      </c>
      <c r="C5" s="1075"/>
      <c r="D5" s="1075" t="s">
        <v>1</v>
      </c>
      <c r="E5" s="1075" t="s">
        <v>516</v>
      </c>
      <c r="F5" s="1075" t="s">
        <v>2</v>
      </c>
      <c r="G5" s="1075" t="s">
        <v>3</v>
      </c>
      <c r="H5" s="1075" t="s">
        <v>4</v>
      </c>
      <c r="I5" s="1100" t="s">
        <v>841</v>
      </c>
      <c r="J5" s="1100" t="s">
        <v>1815</v>
      </c>
      <c r="K5" s="1100" t="s">
        <v>1796</v>
      </c>
      <c r="L5" s="1171" t="s">
        <v>5</v>
      </c>
    </row>
    <row r="6" spans="1:12" s="51" customFormat="1" ht="20.100000000000001" customHeight="1" x14ac:dyDescent="0.2">
      <c r="A6" s="1075"/>
      <c r="B6" s="1075"/>
      <c r="C6" s="1075"/>
      <c r="D6" s="1075"/>
      <c r="E6" s="1075"/>
      <c r="F6" s="1075"/>
      <c r="G6" s="1075"/>
      <c r="H6" s="1075"/>
      <c r="I6" s="1132"/>
      <c r="J6" s="1132"/>
      <c r="K6" s="1132"/>
      <c r="L6" s="1101"/>
    </row>
    <row r="7" spans="1:12" ht="20.100000000000001" customHeight="1" x14ac:dyDescent="0.25">
      <c r="A7" s="412">
        <v>1</v>
      </c>
      <c r="B7" s="446">
        <v>43</v>
      </c>
      <c r="C7" s="26">
        <v>106.5</v>
      </c>
      <c r="D7" s="26" t="s">
        <v>515</v>
      </c>
      <c r="E7" s="26" t="s">
        <v>530</v>
      </c>
      <c r="F7" s="412" t="s">
        <v>23</v>
      </c>
      <c r="G7" s="468" t="s">
        <v>588</v>
      </c>
      <c r="H7" s="412" t="s">
        <v>723</v>
      </c>
      <c r="I7" s="412">
        <v>50</v>
      </c>
      <c r="J7" s="412" t="s">
        <v>1799</v>
      </c>
      <c r="K7" s="494" t="s">
        <v>1786</v>
      </c>
      <c r="L7" s="412"/>
    </row>
    <row r="8" spans="1:12" ht="20.100000000000001" customHeight="1" x14ac:dyDescent="0.25">
      <c r="A8" s="412">
        <v>2</v>
      </c>
      <c r="B8" s="26">
        <v>43.5</v>
      </c>
      <c r="C8" s="446">
        <v>106.5</v>
      </c>
      <c r="D8" s="444" t="s">
        <v>598</v>
      </c>
      <c r="E8" s="26" t="s">
        <v>530</v>
      </c>
      <c r="F8" s="412" t="s">
        <v>48</v>
      </c>
      <c r="G8" s="468" t="s">
        <v>599</v>
      </c>
      <c r="H8" s="411" t="s">
        <v>600</v>
      </c>
      <c r="I8" s="412">
        <v>41</v>
      </c>
      <c r="J8" s="412" t="s">
        <v>1799</v>
      </c>
      <c r="K8" s="494" t="s">
        <v>1786</v>
      </c>
      <c r="L8" s="412"/>
    </row>
    <row r="9" spans="1:12" ht="20.100000000000001" customHeight="1" x14ac:dyDescent="0.25">
      <c r="A9" s="412">
        <v>3</v>
      </c>
      <c r="B9" s="26">
        <v>43.5</v>
      </c>
      <c r="C9" s="446">
        <v>108.5</v>
      </c>
      <c r="D9" s="444" t="s">
        <v>595</v>
      </c>
      <c r="E9" s="26" t="s">
        <v>530</v>
      </c>
      <c r="F9" s="412" t="s">
        <v>48</v>
      </c>
      <c r="G9" s="468" t="s">
        <v>596</v>
      </c>
      <c r="H9" s="411" t="s">
        <v>597</v>
      </c>
      <c r="I9" s="412">
        <v>40</v>
      </c>
      <c r="J9" s="412" t="s">
        <v>1799</v>
      </c>
      <c r="K9" s="494" t="s">
        <v>1786</v>
      </c>
      <c r="L9" s="412"/>
    </row>
    <row r="10" spans="1:12" s="39" customFormat="1" ht="20.100000000000001" customHeight="1" x14ac:dyDescent="0.25">
      <c r="A10" s="412">
        <v>4</v>
      </c>
      <c r="B10" s="446">
        <v>47.3</v>
      </c>
      <c r="C10" s="446">
        <v>102.5</v>
      </c>
      <c r="D10" s="444" t="s">
        <v>745</v>
      </c>
      <c r="E10" s="26" t="s">
        <v>534</v>
      </c>
      <c r="F10" s="412" t="s">
        <v>682</v>
      </c>
      <c r="G10" s="468" t="s">
        <v>746</v>
      </c>
      <c r="H10" s="411" t="s">
        <v>747</v>
      </c>
      <c r="I10" s="412" t="s">
        <v>1509</v>
      </c>
      <c r="J10" s="412" t="s">
        <v>1799</v>
      </c>
      <c r="K10" s="494" t="s">
        <v>1786</v>
      </c>
      <c r="L10" s="412"/>
    </row>
    <row r="11" spans="1:12" s="39" customFormat="1" ht="20.100000000000001" customHeight="1" x14ac:dyDescent="0.25">
      <c r="A11" s="416">
        <v>5</v>
      </c>
      <c r="B11" s="446">
        <v>48</v>
      </c>
      <c r="C11" s="446">
        <v>104</v>
      </c>
      <c r="D11" s="26" t="s">
        <v>1253</v>
      </c>
      <c r="E11" s="26" t="s">
        <v>1349</v>
      </c>
      <c r="F11" s="229" t="s">
        <v>1254</v>
      </c>
      <c r="G11" s="471" t="s">
        <v>1255</v>
      </c>
      <c r="H11" s="412" t="s">
        <v>95</v>
      </c>
      <c r="I11" s="411">
        <v>95</v>
      </c>
      <c r="J11" s="412" t="s">
        <v>1799</v>
      </c>
      <c r="K11" s="494" t="s">
        <v>1786</v>
      </c>
      <c r="L11" s="412"/>
    </row>
    <row r="12" spans="1:12" s="39" customFormat="1" ht="20.100000000000001" customHeight="1" x14ac:dyDescent="0.25">
      <c r="A12" s="416">
        <v>6</v>
      </c>
      <c r="B12" s="465">
        <v>49</v>
      </c>
      <c r="C12" s="465">
        <v>105</v>
      </c>
      <c r="D12" s="464" t="s">
        <v>1877</v>
      </c>
      <c r="E12" s="464"/>
      <c r="F12" s="421"/>
      <c r="G12" s="471" t="s">
        <v>1751</v>
      </c>
      <c r="H12" s="416" t="s">
        <v>1356</v>
      </c>
      <c r="I12" s="409"/>
      <c r="J12" s="412" t="s">
        <v>1799</v>
      </c>
      <c r="K12" s="494" t="s">
        <v>1786</v>
      </c>
      <c r="L12" s="412"/>
    </row>
    <row r="13" spans="1:12" s="39" customFormat="1" ht="20.100000000000001" customHeight="1" x14ac:dyDescent="0.25">
      <c r="A13" s="416">
        <v>7</v>
      </c>
      <c r="B13" s="465">
        <v>51</v>
      </c>
      <c r="C13" s="465">
        <v>94.5</v>
      </c>
      <c r="D13" s="464" t="s">
        <v>1446</v>
      </c>
      <c r="E13" s="464" t="s">
        <v>1447</v>
      </c>
      <c r="F13" s="421" t="s">
        <v>1448</v>
      </c>
      <c r="G13" s="471" t="s">
        <v>1449</v>
      </c>
      <c r="H13" s="416" t="s">
        <v>1819</v>
      </c>
      <c r="I13" s="409">
        <v>122</v>
      </c>
      <c r="J13" s="412" t="s">
        <v>1799</v>
      </c>
      <c r="K13" s="494" t="s">
        <v>1786</v>
      </c>
      <c r="L13" s="412" t="s">
        <v>1820</v>
      </c>
    </row>
    <row r="14" spans="1:12" s="39" customFormat="1" ht="20.100000000000001" customHeight="1" x14ac:dyDescent="0.25">
      <c r="A14" s="568"/>
      <c r="B14" s="566">
        <v>51.5</v>
      </c>
      <c r="C14" s="566">
        <v>91</v>
      </c>
      <c r="D14" s="571" t="s">
        <v>1948</v>
      </c>
      <c r="E14" s="571"/>
      <c r="F14" s="584"/>
      <c r="G14" s="471" t="s">
        <v>1949</v>
      </c>
      <c r="H14" s="568"/>
      <c r="I14" s="555"/>
      <c r="J14" s="568"/>
      <c r="K14" s="575"/>
      <c r="L14" s="568"/>
    </row>
    <row r="15" spans="1:12" ht="20.100000000000001" customHeight="1" x14ac:dyDescent="0.25">
      <c r="A15" s="1091">
        <v>8</v>
      </c>
      <c r="B15" s="1089">
        <v>51</v>
      </c>
      <c r="C15" s="1089">
        <v>107</v>
      </c>
      <c r="D15" s="1094" t="s">
        <v>432</v>
      </c>
      <c r="E15" s="1094" t="s">
        <v>528</v>
      </c>
      <c r="F15" s="1091" t="s">
        <v>23</v>
      </c>
      <c r="G15" s="469" t="s">
        <v>1314</v>
      </c>
      <c r="H15" s="1065" t="s">
        <v>262</v>
      </c>
      <c r="I15" s="1091">
        <v>23</v>
      </c>
      <c r="J15" s="1091" t="s">
        <v>1799</v>
      </c>
      <c r="K15" s="1100" t="s">
        <v>1786</v>
      </c>
      <c r="L15" s="1091"/>
    </row>
    <row r="16" spans="1:12" ht="20.100000000000001" customHeight="1" x14ac:dyDescent="0.25">
      <c r="A16" s="1117"/>
      <c r="B16" s="1102"/>
      <c r="C16" s="1102"/>
      <c r="D16" s="1104"/>
      <c r="E16" s="1104"/>
      <c r="F16" s="1117"/>
      <c r="G16" s="470" t="s">
        <v>1833</v>
      </c>
      <c r="H16" s="1067"/>
      <c r="I16" s="1117"/>
      <c r="J16" s="1117"/>
      <c r="K16" s="1170"/>
      <c r="L16" s="1117"/>
    </row>
    <row r="17" spans="1:12" ht="20.100000000000001" customHeight="1" x14ac:dyDescent="0.25">
      <c r="A17" s="1117"/>
      <c r="B17" s="1102"/>
      <c r="C17" s="1102"/>
      <c r="D17" s="1104"/>
      <c r="E17" s="1104"/>
      <c r="F17" s="1117"/>
      <c r="G17" s="470" t="s">
        <v>1834</v>
      </c>
      <c r="H17" s="1067"/>
      <c r="I17" s="1117"/>
      <c r="J17" s="1117"/>
      <c r="K17" s="1170"/>
      <c r="L17" s="1117"/>
    </row>
    <row r="18" spans="1:12" ht="20.100000000000001" customHeight="1" x14ac:dyDescent="0.25">
      <c r="A18" s="1117"/>
      <c r="B18" s="1102"/>
      <c r="C18" s="1102"/>
      <c r="D18" s="1104"/>
      <c r="E18" s="1104"/>
      <c r="F18" s="1117"/>
      <c r="G18" s="470" t="s">
        <v>1835</v>
      </c>
      <c r="H18" s="1067"/>
      <c r="I18" s="1117"/>
      <c r="J18" s="1117"/>
      <c r="K18" s="1170"/>
      <c r="L18" s="1117"/>
    </row>
    <row r="19" spans="1:12" ht="20.100000000000001" customHeight="1" x14ac:dyDescent="0.25">
      <c r="A19" s="1092"/>
      <c r="B19" s="1090"/>
      <c r="C19" s="1090"/>
      <c r="D19" s="1095"/>
      <c r="E19" s="1095"/>
      <c r="F19" s="1092"/>
      <c r="G19" s="470" t="s">
        <v>1836</v>
      </c>
      <c r="H19" s="1066"/>
      <c r="I19" s="1092"/>
      <c r="J19" s="1092"/>
      <c r="K19" s="1132"/>
      <c r="L19" s="1092"/>
    </row>
    <row r="20" spans="1:12" s="39" customFormat="1" ht="20.100000000000001" customHeight="1" x14ac:dyDescent="0.25">
      <c r="A20" s="417">
        <v>9</v>
      </c>
      <c r="B20" s="457">
        <v>51.5</v>
      </c>
      <c r="C20" s="457">
        <v>104.5</v>
      </c>
      <c r="D20" s="458" t="s">
        <v>1451</v>
      </c>
      <c r="E20" s="458" t="s">
        <v>1452</v>
      </c>
      <c r="F20" s="417" t="s">
        <v>1418</v>
      </c>
      <c r="G20" s="470" t="s">
        <v>1453</v>
      </c>
      <c r="H20" s="410" t="s">
        <v>1454</v>
      </c>
      <c r="I20" s="417">
        <v>123</v>
      </c>
      <c r="J20" s="412" t="s">
        <v>1799</v>
      </c>
      <c r="K20" s="498" t="s">
        <v>1786</v>
      </c>
      <c r="L20" s="412"/>
    </row>
    <row r="21" spans="1:12" ht="20.100000000000001" customHeight="1" x14ac:dyDescent="0.25">
      <c r="A21" s="417">
        <v>10</v>
      </c>
      <c r="B21" s="446">
        <v>51.5</v>
      </c>
      <c r="C21" s="446">
        <v>114</v>
      </c>
      <c r="D21" s="26" t="s">
        <v>1342</v>
      </c>
      <c r="E21" s="26" t="s">
        <v>1343</v>
      </c>
      <c r="F21" s="411" t="s">
        <v>798</v>
      </c>
      <c r="G21" s="471" t="s">
        <v>1344</v>
      </c>
      <c r="H21" s="412" t="s">
        <v>1345</v>
      </c>
      <c r="I21" s="411">
        <v>111</v>
      </c>
      <c r="J21" s="412" t="s">
        <v>1799</v>
      </c>
      <c r="K21" s="498" t="s">
        <v>1786</v>
      </c>
      <c r="L21" s="412"/>
    </row>
    <row r="22" spans="1:12" s="39" customFormat="1" ht="20.100000000000001" customHeight="1" x14ac:dyDescent="0.25">
      <c r="A22" s="417">
        <v>11</v>
      </c>
      <c r="B22" s="446">
        <v>53</v>
      </c>
      <c r="C22" s="446">
        <v>86</v>
      </c>
      <c r="D22" s="444" t="s">
        <v>755</v>
      </c>
      <c r="E22" s="26" t="s">
        <v>523</v>
      </c>
      <c r="F22" s="412" t="s">
        <v>664</v>
      </c>
      <c r="G22" s="468" t="s">
        <v>1406</v>
      </c>
      <c r="H22" s="411" t="s">
        <v>784</v>
      </c>
      <c r="I22" s="412">
        <v>71</v>
      </c>
      <c r="J22" s="412" t="s">
        <v>1799</v>
      </c>
      <c r="K22" s="498" t="s">
        <v>1786</v>
      </c>
      <c r="L22" s="412"/>
    </row>
    <row r="23" spans="1:12" s="39" customFormat="1" ht="20.100000000000001" customHeight="1" x14ac:dyDescent="0.25">
      <c r="A23" s="417">
        <v>12</v>
      </c>
      <c r="B23" s="446">
        <v>54</v>
      </c>
      <c r="C23" s="446">
        <v>86</v>
      </c>
      <c r="D23" s="444" t="s">
        <v>1376</v>
      </c>
      <c r="E23" s="26" t="s">
        <v>901</v>
      </c>
      <c r="F23" s="412" t="s">
        <v>286</v>
      </c>
      <c r="G23" s="468" t="s">
        <v>1570</v>
      </c>
      <c r="H23" s="411" t="s">
        <v>1378</v>
      </c>
      <c r="I23" s="411">
        <v>113</v>
      </c>
      <c r="J23" s="412" t="s">
        <v>1799</v>
      </c>
      <c r="K23" s="498" t="s">
        <v>1786</v>
      </c>
      <c r="L23" s="412"/>
    </row>
    <row r="24" spans="1:12" s="39" customFormat="1" ht="20.100000000000001" customHeight="1" x14ac:dyDescent="0.25">
      <c r="A24" s="569">
        <v>13</v>
      </c>
      <c r="B24" s="560">
        <v>54</v>
      </c>
      <c r="C24" s="560">
        <v>112.5</v>
      </c>
      <c r="D24" s="565" t="s">
        <v>1514</v>
      </c>
      <c r="E24" s="564" t="s">
        <v>1515</v>
      </c>
      <c r="F24" s="559" t="s">
        <v>1418</v>
      </c>
      <c r="G24" s="468" t="s">
        <v>1516</v>
      </c>
      <c r="H24" s="558" t="s">
        <v>1736</v>
      </c>
      <c r="I24" s="284" t="s">
        <v>1509</v>
      </c>
      <c r="J24" s="559" t="s">
        <v>1799</v>
      </c>
      <c r="K24" s="587" t="s">
        <v>1786</v>
      </c>
      <c r="L24" s="559"/>
    </row>
    <row r="25" spans="1:12" s="39" customFormat="1" ht="20.100000000000001" customHeight="1" x14ac:dyDescent="0.25">
      <c r="A25" s="417">
        <v>14</v>
      </c>
      <c r="B25" s="446">
        <v>54.5</v>
      </c>
      <c r="C25" s="446">
        <v>71</v>
      </c>
      <c r="D25" s="444" t="s">
        <v>757</v>
      </c>
      <c r="E25" s="26" t="s">
        <v>727</v>
      </c>
      <c r="F25" s="412" t="s">
        <v>664</v>
      </c>
      <c r="G25" s="468" t="s">
        <v>1194</v>
      </c>
      <c r="H25" s="411" t="s">
        <v>785</v>
      </c>
      <c r="I25" s="412">
        <v>70</v>
      </c>
      <c r="J25" s="412" t="s">
        <v>1799</v>
      </c>
      <c r="K25" s="498" t="s">
        <v>1786</v>
      </c>
      <c r="L25" s="412"/>
    </row>
    <row r="26" spans="1:12" ht="20.100000000000001" customHeight="1" x14ac:dyDescent="0.25">
      <c r="A26" s="417">
        <v>15</v>
      </c>
      <c r="B26" s="446">
        <v>55</v>
      </c>
      <c r="C26" s="446">
        <v>82</v>
      </c>
      <c r="D26" s="444" t="s">
        <v>900</v>
      </c>
      <c r="E26" s="26" t="s">
        <v>901</v>
      </c>
      <c r="F26" s="412" t="s">
        <v>899</v>
      </c>
      <c r="G26" s="468" t="s">
        <v>903</v>
      </c>
      <c r="H26" s="411" t="s">
        <v>897</v>
      </c>
      <c r="I26" s="411">
        <v>82</v>
      </c>
      <c r="J26" s="412" t="s">
        <v>1799</v>
      </c>
      <c r="K26" s="498" t="s">
        <v>1786</v>
      </c>
      <c r="L26" s="412"/>
    </row>
    <row r="27" spans="1:12" s="39" customFormat="1" ht="20.100000000000001" customHeight="1" x14ac:dyDescent="0.25">
      <c r="A27" s="1091">
        <v>16</v>
      </c>
      <c r="B27" s="1089">
        <v>56</v>
      </c>
      <c r="C27" s="1094">
        <v>88.5</v>
      </c>
      <c r="D27" s="1094" t="s">
        <v>444</v>
      </c>
      <c r="E27" s="1094" t="s">
        <v>522</v>
      </c>
      <c r="F27" s="1091" t="s">
        <v>23</v>
      </c>
      <c r="G27" s="468" t="s">
        <v>984</v>
      </c>
      <c r="H27" s="1091" t="s">
        <v>179</v>
      </c>
      <c r="I27" s="1091">
        <v>1</v>
      </c>
      <c r="J27" s="1091" t="s">
        <v>1799</v>
      </c>
      <c r="K27" s="1100" t="s">
        <v>1786</v>
      </c>
      <c r="L27" s="1091"/>
    </row>
    <row r="28" spans="1:12" s="39" customFormat="1" ht="32.25" customHeight="1" x14ac:dyDescent="0.25">
      <c r="A28" s="1092"/>
      <c r="B28" s="1090"/>
      <c r="C28" s="1095"/>
      <c r="D28" s="1095"/>
      <c r="E28" s="1095"/>
      <c r="F28" s="1092"/>
      <c r="G28" s="468" t="s">
        <v>1837</v>
      </c>
      <c r="H28" s="1092"/>
      <c r="I28" s="1092"/>
      <c r="J28" s="1092"/>
      <c r="K28" s="1132"/>
      <c r="L28" s="1092"/>
    </row>
    <row r="29" spans="1:12" ht="20.100000000000001" customHeight="1" x14ac:dyDescent="0.25">
      <c r="A29" s="412">
        <v>17</v>
      </c>
      <c r="B29" s="446">
        <v>57.5</v>
      </c>
      <c r="C29" s="446">
        <v>71.5</v>
      </c>
      <c r="D29" s="444" t="s">
        <v>749</v>
      </c>
      <c r="E29" s="26" t="s">
        <v>731</v>
      </c>
      <c r="F29" s="412" t="s">
        <v>664</v>
      </c>
      <c r="G29" s="468" t="s">
        <v>985</v>
      </c>
      <c r="H29" s="411" t="s">
        <v>750</v>
      </c>
      <c r="I29" s="412">
        <v>58</v>
      </c>
      <c r="J29" s="412" t="s">
        <v>1799</v>
      </c>
      <c r="K29" s="494" t="s">
        <v>1786</v>
      </c>
      <c r="L29" s="412"/>
    </row>
    <row r="30" spans="1:12" ht="20.100000000000001" customHeight="1" x14ac:dyDescent="0.25">
      <c r="A30" s="412">
        <v>18</v>
      </c>
      <c r="B30" s="26">
        <v>57.5</v>
      </c>
      <c r="C30" s="26">
        <v>85.5</v>
      </c>
      <c r="D30" s="26" t="s">
        <v>423</v>
      </c>
      <c r="E30" s="26" t="s">
        <v>522</v>
      </c>
      <c r="F30" s="412" t="s">
        <v>23</v>
      </c>
      <c r="G30" s="468" t="s">
        <v>986</v>
      </c>
      <c r="H30" s="412" t="s">
        <v>260</v>
      </c>
      <c r="I30" s="412">
        <v>34</v>
      </c>
      <c r="J30" s="412" t="s">
        <v>1799</v>
      </c>
      <c r="K30" s="494" t="s">
        <v>1786</v>
      </c>
      <c r="L30" s="412"/>
    </row>
    <row r="31" spans="1:12" s="39" customFormat="1" ht="20.100000000000001" customHeight="1" x14ac:dyDescent="0.25">
      <c r="A31" s="412">
        <v>19</v>
      </c>
      <c r="B31" s="446">
        <v>59</v>
      </c>
      <c r="C31" s="446">
        <v>85.5</v>
      </c>
      <c r="D31" s="444" t="s">
        <v>1217</v>
      </c>
      <c r="E31" s="26" t="s">
        <v>1218</v>
      </c>
      <c r="F31" s="412" t="s">
        <v>23</v>
      </c>
      <c r="G31" s="468" t="s">
        <v>1571</v>
      </c>
      <c r="H31" s="411" t="s">
        <v>1220</v>
      </c>
      <c r="I31" s="411">
        <v>94</v>
      </c>
      <c r="J31" s="412" t="s">
        <v>1799</v>
      </c>
      <c r="K31" s="494" t="s">
        <v>1786</v>
      </c>
      <c r="L31" s="412"/>
    </row>
    <row r="32" spans="1:12" s="39" customFormat="1" ht="20.100000000000001" customHeight="1" x14ac:dyDescent="0.25">
      <c r="A32" s="412">
        <v>20</v>
      </c>
      <c r="B32" s="446">
        <v>59</v>
      </c>
      <c r="C32" s="446">
        <v>87.5</v>
      </c>
      <c r="D32" s="444" t="s">
        <v>1227</v>
      </c>
      <c r="E32" s="26" t="s">
        <v>1226</v>
      </c>
      <c r="F32" s="412" t="s">
        <v>1209</v>
      </c>
      <c r="G32" s="468" t="s">
        <v>1371</v>
      </c>
      <c r="H32" s="411" t="s">
        <v>1821</v>
      </c>
      <c r="I32" s="411">
        <v>96</v>
      </c>
      <c r="J32" s="412" t="s">
        <v>1799</v>
      </c>
      <c r="K32" s="494" t="s">
        <v>1786</v>
      </c>
      <c r="L32" s="411" t="s">
        <v>1372</v>
      </c>
    </row>
    <row r="33" spans="1:12" s="39" customFormat="1" ht="20.100000000000001" customHeight="1" x14ac:dyDescent="0.25">
      <c r="A33" s="412">
        <v>21</v>
      </c>
      <c r="B33" s="446">
        <v>59</v>
      </c>
      <c r="C33" s="446">
        <v>90.5</v>
      </c>
      <c r="D33" s="444" t="s">
        <v>1383</v>
      </c>
      <c r="E33" s="26" t="s">
        <v>521</v>
      </c>
      <c r="F33" s="412" t="s">
        <v>1209</v>
      </c>
      <c r="G33" s="468" t="s">
        <v>1362</v>
      </c>
      <c r="H33" s="411" t="s">
        <v>1384</v>
      </c>
      <c r="I33" s="411">
        <v>115</v>
      </c>
      <c r="J33" s="412" t="s">
        <v>1799</v>
      </c>
      <c r="K33" s="494" t="s">
        <v>1786</v>
      </c>
      <c r="L33" s="411" t="s">
        <v>1385</v>
      </c>
    </row>
    <row r="34" spans="1:12" s="39" customFormat="1" ht="29.25" customHeight="1" x14ac:dyDescent="0.25">
      <c r="A34" s="412">
        <v>22</v>
      </c>
      <c r="B34" s="446">
        <v>59</v>
      </c>
      <c r="C34" s="446">
        <v>94.5</v>
      </c>
      <c r="D34" s="444" t="s">
        <v>605</v>
      </c>
      <c r="E34" s="26" t="s">
        <v>606</v>
      </c>
      <c r="F34" s="412" t="s">
        <v>286</v>
      </c>
      <c r="G34" s="468" t="s">
        <v>1556</v>
      </c>
      <c r="H34" s="411" t="s">
        <v>607</v>
      </c>
      <c r="I34" s="412">
        <v>47</v>
      </c>
      <c r="J34" s="412" t="s">
        <v>1799</v>
      </c>
      <c r="K34" s="494" t="s">
        <v>1786</v>
      </c>
      <c r="L34" s="411"/>
    </row>
    <row r="35" spans="1:12" s="39" customFormat="1" ht="20.100000000000001" customHeight="1" x14ac:dyDescent="0.25">
      <c r="A35" s="412">
        <v>23</v>
      </c>
      <c r="B35" s="446">
        <v>59.5</v>
      </c>
      <c r="C35" s="446">
        <v>87.5</v>
      </c>
      <c r="D35" s="444" t="s">
        <v>1511</v>
      </c>
      <c r="E35" s="26" t="s">
        <v>1226</v>
      </c>
      <c r="F35" s="412" t="s">
        <v>1209</v>
      </c>
      <c r="G35" s="468" t="s">
        <v>1512</v>
      </c>
      <c r="H35" s="411" t="s">
        <v>1427</v>
      </c>
      <c r="I35" s="411">
        <v>119</v>
      </c>
      <c r="J35" s="412" t="s">
        <v>1799</v>
      </c>
      <c r="K35" s="494" t="s">
        <v>1786</v>
      </c>
      <c r="L35" s="411" t="s">
        <v>1513</v>
      </c>
    </row>
    <row r="36" spans="1:12" s="39" customFormat="1" ht="20.100000000000001" customHeight="1" x14ac:dyDescent="0.25">
      <c r="A36" s="412">
        <v>24</v>
      </c>
      <c r="B36" s="446">
        <v>59.5</v>
      </c>
      <c r="C36" s="446">
        <v>90.6</v>
      </c>
      <c r="D36" s="444" t="s">
        <v>1518</v>
      </c>
      <c r="E36" s="26" t="s">
        <v>1226</v>
      </c>
      <c r="F36" s="412" t="s">
        <v>1209</v>
      </c>
      <c r="G36" s="468" t="s">
        <v>1519</v>
      </c>
      <c r="H36" s="411" t="s">
        <v>1517</v>
      </c>
      <c r="I36" s="411">
        <v>117</v>
      </c>
      <c r="J36" s="412" t="s">
        <v>1799</v>
      </c>
      <c r="K36" s="494" t="s">
        <v>1786</v>
      </c>
      <c r="L36" s="411" t="s">
        <v>1520</v>
      </c>
    </row>
    <row r="37" spans="1:12" s="39" customFormat="1" ht="20.100000000000001" customHeight="1" x14ac:dyDescent="0.25">
      <c r="A37" s="559">
        <v>25</v>
      </c>
      <c r="B37" s="560">
        <v>59.5</v>
      </c>
      <c r="C37" s="560">
        <v>94</v>
      </c>
      <c r="D37" s="565" t="s">
        <v>1373</v>
      </c>
      <c r="E37" s="564" t="s">
        <v>533</v>
      </c>
      <c r="F37" s="559" t="s">
        <v>1209</v>
      </c>
      <c r="G37" s="468" t="s">
        <v>1738</v>
      </c>
      <c r="H37" s="558" t="s">
        <v>1526</v>
      </c>
      <c r="I37" s="558" t="s">
        <v>1509</v>
      </c>
      <c r="J37" s="559" t="s">
        <v>1799</v>
      </c>
      <c r="K37" s="570" t="s">
        <v>1786</v>
      </c>
      <c r="L37" s="558" t="s">
        <v>1440</v>
      </c>
    </row>
    <row r="38" spans="1:12" s="39" customFormat="1" ht="20.100000000000001" customHeight="1" x14ac:dyDescent="0.25">
      <c r="A38" s="559">
        <v>26</v>
      </c>
      <c r="B38" s="560">
        <v>59.5</v>
      </c>
      <c r="C38" s="560">
        <v>97.5</v>
      </c>
      <c r="D38" s="565" t="s">
        <v>833</v>
      </c>
      <c r="E38" s="564" t="s">
        <v>521</v>
      </c>
      <c r="F38" s="559" t="s">
        <v>48</v>
      </c>
      <c r="G38" s="468" t="s">
        <v>1737</v>
      </c>
      <c r="H38" s="558" t="s">
        <v>835</v>
      </c>
      <c r="I38" s="558">
        <v>44</v>
      </c>
      <c r="J38" s="559" t="s">
        <v>1799</v>
      </c>
      <c r="K38" s="570" t="s">
        <v>1786</v>
      </c>
      <c r="L38" s="559"/>
    </row>
    <row r="39" spans="1:12" ht="20.100000000000001" customHeight="1" x14ac:dyDescent="0.25">
      <c r="A39" s="73" t="s">
        <v>418</v>
      </c>
      <c r="H39" s="70"/>
      <c r="I39" s="70"/>
      <c r="J39" s="70"/>
      <c r="K39" s="501"/>
    </row>
    <row r="40" spans="1:12" ht="20.100000000000001" customHeight="1" x14ac:dyDescent="0.25">
      <c r="A40" s="408" t="s">
        <v>506</v>
      </c>
      <c r="B40" s="76"/>
      <c r="C40" s="459"/>
      <c r="H40" s="70"/>
      <c r="I40" s="70"/>
      <c r="J40" s="70"/>
      <c r="K40" s="501"/>
    </row>
    <row r="41" spans="1:12" ht="36" customHeight="1" x14ac:dyDescent="0.25">
      <c r="A41" s="1153" t="s">
        <v>1790</v>
      </c>
      <c r="B41" s="1107"/>
      <c r="C41" s="1107"/>
      <c r="D41" s="1107"/>
      <c r="E41" s="1107"/>
      <c r="F41" s="1107"/>
      <c r="G41" s="1107"/>
      <c r="H41" s="1107"/>
      <c r="I41" s="1107"/>
      <c r="J41" s="1107"/>
      <c r="K41" s="1107"/>
      <c r="L41" s="1107"/>
    </row>
    <row r="42" spans="1:12" ht="20.100000000000001" customHeight="1" x14ac:dyDescent="0.25">
      <c r="A42" s="98" t="s">
        <v>415</v>
      </c>
      <c r="B42" s="442"/>
      <c r="C42" s="442"/>
      <c r="D42" s="442" t="s">
        <v>507</v>
      </c>
      <c r="E42" s="442"/>
      <c r="F42" s="72"/>
      <c r="H42" s="1074" t="s">
        <v>1899</v>
      </c>
      <c r="I42" s="1074"/>
      <c r="J42" s="1074"/>
      <c r="K42" s="1074"/>
      <c r="L42" s="1074"/>
    </row>
    <row r="43" spans="1:12" ht="20.100000000000001" customHeight="1" x14ac:dyDescent="0.25">
      <c r="A43" s="1075" t="s">
        <v>0</v>
      </c>
      <c r="B43" s="1075" t="s">
        <v>279</v>
      </c>
      <c r="C43" s="1075"/>
      <c r="D43" s="1075" t="s">
        <v>1</v>
      </c>
      <c r="E43" s="1075" t="s">
        <v>516</v>
      </c>
      <c r="F43" s="1075" t="s">
        <v>2</v>
      </c>
      <c r="G43" s="1075" t="s">
        <v>3</v>
      </c>
      <c r="H43" s="1075" t="s">
        <v>4</v>
      </c>
      <c r="I43" s="1100" t="s">
        <v>841</v>
      </c>
      <c r="J43" s="1100" t="s">
        <v>1815</v>
      </c>
      <c r="K43" s="1100" t="s">
        <v>1789</v>
      </c>
      <c r="L43" s="1171" t="s">
        <v>5</v>
      </c>
    </row>
    <row r="44" spans="1:12" ht="20.100000000000001" customHeight="1" x14ac:dyDescent="0.25">
      <c r="A44" s="1075"/>
      <c r="B44" s="1075"/>
      <c r="C44" s="1075"/>
      <c r="D44" s="1075"/>
      <c r="E44" s="1075"/>
      <c r="F44" s="1075"/>
      <c r="G44" s="1075"/>
      <c r="H44" s="1075"/>
      <c r="I44" s="1132"/>
      <c r="J44" s="1132"/>
      <c r="K44" s="1132"/>
      <c r="L44" s="1101"/>
    </row>
    <row r="45" spans="1:12" ht="20.100000000000001" customHeight="1" x14ac:dyDescent="0.25">
      <c r="A45" s="1091">
        <v>27</v>
      </c>
      <c r="B45" s="1089">
        <v>60</v>
      </c>
      <c r="C45" s="1094">
        <v>92.5</v>
      </c>
      <c r="D45" s="1094" t="s">
        <v>437</v>
      </c>
      <c r="E45" s="1094" t="s">
        <v>533</v>
      </c>
      <c r="F45" s="1091" t="s">
        <v>48</v>
      </c>
      <c r="G45" s="468" t="s">
        <v>988</v>
      </c>
      <c r="H45" s="1091" t="s">
        <v>259</v>
      </c>
      <c r="I45" s="1091">
        <v>35</v>
      </c>
      <c r="J45" s="1091" t="s">
        <v>1799</v>
      </c>
      <c r="K45" s="1100" t="s">
        <v>1786</v>
      </c>
      <c r="L45" s="1091"/>
    </row>
    <row r="46" spans="1:12" ht="20.100000000000001" customHeight="1" x14ac:dyDescent="0.25">
      <c r="A46" s="1092"/>
      <c r="B46" s="1090"/>
      <c r="C46" s="1095"/>
      <c r="D46" s="1095"/>
      <c r="E46" s="1095"/>
      <c r="F46" s="1092"/>
      <c r="G46" s="468" t="s">
        <v>1838</v>
      </c>
      <c r="H46" s="1092"/>
      <c r="I46" s="1092"/>
      <c r="J46" s="1092"/>
      <c r="K46" s="1132"/>
      <c r="L46" s="1092"/>
    </row>
    <row r="47" spans="1:12" ht="20.100000000000001" customHeight="1" x14ac:dyDescent="0.25">
      <c r="A47" s="412">
        <v>28</v>
      </c>
      <c r="B47" s="465">
        <v>60</v>
      </c>
      <c r="C47" s="465">
        <v>104.2</v>
      </c>
      <c r="D47" s="444" t="s">
        <v>1063</v>
      </c>
      <c r="E47" s="26" t="s">
        <v>530</v>
      </c>
      <c r="F47" s="416" t="s">
        <v>23</v>
      </c>
      <c r="G47" s="468" t="s">
        <v>1407</v>
      </c>
      <c r="H47" s="409" t="s">
        <v>1064</v>
      </c>
      <c r="I47" s="409">
        <v>89</v>
      </c>
      <c r="J47" s="412" t="s">
        <v>1799</v>
      </c>
      <c r="K47" s="499" t="s">
        <v>1786</v>
      </c>
      <c r="L47" s="417"/>
    </row>
    <row r="48" spans="1:12" ht="20.100000000000001" customHeight="1" x14ac:dyDescent="0.25">
      <c r="A48" s="412">
        <v>29</v>
      </c>
      <c r="B48" s="465">
        <v>60.3</v>
      </c>
      <c r="C48" s="465">
        <v>91.6</v>
      </c>
      <c r="D48" s="444" t="s">
        <v>1575</v>
      </c>
      <c r="E48" s="26" t="s">
        <v>530</v>
      </c>
      <c r="F48" s="416" t="s">
        <v>286</v>
      </c>
      <c r="G48" s="468" t="s">
        <v>1576</v>
      </c>
      <c r="H48" s="409"/>
      <c r="I48" s="409"/>
      <c r="J48" s="412" t="s">
        <v>1799</v>
      </c>
      <c r="K48" s="499" t="s">
        <v>1786</v>
      </c>
      <c r="L48" s="417"/>
    </row>
    <row r="49" spans="1:13" ht="20.100000000000001" customHeight="1" x14ac:dyDescent="0.25">
      <c r="A49" s="412">
        <v>30</v>
      </c>
      <c r="B49" s="465">
        <v>60.5</v>
      </c>
      <c r="C49" s="465">
        <v>92</v>
      </c>
      <c r="D49" s="444" t="s">
        <v>1627</v>
      </c>
      <c r="E49" s="26" t="s">
        <v>1628</v>
      </c>
      <c r="F49" s="416" t="s">
        <v>286</v>
      </c>
      <c r="G49" s="468" t="s">
        <v>1629</v>
      </c>
      <c r="H49" s="409"/>
      <c r="I49" s="409"/>
      <c r="J49" s="412" t="s">
        <v>1799</v>
      </c>
      <c r="K49" s="499" t="s">
        <v>1786</v>
      </c>
      <c r="L49" s="417"/>
    </row>
    <row r="50" spans="1:13" s="39" customFormat="1" ht="20.100000000000001" customHeight="1" x14ac:dyDescent="0.25">
      <c r="A50" s="412">
        <v>31</v>
      </c>
      <c r="B50" s="446">
        <v>61</v>
      </c>
      <c r="C50" s="26">
        <v>96.5</v>
      </c>
      <c r="D50" s="26" t="s">
        <v>447</v>
      </c>
      <c r="E50" s="26" t="s">
        <v>521</v>
      </c>
      <c r="F50" s="412" t="s">
        <v>23</v>
      </c>
      <c r="G50" s="468" t="s">
        <v>989</v>
      </c>
      <c r="H50" s="412" t="s">
        <v>180</v>
      </c>
      <c r="I50" s="412">
        <v>19</v>
      </c>
      <c r="J50" s="412" t="s">
        <v>1799</v>
      </c>
      <c r="K50" s="499" t="s">
        <v>1786</v>
      </c>
      <c r="L50" s="412"/>
    </row>
    <row r="51" spans="1:13" s="39" customFormat="1" ht="20.100000000000001" customHeight="1" x14ac:dyDescent="0.25">
      <c r="A51" s="412">
        <v>32</v>
      </c>
      <c r="B51" s="26">
        <v>61.5</v>
      </c>
      <c r="C51" s="446">
        <v>102.5</v>
      </c>
      <c r="D51" s="26" t="s">
        <v>427</v>
      </c>
      <c r="E51" s="26" t="s">
        <v>522</v>
      </c>
      <c r="F51" s="412" t="s">
        <v>6</v>
      </c>
      <c r="G51" s="469" t="s">
        <v>1822</v>
      </c>
      <c r="H51" s="411" t="s">
        <v>261</v>
      </c>
      <c r="I51" s="412">
        <v>31</v>
      </c>
      <c r="J51" s="412" t="s">
        <v>1799</v>
      </c>
      <c r="K51" s="499" t="s">
        <v>1786</v>
      </c>
      <c r="L51" s="412"/>
    </row>
    <row r="52" spans="1:13" ht="20.100000000000001" customHeight="1" x14ac:dyDescent="0.25">
      <c r="A52" s="412">
        <v>33</v>
      </c>
      <c r="B52" s="446">
        <v>62.5</v>
      </c>
      <c r="C52" s="446">
        <v>74.5</v>
      </c>
      <c r="D52" s="444" t="s">
        <v>842</v>
      </c>
      <c r="E52" s="26" t="s">
        <v>731</v>
      </c>
      <c r="F52" s="412" t="s">
        <v>48</v>
      </c>
      <c r="G52" s="468" t="s">
        <v>843</v>
      </c>
      <c r="H52" s="411" t="s">
        <v>844</v>
      </c>
      <c r="I52" s="411">
        <v>79</v>
      </c>
      <c r="J52" s="412" t="s">
        <v>1799</v>
      </c>
      <c r="K52" s="499" t="s">
        <v>1786</v>
      </c>
      <c r="L52" s="412"/>
    </row>
    <row r="53" spans="1:13" ht="20.100000000000001" customHeight="1" x14ac:dyDescent="0.25">
      <c r="A53" s="412">
        <v>34</v>
      </c>
      <c r="B53" s="446">
        <v>62.5</v>
      </c>
      <c r="C53" s="446">
        <v>74.5</v>
      </c>
      <c r="D53" s="444" t="s">
        <v>730</v>
      </c>
      <c r="E53" s="26" t="s">
        <v>731</v>
      </c>
      <c r="F53" s="412" t="s">
        <v>48</v>
      </c>
      <c r="G53" s="468" t="s">
        <v>733</v>
      </c>
      <c r="H53" s="411" t="s">
        <v>732</v>
      </c>
      <c r="I53" s="412">
        <v>46</v>
      </c>
      <c r="J53" s="412" t="s">
        <v>1799</v>
      </c>
      <c r="K53" s="499" t="s">
        <v>1786</v>
      </c>
      <c r="L53" s="412"/>
    </row>
    <row r="54" spans="1:13" ht="20.100000000000001" customHeight="1" x14ac:dyDescent="0.25">
      <c r="A54" s="412">
        <v>35</v>
      </c>
      <c r="B54" s="446">
        <v>62.5</v>
      </c>
      <c r="C54" s="446">
        <v>81.7</v>
      </c>
      <c r="D54" s="444" t="s">
        <v>753</v>
      </c>
      <c r="E54" s="26" t="s">
        <v>523</v>
      </c>
      <c r="F54" s="412" t="s">
        <v>664</v>
      </c>
      <c r="G54" s="468" t="s">
        <v>1129</v>
      </c>
      <c r="H54" s="411" t="s">
        <v>754</v>
      </c>
      <c r="I54" s="412">
        <v>60</v>
      </c>
      <c r="J54" s="412" t="s">
        <v>1799</v>
      </c>
      <c r="K54" s="499" t="s">
        <v>1786</v>
      </c>
      <c r="L54" s="412"/>
    </row>
    <row r="55" spans="1:13" ht="20.100000000000001" customHeight="1" x14ac:dyDescent="0.25">
      <c r="A55" s="412">
        <v>36</v>
      </c>
      <c r="B55" s="446">
        <v>62.8</v>
      </c>
      <c r="C55" s="446">
        <v>98.5</v>
      </c>
      <c r="D55" s="444" t="s">
        <v>1210</v>
      </c>
      <c r="E55" s="26" t="s">
        <v>522</v>
      </c>
      <c r="F55" s="412" t="s">
        <v>886</v>
      </c>
      <c r="G55" s="468" t="s">
        <v>1200</v>
      </c>
      <c r="H55" s="411" t="s">
        <v>1201</v>
      </c>
      <c r="I55" s="411">
        <v>91</v>
      </c>
      <c r="J55" s="412" t="s">
        <v>1799</v>
      </c>
      <c r="K55" s="499" t="s">
        <v>1786</v>
      </c>
      <c r="L55" s="412"/>
    </row>
    <row r="56" spans="1:13" s="39" customFormat="1" ht="20.100000000000001" customHeight="1" x14ac:dyDescent="0.25">
      <c r="A56" s="559">
        <v>37</v>
      </c>
      <c r="B56" s="560">
        <v>63</v>
      </c>
      <c r="C56" s="560">
        <v>98</v>
      </c>
      <c r="D56" s="565" t="s">
        <v>1823</v>
      </c>
      <c r="E56" s="564"/>
      <c r="F56" s="559"/>
      <c r="G56" s="468" t="s">
        <v>1824</v>
      </c>
      <c r="H56" s="558" t="s">
        <v>1825</v>
      </c>
      <c r="I56" s="558"/>
      <c r="J56" s="559" t="s">
        <v>1799</v>
      </c>
      <c r="K56" s="590" t="s">
        <v>1786</v>
      </c>
      <c r="L56" s="559"/>
    </row>
    <row r="57" spans="1:13" ht="20.100000000000001" customHeight="1" x14ac:dyDescent="0.25">
      <c r="A57" s="412">
        <v>38</v>
      </c>
      <c r="B57" s="446">
        <v>63</v>
      </c>
      <c r="C57" s="26">
        <v>102.5</v>
      </c>
      <c r="D57" s="26" t="s">
        <v>463</v>
      </c>
      <c r="E57" s="26" t="s">
        <v>522</v>
      </c>
      <c r="F57" s="412" t="s">
        <v>6</v>
      </c>
      <c r="G57" s="468" t="s">
        <v>274</v>
      </c>
      <c r="H57" s="412" t="s">
        <v>157</v>
      </c>
      <c r="I57" s="412">
        <v>77</v>
      </c>
      <c r="J57" s="412" t="s">
        <v>1799</v>
      </c>
      <c r="K57" s="499" t="s">
        <v>1786</v>
      </c>
      <c r="L57" s="412"/>
    </row>
    <row r="58" spans="1:13" ht="20.100000000000001" customHeight="1" x14ac:dyDescent="0.25">
      <c r="A58" s="412">
        <v>39</v>
      </c>
      <c r="B58" s="446">
        <v>63</v>
      </c>
      <c r="C58" s="26">
        <v>103.5</v>
      </c>
      <c r="D58" s="26" t="s">
        <v>1529</v>
      </c>
      <c r="E58" s="26" t="s">
        <v>522</v>
      </c>
      <c r="F58" s="412" t="s">
        <v>286</v>
      </c>
      <c r="G58" s="468" t="s">
        <v>1521</v>
      </c>
      <c r="H58" s="412" t="s">
        <v>1522</v>
      </c>
      <c r="I58" s="412">
        <v>116</v>
      </c>
      <c r="J58" s="412" t="s">
        <v>1799</v>
      </c>
      <c r="K58" s="499" t="s">
        <v>1786</v>
      </c>
      <c r="L58" s="412"/>
    </row>
    <row r="59" spans="1:13" ht="20.100000000000001" customHeight="1" x14ac:dyDescent="0.25">
      <c r="A59" s="559"/>
      <c r="B59" s="560">
        <v>63</v>
      </c>
      <c r="C59" s="560">
        <v>106</v>
      </c>
      <c r="D59" s="564" t="s">
        <v>1958</v>
      </c>
      <c r="E59" s="564"/>
      <c r="F59" s="559"/>
      <c r="G59" s="468" t="s">
        <v>1959</v>
      </c>
      <c r="H59" s="559"/>
      <c r="I59" s="559"/>
      <c r="J59" s="559"/>
      <c r="K59" s="590"/>
      <c r="L59" s="559"/>
    </row>
    <row r="60" spans="1:13" ht="20.100000000000001" customHeight="1" x14ac:dyDescent="0.25">
      <c r="A60" s="412">
        <v>40</v>
      </c>
      <c r="B60" s="26">
        <v>63.3</v>
      </c>
      <c r="C60" s="446">
        <v>75.5</v>
      </c>
      <c r="D60" s="444" t="s">
        <v>603</v>
      </c>
      <c r="E60" s="26" t="s">
        <v>523</v>
      </c>
      <c r="F60" s="412" t="s">
        <v>48</v>
      </c>
      <c r="G60" s="468" t="s">
        <v>1557</v>
      </c>
      <c r="H60" s="411" t="s">
        <v>604</v>
      </c>
      <c r="I60" s="412">
        <v>43</v>
      </c>
      <c r="J60" s="412" t="s">
        <v>1799</v>
      </c>
      <c r="K60" s="499" t="s">
        <v>1786</v>
      </c>
      <c r="L60" s="412"/>
      <c r="M60" s="99">
        <v>7</v>
      </c>
    </row>
    <row r="61" spans="1:13" ht="20.100000000000001" customHeight="1" x14ac:dyDescent="0.25">
      <c r="A61" s="412">
        <v>41</v>
      </c>
      <c r="B61" s="26">
        <v>63.5</v>
      </c>
      <c r="C61" s="26">
        <v>103.5</v>
      </c>
      <c r="D61" s="26" t="s">
        <v>452</v>
      </c>
      <c r="E61" s="26" t="s">
        <v>527</v>
      </c>
      <c r="F61" s="412" t="s">
        <v>9</v>
      </c>
      <c r="G61" s="468" t="s">
        <v>156</v>
      </c>
      <c r="H61" s="412" t="s">
        <v>172</v>
      </c>
      <c r="I61" s="412">
        <v>13</v>
      </c>
      <c r="J61" s="412" t="s">
        <v>1799</v>
      </c>
      <c r="K61" s="499" t="s">
        <v>1786</v>
      </c>
      <c r="L61" s="412"/>
    </row>
    <row r="62" spans="1:13" ht="20.100000000000001" customHeight="1" x14ac:dyDescent="0.25">
      <c r="A62" s="412">
        <v>42</v>
      </c>
      <c r="B62" s="26">
        <v>63.6</v>
      </c>
      <c r="C62" s="446">
        <v>128</v>
      </c>
      <c r="D62" s="26" t="s">
        <v>440</v>
      </c>
      <c r="E62" s="26" t="s">
        <v>537</v>
      </c>
      <c r="F62" s="412" t="s">
        <v>94</v>
      </c>
      <c r="G62" s="468" t="s">
        <v>158</v>
      </c>
      <c r="H62" s="412" t="s">
        <v>173</v>
      </c>
      <c r="I62" s="412">
        <v>10</v>
      </c>
      <c r="J62" s="412" t="s">
        <v>1799</v>
      </c>
      <c r="K62" s="499" t="s">
        <v>1786</v>
      </c>
      <c r="L62" s="412"/>
      <c r="M62" s="99">
        <v>8</v>
      </c>
    </row>
    <row r="63" spans="1:13" ht="20.100000000000001" customHeight="1" x14ac:dyDescent="0.25">
      <c r="A63" s="412">
        <v>43</v>
      </c>
      <c r="B63" s="446">
        <v>64</v>
      </c>
      <c r="C63" s="446">
        <v>104</v>
      </c>
      <c r="D63" s="444" t="s">
        <v>609</v>
      </c>
      <c r="E63" s="26" t="s">
        <v>522</v>
      </c>
      <c r="F63" s="412" t="s">
        <v>286</v>
      </c>
      <c r="G63" s="468" t="s">
        <v>1060</v>
      </c>
      <c r="H63" s="411" t="s">
        <v>611</v>
      </c>
      <c r="I63" s="412">
        <v>49</v>
      </c>
      <c r="J63" s="412" t="s">
        <v>1799</v>
      </c>
      <c r="K63" s="499" t="s">
        <v>1786</v>
      </c>
      <c r="L63" s="412"/>
      <c r="M63" s="99">
        <v>11</v>
      </c>
    </row>
    <row r="64" spans="1:13" ht="20.100000000000001" customHeight="1" x14ac:dyDescent="0.25">
      <c r="A64" s="1091">
        <v>44</v>
      </c>
      <c r="B64" s="1089">
        <v>64</v>
      </c>
      <c r="C64" s="1089">
        <v>105</v>
      </c>
      <c r="D64" s="1094" t="s">
        <v>435</v>
      </c>
      <c r="E64" s="1094" t="s">
        <v>518</v>
      </c>
      <c r="F64" s="1091" t="s">
        <v>6</v>
      </c>
      <c r="G64" s="468" t="s">
        <v>990</v>
      </c>
      <c r="H64" s="1091" t="s">
        <v>181</v>
      </c>
      <c r="I64" s="1091">
        <v>5</v>
      </c>
      <c r="J64" s="1091" t="s">
        <v>1799</v>
      </c>
      <c r="K64" s="1100" t="s">
        <v>1786</v>
      </c>
      <c r="L64" s="1091"/>
      <c r="M64" s="51">
        <v>9</v>
      </c>
    </row>
    <row r="65" spans="1:13" s="39" customFormat="1" ht="20.100000000000001" customHeight="1" x14ac:dyDescent="0.25">
      <c r="A65" s="1092"/>
      <c r="B65" s="1090"/>
      <c r="C65" s="1090"/>
      <c r="D65" s="1095"/>
      <c r="E65" s="1095"/>
      <c r="F65" s="1092"/>
      <c r="G65" s="468" t="s">
        <v>1839</v>
      </c>
      <c r="H65" s="1092"/>
      <c r="I65" s="1092"/>
      <c r="J65" s="1092"/>
      <c r="K65" s="1132"/>
      <c r="L65" s="1092"/>
      <c r="M65" s="104">
        <v>10</v>
      </c>
    </row>
    <row r="66" spans="1:13" s="39" customFormat="1" ht="20.100000000000001" customHeight="1" x14ac:dyDescent="0.25">
      <c r="A66" s="559">
        <v>45</v>
      </c>
      <c r="B66" s="560">
        <v>64</v>
      </c>
      <c r="C66" s="564">
        <v>137.5</v>
      </c>
      <c r="D66" s="564" t="s">
        <v>453</v>
      </c>
      <c r="E66" s="564" t="s">
        <v>565</v>
      </c>
      <c r="F66" s="559" t="s">
        <v>6</v>
      </c>
      <c r="G66" s="468" t="s">
        <v>1740</v>
      </c>
      <c r="H66" s="559" t="s">
        <v>268</v>
      </c>
      <c r="I66" s="559">
        <v>15</v>
      </c>
      <c r="J66" s="559" t="s">
        <v>1799</v>
      </c>
      <c r="K66" s="570" t="s">
        <v>1786</v>
      </c>
      <c r="L66" s="559"/>
      <c r="M66" s="109">
        <v>12</v>
      </c>
    </row>
    <row r="67" spans="1:13" ht="20.100000000000001" customHeight="1" x14ac:dyDescent="0.25">
      <c r="A67" s="412">
        <v>46</v>
      </c>
      <c r="B67" s="26">
        <v>64.400000000000006</v>
      </c>
      <c r="C67" s="26">
        <v>138.19999999999999</v>
      </c>
      <c r="D67" s="26" t="s">
        <v>441</v>
      </c>
      <c r="E67" s="26" t="s">
        <v>518</v>
      </c>
      <c r="F67" s="412" t="s">
        <v>94</v>
      </c>
      <c r="G67" s="468" t="s">
        <v>159</v>
      </c>
      <c r="H67" s="412" t="s">
        <v>174</v>
      </c>
      <c r="I67" s="412">
        <v>11</v>
      </c>
      <c r="J67" s="412" t="s">
        <v>1799</v>
      </c>
      <c r="K67" s="494" t="s">
        <v>1786</v>
      </c>
      <c r="L67" s="412"/>
      <c r="M67" s="51"/>
    </row>
    <row r="68" spans="1:13" ht="20.100000000000001" customHeight="1" x14ac:dyDescent="0.25">
      <c r="A68" s="412">
        <v>47</v>
      </c>
      <c r="B68" s="446">
        <v>64.5</v>
      </c>
      <c r="C68" s="446">
        <v>93.5</v>
      </c>
      <c r="D68" s="444" t="s">
        <v>894</v>
      </c>
      <c r="E68" s="26" t="s">
        <v>521</v>
      </c>
      <c r="F68" s="412" t="s">
        <v>286</v>
      </c>
      <c r="G68" s="468" t="s">
        <v>992</v>
      </c>
      <c r="H68" s="411" t="s">
        <v>895</v>
      </c>
      <c r="I68" s="411">
        <v>81</v>
      </c>
      <c r="J68" s="412" t="s">
        <v>1799</v>
      </c>
      <c r="K68" s="494" t="s">
        <v>1786</v>
      </c>
      <c r="L68" s="412"/>
      <c r="M68" s="99">
        <v>14</v>
      </c>
    </row>
    <row r="69" spans="1:13" ht="20.100000000000001" customHeight="1" x14ac:dyDescent="0.25">
      <c r="A69" s="412">
        <v>48</v>
      </c>
      <c r="B69" s="26">
        <v>64.5</v>
      </c>
      <c r="C69" s="26">
        <v>105.5</v>
      </c>
      <c r="D69" s="26" t="s">
        <v>476</v>
      </c>
      <c r="E69" s="26" t="s">
        <v>524</v>
      </c>
      <c r="F69" s="412" t="s">
        <v>48</v>
      </c>
      <c r="G69" s="468" t="s">
        <v>1131</v>
      </c>
      <c r="H69" s="412" t="s">
        <v>196</v>
      </c>
      <c r="I69" s="412">
        <v>26</v>
      </c>
      <c r="J69" s="412" t="s">
        <v>1799</v>
      </c>
      <c r="K69" s="494" t="s">
        <v>1786</v>
      </c>
      <c r="L69" s="412"/>
      <c r="M69" s="99">
        <v>13</v>
      </c>
    </row>
    <row r="70" spans="1:13" ht="20.100000000000001" customHeight="1" x14ac:dyDescent="0.25">
      <c r="A70" s="412">
        <v>49</v>
      </c>
      <c r="B70" s="26">
        <v>65.5</v>
      </c>
      <c r="C70" s="26">
        <v>100.5</v>
      </c>
      <c r="D70" s="26" t="s">
        <v>97</v>
      </c>
      <c r="E70" s="26" t="s">
        <v>1350</v>
      </c>
      <c r="F70" s="229" t="s">
        <v>1254</v>
      </c>
      <c r="G70" s="471" t="s">
        <v>1258</v>
      </c>
      <c r="H70" s="412" t="s">
        <v>98</v>
      </c>
      <c r="I70" s="411">
        <v>96</v>
      </c>
      <c r="J70" s="412" t="s">
        <v>1799</v>
      </c>
      <c r="K70" s="494" t="s">
        <v>1786</v>
      </c>
      <c r="L70" s="412"/>
      <c r="M70" s="99"/>
    </row>
    <row r="71" spans="1:13" s="39" customFormat="1" ht="27" customHeight="1" x14ac:dyDescent="0.25">
      <c r="A71" s="1091">
        <v>50</v>
      </c>
      <c r="B71" s="1094">
        <v>66.099999999999994</v>
      </c>
      <c r="C71" s="1089">
        <v>73</v>
      </c>
      <c r="D71" s="1094" t="s">
        <v>438</v>
      </c>
      <c r="E71" s="1094" t="s">
        <v>532</v>
      </c>
      <c r="F71" s="1091" t="s">
        <v>48</v>
      </c>
      <c r="G71" s="468" t="s">
        <v>1132</v>
      </c>
      <c r="H71" s="1091" t="s">
        <v>189</v>
      </c>
      <c r="I71" s="1091">
        <v>32</v>
      </c>
      <c r="J71" s="1091" t="s">
        <v>1799</v>
      </c>
      <c r="K71" s="1100" t="s">
        <v>1786</v>
      </c>
      <c r="L71" s="1091"/>
      <c r="M71" s="51">
        <v>15</v>
      </c>
    </row>
    <row r="72" spans="1:13" ht="20.100000000000001" customHeight="1" x14ac:dyDescent="0.25">
      <c r="A72" s="1092"/>
      <c r="B72" s="1095"/>
      <c r="C72" s="1090"/>
      <c r="D72" s="1095"/>
      <c r="E72" s="1095"/>
      <c r="F72" s="1092"/>
      <c r="G72" s="468" t="s">
        <v>1840</v>
      </c>
      <c r="H72" s="1092"/>
      <c r="I72" s="1092"/>
      <c r="J72" s="1092"/>
      <c r="K72" s="1132"/>
      <c r="L72" s="1092"/>
      <c r="M72" s="99">
        <v>16</v>
      </c>
    </row>
    <row r="73" spans="1:13" ht="27" customHeight="1" x14ac:dyDescent="0.25">
      <c r="A73" s="1091">
        <v>51</v>
      </c>
      <c r="B73" s="1094">
        <v>66.5</v>
      </c>
      <c r="C73" s="1089">
        <v>75</v>
      </c>
      <c r="D73" s="1094" t="s">
        <v>468</v>
      </c>
      <c r="E73" s="1094" t="s">
        <v>520</v>
      </c>
      <c r="F73" s="1091" t="s">
        <v>48</v>
      </c>
      <c r="G73" s="468" t="s">
        <v>653</v>
      </c>
      <c r="H73" s="1091" t="s">
        <v>187</v>
      </c>
      <c r="I73" s="1091">
        <v>24</v>
      </c>
      <c r="J73" s="1091" t="s">
        <v>1799</v>
      </c>
      <c r="K73" s="1100" t="s">
        <v>1786</v>
      </c>
      <c r="L73" s="1091"/>
      <c r="M73" s="99">
        <v>17</v>
      </c>
    </row>
    <row r="74" spans="1:13" ht="20.100000000000001" customHeight="1" x14ac:dyDescent="0.25">
      <c r="A74" s="1092"/>
      <c r="B74" s="1095"/>
      <c r="C74" s="1090"/>
      <c r="D74" s="1095"/>
      <c r="E74" s="1095"/>
      <c r="F74" s="1092"/>
      <c r="G74" s="468" t="s">
        <v>1841</v>
      </c>
      <c r="H74" s="1092"/>
      <c r="I74" s="1092"/>
      <c r="J74" s="1092"/>
      <c r="K74" s="1132"/>
      <c r="L74" s="1092"/>
      <c r="M74" s="51">
        <v>18</v>
      </c>
    </row>
    <row r="75" spans="1:13" ht="20.100000000000001" customHeight="1" x14ac:dyDescent="0.25">
      <c r="A75" s="73" t="s">
        <v>418</v>
      </c>
      <c r="B75" s="1172"/>
      <c r="C75" s="1172"/>
      <c r="H75" s="70"/>
      <c r="I75" s="70"/>
      <c r="J75" s="70"/>
      <c r="K75" s="501"/>
      <c r="M75" s="51"/>
    </row>
    <row r="76" spans="1:13" ht="20.100000000000001" customHeight="1" x14ac:dyDescent="0.25">
      <c r="A76" s="408" t="s">
        <v>506</v>
      </c>
      <c r="B76" s="76"/>
      <c r="C76" s="459"/>
      <c r="H76" s="70"/>
      <c r="I76" s="70"/>
      <c r="J76" s="70"/>
      <c r="K76" s="501"/>
      <c r="M76" s="51"/>
    </row>
    <row r="77" spans="1:13" ht="36" customHeight="1" x14ac:dyDescent="0.25">
      <c r="A77" s="1153" t="s">
        <v>1790</v>
      </c>
      <c r="B77" s="1107"/>
      <c r="C77" s="1107"/>
      <c r="D77" s="1107"/>
      <c r="E77" s="1107"/>
      <c r="F77" s="1107"/>
      <c r="G77" s="1107"/>
      <c r="H77" s="1107"/>
      <c r="I77" s="1107"/>
      <c r="J77" s="1107"/>
      <c r="K77" s="1107"/>
      <c r="L77" s="1107"/>
      <c r="M77" s="51"/>
    </row>
    <row r="78" spans="1:13" ht="20.100000000000001" customHeight="1" x14ac:dyDescent="0.25">
      <c r="A78" s="98" t="s">
        <v>415</v>
      </c>
      <c r="B78" s="442"/>
      <c r="C78" s="442"/>
      <c r="D78" s="442" t="s">
        <v>507</v>
      </c>
      <c r="E78" s="442"/>
      <c r="F78" s="72"/>
      <c r="H78" s="1074" t="s">
        <v>1899</v>
      </c>
      <c r="I78" s="1074"/>
      <c r="J78" s="1074"/>
      <c r="K78" s="1074"/>
      <c r="L78" s="1074"/>
      <c r="M78" s="51"/>
    </row>
    <row r="79" spans="1:13" ht="20.100000000000001" customHeight="1" x14ac:dyDescent="0.25">
      <c r="A79" s="1075" t="s">
        <v>0</v>
      </c>
      <c r="B79" s="1075" t="s">
        <v>279</v>
      </c>
      <c r="C79" s="1075"/>
      <c r="D79" s="1075" t="s">
        <v>1</v>
      </c>
      <c r="E79" s="1075" t="s">
        <v>516</v>
      </c>
      <c r="F79" s="1075" t="s">
        <v>2</v>
      </c>
      <c r="G79" s="1075" t="s">
        <v>3</v>
      </c>
      <c r="H79" s="1075" t="s">
        <v>4</v>
      </c>
      <c r="I79" s="1100" t="s">
        <v>841</v>
      </c>
      <c r="J79" s="1100" t="s">
        <v>1815</v>
      </c>
      <c r="K79" s="1100" t="s">
        <v>1789</v>
      </c>
      <c r="L79" s="1171" t="s">
        <v>5</v>
      </c>
      <c r="M79" s="51"/>
    </row>
    <row r="80" spans="1:13" ht="20.100000000000001" customHeight="1" x14ac:dyDescent="0.25">
      <c r="A80" s="1075"/>
      <c r="B80" s="1075"/>
      <c r="C80" s="1075"/>
      <c r="D80" s="1075"/>
      <c r="E80" s="1075"/>
      <c r="F80" s="1075"/>
      <c r="G80" s="1075"/>
      <c r="H80" s="1075"/>
      <c r="I80" s="1132"/>
      <c r="J80" s="1132"/>
      <c r="K80" s="1132"/>
      <c r="L80" s="1101"/>
      <c r="M80" s="51"/>
    </row>
    <row r="81" spans="1:13" s="39" customFormat="1" ht="20.100000000000001" customHeight="1" x14ac:dyDescent="0.25">
      <c r="A81" s="417">
        <v>52</v>
      </c>
      <c r="B81" s="444">
        <v>67.5</v>
      </c>
      <c r="C81" s="444">
        <v>95.5</v>
      </c>
      <c r="D81" s="444" t="s">
        <v>1816</v>
      </c>
      <c r="E81" s="444" t="s">
        <v>1461</v>
      </c>
      <c r="F81" s="411" t="s">
        <v>886</v>
      </c>
      <c r="G81" s="469" t="s">
        <v>1460</v>
      </c>
      <c r="H81" s="411" t="s">
        <v>1504</v>
      </c>
      <c r="I81" s="417">
        <v>124</v>
      </c>
      <c r="J81" s="412" t="s">
        <v>1799</v>
      </c>
      <c r="K81" s="498" t="s">
        <v>1786</v>
      </c>
      <c r="L81" s="410"/>
      <c r="M81" s="109"/>
    </row>
    <row r="82" spans="1:13" s="39" customFormat="1" ht="20.100000000000001" customHeight="1" x14ac:dyDescent="0.25">
      <c r="A82" s="417">
        <v>53</v>
      </c>
      <c r="B82" s="446">
        <v>68</v>
      </c>
      <c r="C82" s="26">
        <v>74.8</v>
      </c>
      <c r="D82" s="26" t="s">
        <v>473</v>
      </c>
      <c r="E82" s="26" t="s">
        <v>530</v>
      </c>
      <c r="F82" s="412" t="s">
        <v>48</v>
      </c>
      <c r="G82" s="468" t="s">
        <v>993</v>
      </c>
      <c r="H82" s="412" t="s">
        <v>188</v>
      </c>
      <c r="I82" s="412">
        <v>29</v>
      </c>
      <c r="J82" s="412" t="s">
        <v>1799</v>
      </c>
      <c r="K82" s="498" t="s">
        <v>1786</v>
      </c>
      <c r="L82" s="411"/>
      <c r="M82" s="104">
        <v>19</v>
      </c>
    </row>
    <row r="83" spans="1:13" ht="20.100000000000001" customHeight="1" x14ac:dyDescent="0.25">
      <c r="A83" s="417">
        <v>54</v>
      </c>
      <c r="B83" s="446">
        <v>68.5</v>
      </c>
      <c r="C83" s="446">
        <v>96.5</v>
      </c>
      <c r="D83" s="444" t="s">
        <v>736</v>
      </c>
      <c r="E83" s="26" t="s">
        <v>536</v>
      </c>
      <c r="F83" s="412" t="s">
        <v>48</v>
      </c>
      <c r="G83" s="468" t="s">
        <v>737</v>
      </c>
      <c r="H83" s="411" t="s">
        <v>738</v>
      </c>
      <c r="I83" s="412">
        <v>53</v>
      </c>
      <c r="J83" s="412" t="s">
        <v>1799</v>
      </c>
      <c r="K83" s="498" t="s">
        <v>1786</v>
      </c>
      <c r="L83" s="411"/>
      <c r="M83" s="99">
        <v>20</v>
      </c>
    </row>
    <row r="84" spans="1:13" ht="20.100000000000001" customHeight="1" x14ac:dyDescent="0.25">
      <c r="A84" s="1091">
        <v>55</v>
      </c>
      <c r="B84" s="1089">
        <v>68.5</v>
      </c>
      <c r="C84" s="1089">
        <v>97.5</v>
      </c>
      <c r="D84" s="1094" t="s">
        <v>489</v>
      </c>
      <c r="E84" s="1094" t="s">
        <v>521</v>
      </c>
      <c r="F84" s="1091" t="s">
        <v>48</v>
      </c>
      <c r="G84" s="469" t="s">
        <v>589</v>
      </c>
      <c r="H84" s="1065" t="s">
        <v>263</v>
      </c>
      <c r="I84" s="1091">
        <v>33</v>
      </c>
      <c r="J84" s="1091" t="s">
        <v>1799</v>
      </c>
      <c r="K84" s="1100" t="s">
        <v>1786</v>
      </c>
      <c r="L84" s="1091"/>
      <c r="M84" s="51">
        <v>21</v>
      </c>
    </row>
    <row r="85" spans="1:13" ht="20.100000000000001" customHeight="1" x14ac:dyDescent="0.25">
      <c r="A85" s="1092"/>
      <c r="B85" s="1090"/>
      <c r="C85" s="1090"/>
      <c r="D85" s="1095"/>
      <c r="E85" s="1095"/>
      <c r="F85" s="1092"/>
      <c r="G85" s="469" t="s">
        <v>1842</v>
      </c>
      <c r="H85" s="1066"/>
      <c r="I85" s="1092"/>
      <c r="J85" s="1092"/>
      <c r="K85" s="1132"/>
      <c r="L85" s="1092"/>
      <c r="M85" s="99">
        <v>22</v>
      </c>
    </row>
    <row r="86" spans="1:13" ht="20.100000000000001" customHeight="1" x14ac:dyDescent="0.25">
      <c r="A86" s="569"/>
      <c r="B86" s="567">
        <v>68.5</v>
      </c>
      <c r="C86" s="567">
        <v>114</v>
      </c>
      <c r="D86" s="572" t="s">
        <v>1946</v>
      </c>
      <c r="E86" s="572"/>
      <c r="F86" s="569"/>
      <c r="G86" s="469" t="s">
        <v>1947</v>
      </c>
      <c r="H86" s="556"/>
      <c r="I86" s="569"/>
      <c r="J86" s="569"/>
      <c r="K86" s="587"/>
      <c r="L86" s="569"/>
      <c r="M86" s="99"/>
    </row>
    <row r="87" spans="1:13" s="39" customFormat="1" ht="20.100000000000001" customHeight="1" x14ac:dyDescent="0.25">
      <c r="A87" s="569">
        <v>56</v>
      </c>
      <c r="B87" s="567">
        <v>69</v>
      </c>
      <c r="C87" s="567">
        <v>138</v>
      </c>
      <c r="D87" s="572" t="s">
        <v>1827</v>
      </c>
      <c r="E87" s="572"/>
      <c r="F87" s="569"/>
      <c r="G87" s="469" t="s">
        <v>1753</v>
      </c>
      <c r="H87" s="556" t="s">
        <v>1826</v>
      </c>
      <c r="I87" s="569"/>
      <c r="J87" s="559" t="s">
        <v>1799</v>
      </c>
      <c r="K87" s="587" t="s">
        <v>1786</v>
      </c>
      <c r="L87" s="569"/>
      <c r="M87" s="104"/>
    </row>
    <row r="88" spans="1:13" s="39" customFormat="1" ht="20.100000000000001" customHeight="1" x14ac:dyDescent="0.25">
      <c r="A88" s="569">
        <v>57</v>
      </c>
      <c r="B88" s="565">
        <v>69.5</v>
      </c>
      <c r="C88" s="565">
        <v>79.5</v>
      </c>
      <c r="D88" s="565" t="s">
        <v>291</v>
      </c>
      <c r="E88" s="564" t="s">
        <v>523</v>
      </c>
      <c r="F88" s="558" t="s">
        <v>130</v>
      </c>
      <c r="G88" s="470" t="s">
        <v>1472</v>
      </c>
      <c r="H88" s="558" t="s">
        <v>292</v>
      </c>
      <c r="I88" s="559">
        <v>18</v>
      </c>
      <c r="J88" s="559" t="s">
        <v>1799</v>
      </c>
      <c r="K88" s="587" t="s">
        <v>1786</v>
      </c>
      <c r="L88" s="559"/>
      <c r="M88" s="104">
        <v>23</v>
      </c>
    </row>
    <row r="89" spans="1:13" s="39" customFormat="1" ht="20.100000000000001" customHeight="1" x14ac:dyDescent="0.25">
      <c r="A89" s="569">
        <v>58</v>
      </c>
      <c r="B89" s="563">
        <v>70</v>
      </c>
      <c r="C89" s="565">
        <v>88.5</v>
      </c>
      <c r="D89" s="565" t="s">
        <v>1828</v>
      </c>
      <c r="E89" s="564"/>
      <c r="F89" s="558"/>
      <c r="G89" s="470" t="s">
        <v>1829</v>
      </c>
      <c r="H89" s="558" t="s">
        <v>1830</v>
      </c>
      <c r="I89" s="559"/>
      <c r="J89" s="559" t="s">
        <v>1799</v>
      </c>
      <c r="K89" s="587" t="s">
        <v>1786</v>
      </c>
      <c r="L89" s="559"/>
      <c r="M89" s="104"/>
    </row>
    <row r="90" spans="1:13" ht="20.100000000000001" customHeight="1" x14ac:dyDescent="0.25">
      <c r="A90" s="417">
        <v>59</v>
      </c>
      <c r="B90" s="446">
        <v>70</v>
      </c>
      <c r="C90" s="446">
        <v>89.5</v>
      </c>
      <c r="D90" s="444" t="s">
        <v>838</v>
      </c>
      <c r="E90" s="26" t="s">
        <v>523</v>
      </c>
      <c r="F90" s="412" t="s">
        <v>48</v>
      </c>
      <c r="G90" s="468" t="s">
        <v>837</v>
      </c>
      <c r="H90" s="411" t="s">
        <v>836</v>
      </c>
      <c r="I90" s="411">
        <v>54</v>
      </c>
      <c r="J90" s="412" t="s">
        <v>1799</v>
      </c>
      <c r="K90" s="498" t="s">
        <v>1786</v>
      </c>
      <c r="L90" s="412"/>
      <c r="M90" s="99">
        <v>25</v>
      </c>
    </row>
    <row r="91" spans="1:13" ht="34.5" customHeight="1" x14ac:dyDescent="0.25">
      <c r="A91" s="417">
        <v>60</v>
      </c>
      <c r="B91" s="464">
        <v>70.2</v>
      </c>
      <c r="C91" s="464">
        <v>83.5</v>
      </c>
      <c r="D91" s="464" t="s">
        <v>477</v>
      </c>
      <c r="E91" s="464" t="s">
        <v>518</v>
      </c>
      <c r="F91" s="416" t="s">
        <v>48</v>
      </c>
      <c r="G91" s="468" t="s">
        <v>1353</v>
      </c>
      <c r="H91" s="416" t="s">
        <v>190</v>
      </c>
      <c r="I91" s="416">
        <v>27</v>
      </c>
      <c r="J91" s="412" t="s">
        <v>1799</v>
      </c>
      <c r="K91" s="498" t="s">
        <v>1786</v>
      </c>
      <c r="L91" s="412"/>
      <c r="M91" s="99">
        <v>26</v>
      </c>
    </row>
    <row r="92" spans="1:13" s="39" customFormat="1" ht="20.100000000000001" customHeight="1" x14ac:dyDescent="0.25">
      <c r="A92" s="417">
        <v>61</v>
      </c>
      <c r="B92" s="464">
        <v>70.400000000000006</v>
      </c>
      <c r="C92" s="464">
        <v>97.3</v>
      </c>
      <c r="D92" s="464" t="s">
        <v>1466</v>
      </c>
      <c r="E92" s="464" t="s">
        <v>1444</v>
      </c>
      <c r="F92" s="416" t="s">
        <v>886</v>
      </c>
      <c r="G92" s="468" t="s">
        <v>1465</v>
      </c>
      <c r="H92" s="416" t="s">
        <v>1505</v>
      </c>
      <c r="I92" s="416">
        <v>126</v>
      </c>
      <c r="J92" s="412" t="s">
        <v>1799</v>
      </c>
      <c r="K92" s="498" t="s">
        <v>1786</v>
      </c>
      <c r="L92" s="412"/>
      <c r="M92" s="104"/>
    </row>
    <row r="93" spans="1:13" ht="20.100000000000001" customHeight="1" x14ac:dyDescent="0.25">
      <c r="A93" s="417">
        <v>62</v>
      </c>
      <c r="B93" s="446">
        <v>71</v>
      </c>
      <c r="C93" s="446">
        <v>138</v>
      </c>
      <c r="D93" s="26" t="s">
        <v>1329</v>
      </c>
      <c r="E93" s="26" t="s">
        <v>1348</v>
      </c>
      <c r="F93" s="234" t="s">
        <v>1254</v>
      </c>
      <c r="G93" s="471" t="s">
        <v>1330</v>
      </c>
      <c r="H93" s="412" t="s">
        <v>1331</v>
      </c>
      <c r="I93" s="411">
        <v>101</v>
      </c>
      <c r="J93" s="412" t="s">
        <v>1799</v>
      </c>
      <c r="K93" s="498" t="s">
        <v>1786</v>
      </c>
      <c r="L93" s="412"/>
      <c r="M93" s="51"/>
    </row>
    <row r="94" spans="1:13" ht="20.100000000000001" customHeight="1" x14ac:dyDescent="0.25">
      <c r="A94" s="417">
        <v>63</v>
      </c>
      <c r="B94" s="26">
        <v>71.5</v>
      </c>
      <c r="C94" s="26">
        <v>83.3</v>
      </c>
      <c r="D94" s="26" t="s">
        <v>478</v>
      </c>
      <c r="E94" s="26" t="s">
        <v>530</v>
      </c>
      <c r="F94" s="412" t="s">
        <v>48</v>
      </c>
      <c r="G94" s="468" t="s">
        <v>724</v>
      </c>
      <c r="H94" s="412" t="s">
        <v>191</v>
      </c>
      <c r="I94" s="412">
        <v>25</v>
      </c>
      <c r="J94" s="412" t="s">
        <v>1799</v>
      </c>
      <c r="K94" s="498" t="s">
        <v>1786</v>
      </c>
      <c r="L94" s="412"/>
      <c r="M94" s="51"/>
    </row>
    <row r="95" spans="1:13" ht="20.100000000000001" customHeight="1" x14ac:dyDescent="0.25">
      <c r="A95" s="417">
        <v>64</v>
      </c>
      <c r="B95" s="446">
        <v>71.599999999999994</v>
      </c>
      <c r="C95" s="446">
        <v>81.2</v>
      </c>
      <c r="D95" s="444" t="s">
        <v>767</v>
      </c>
      <c r="E95" s="26" t="s">
        <v>526</v>
      </c>
      <c r="F95" s="412" t="s">
        <v>660</v>
      </c>
      <c r="G95" s="468" t="s">
        <v>768</v>
      </c>
      <c r="H95" s="411" t="s">
        <v>786</v>
      </c>
      <c r="I95" s="412">
        <v>65</v>
      </c>
      <c r="J95" s="412" t="s">
        <v>1799</v>
      </c>
      <c r="K95" s="498" t="s">
        <v>1786</v>
      </c>
      <c r="L95" s="412"/>
      <c r="M95" s="51"/>
    </row>
    <row r="96" spans="1:13" ht="20.100000000000001" customHeight="1" x14ac:dyDescent="0.25">
      <c r="A96" s="1091">
        <v>65</v>
      </c>
      <c r="B96" s="1089">
        <v>72</v>
      </c>
      <c r="C96" s="1089">
        <v>82</v>
      </c>
      <c r="D96" s="1094" t="s">
        <v>160</v>
      </c>
      <c r="E96" s="1094" t="s">
        <v>523</v>
      </c>
      <c r="F96" s="1091" t="s">
        <v>6</v>
      </c>
      <c r="G96" s="468" t="s">
        <v>1138</v>
      </c>
      <c r="H96" s="1091" t="s">
        <v>161</v>
      </c>
      <c r="I96" s="1091">
        <v>78</v>
      </c>
      <c r="J96" s="1091" t="s">
        <v>1799</v>
      </c>
      <c r="K96" s="1100" t="s">
        <v>1786</v>
      </c>
      <c r="L96" s="1091"/>
      <c r="M96" s="51"/>
    </row>
    <row r="97" spans="1:13" s="39" customFormat="1" ht="20.100000000000001" customHeight="1" x14ac:dyDescent="0.25">
      <c r="A97" s="1117"/>
      <c r="B97" s="1102"/>
      <c r="C97" s="1102"/>
      <c r="D97" s="1104"/>
      <c r="E97" s="1104"/>
      <c r="F97" s="1117"/>
      <c r="G97" s="468" t="s">
        <v>1843</v>
      </c>
      <c r="H97" s="1117"/>
      <c r="I97" s="1117"/>
      <c r="J97" s="1117"/>
      <c r="K97" s="1170"/>
      <c r="L97" s="1117"/>
      <c r="M97" s="99">
        <v>28</v>
      </c>
    </row>
    <row r="98" spans="1:13" s="39" customFormat="1" ht="20.100000000000001" customHeight="1" x14ac:dyDescent="0.25">
      <c r="A98" s="1092"/>
      <c r="B98" s="1090"/>
      <c r="C98" s="1090"/>
      <c r="D98" s="1095"/>
      <c r="E98" s="1095"/>
      <c r="F98" s="1092"/>
      <c r="G98" s="468" t="s">
        <v>1844</v>
      </c>
      <c r="H98" s="1092"/>
      <c r="I98" s="1092"/>
      <c r="J98" s="1092"/>
      <c r="K98" s="1132"/>
      <c r="L98" s="1092"/>
      <c r="M98" s="99">
        <v>29</v>
      </c>
    </row>
    <row r="99" spans="1:13" s="39" customFormat="1" ht="20.100000000000001" customHeight="1" x14ac:dyDescent="0.25">
      <c r="A99" s="417">
        <v>66</v>
      </c>
      <c r="B99" s="446">
        <v>72</v>
      </c>
      <c r="C99" s="446">
        <v>115</v>
      </c>
      <c r="D99" s="444" t="s">
        <v>1003</v>
      </c>
      <c r="E99" s="26" t="s">
        <v>522</v>
      </c>
      <c r="F99" s="412" t="s">
        <v>48</v>
      </c>
      <c r="G99" s="468" t="s">
        <v>1004</v>
      </c>
      <c r="H99" s="411" t="s">
        <v>1741</v>
      </c>
      <c r="I99" s="411">
        <v>84</v>
      </c>
      <c r="J99" s="412" t="s">
        <v>1799</v>
      </c>
      <c r="K99" s="493" t="s">
        <v>1786</v>
      </c>
      <c r="L99" s="412"/>
      <c r="M99" s="51">
        <v>30</v>
      </c>
    </row>
    <row r="100" spans="1:13" ht="20.100000000000001" customHeight="1" x14ac:dyDescent="0.25">
      <c r="A100" s="1091">
        <v>67</v>
      </c>
      <c r="B100" s="1089">
        <v>72.5</v>
      </c>
      <c r="C100" s="1089">
        <v>82</v>
      </c>
      <c r="D100" s="1096" t="s">
        <v>756</v>
      </c>
      <c r="E100" s="1094" t="s">
        <v>530</v>
      </c>
      <c r="F100" s="1091" t="s">
        <v>664</v>
      </c>
      <c r="G100" s="468" t="s">
        <v>891</v>
      </c>
      <c r="H100" s="1065" t="s">
        <v>787</v>
      </c>
      <c r="I100" s="1091">
        <v>69</v>
      </c>
      <c r="J100" s="1091" t="s">
        <v>1799</v>
      </c>
      <c r="K100" s="1100" t="s">
        <v>1786</v>
      </c>
      <c r="L100" s="1091"/>
      <c r="M100" s="99">
        <v>31</v>
      </c>
    </row>
    <row r="101" spans="1:13" ht="20.100000000000001" customHeight="1" x14ac:dyDescent="0.25">
      <c r="A101" s="1092"/>
      <c r="B101" s="1090"/>
      <c r="C101" s="1090"/>
      <c r="D101" s="1097"/>
      <c r="E101" s="1095"/>
      <c r="F101" s="1092"/>
      <c r="G101" s="468" t="s">
        <v>1845</v>
      </c>
      <c r="H101" s="1066"/>
      <c r="I101" s="1092"/>
      <c r="J101" s="1092"/>
      <c r="K101" s="1132"/>
      <c r="L101" s="1092"/>
      <c r="M101" s="99"/>
    </row>
    <row r="102" spans="1:13" s="39" customFormat="1" ht="20.100000000000001" customHeight="1" x14ac:dyDescent="0.25">
      <c r="A102" s="412">
        <v>68</v>
      </c>
      <c r="B102" s="446">
        <v>74</v>
      </c>
      <c r="C102" s="446">
        <v>101</v>
      </c>
      <c r="D102" s="444" t="s">
        <v>829</v>
      </c>
      <c r="E102" s="26" t="s">
        <v>830</v>
      </c>
      <c r="F102" s="412" t="s">
        <v>48</v>
      </c>
      <c r="G102" s="468" t="s">
        <v>831</v>
      </c>
      <c r="H102" s="411" t="s">
        <v>832</v>
      </c>
      <c r="I102" s="411">
        <v>74</v>
      </c>
      <c r="J102" s="412" t="s">
        <v>1799</v>
      </c>
      <c r="K102" s="493" t="s">
        <v>1786</v>
      </c>
      <c r="L102" s="412"/>
      <c r="M102" s="99">
        <v>32</v>
      </c>
    </row>
    <row r="103" spans="1:13" ht="32.25" customHeight="1" x14ac:dyDescent="0.25">
      <c r="A103" s="1091">
        <v>69</v>
      </c>
      <c r="B103" s="1089">
        <v>74.5</v>
      </c>
      <c r="C103" s="1089">
        <v>83</v>
      </c>
      <c r="D103" s="1096" t="s">
        <v>751</v>
      </c>
      <c r="E103" s="1094" t="s">
        <v>523</v>
      </c>
      <c r="F103" s="1091" t="s">
        <v>664</v>
      </c>
      <c r="G103" s="468" t="s">
        <v>994</v>
      </c>
      <c r="H103" s="1065" t="s">
        <v>752</v>
      </c>
      <c r="I103" s="1091">
        <v>59</v>
      </c>
      <c r="J103" s="1091" t="s">
        <v>1799</v>
      </c>
      <c r="K103" s="1100" t="s">
        <v>1786</v>
      </c>
      <c r="L103" s="1091"/>
      <c r="M103" s="99">
        <v>7</v>
      </c>
    </row>
    <row r="104" spans="1:13" s="39" customFormat="1" ht="20.100000000000001" customHeight="1" x14ac:dyDescent="0.25">
      <c r="A104" s="1092"/>
      <c r="B104" s="1090"/>
      <c r="C104" s="1090"/>
      <c r="D104" s="1097"/>
      <c r="E104" s="1095"/>
      <c r="F104" s="1092"/>
      <c r="G104" s="468" t="s">
        <v>1846</v>
      </c>
      <c r="H104" s="1066"/>
      <c r="I104" s="1092"/>
      <c r="J104" s="1092"/>
      <c r="K104" s="1132"/>
      <c r="L104" s="1092"/>
      <c r="M104" s="103">
        <v>8</v>
      </c>
    </row>
    <row r="105" spans="1:13" s="39" customFormat="1" ht="20.100000000000001" customHeight="1" x14ac:dyDescent="0.25">
      <c r="A105" s="412">
        <v>70</v>
      </c>
      <c r="B105" s="446">
        <v>75</v>
      </c>
      <c r="C105" s="446">
        <v>102</v>
      </c>
      <c r="D105" s="26" t="s">
        <v>1316</v>
      </c>
      <c r="E105" s="26" t="s">
        <v>1317</v>
      </c>
      <c r="F105" s="229" t="s">
        <v>1254</v>
      </c>
      <c r="G105" s="469" t="s">
        <v>1318</v>
      </c>
      <c r="H105" s="411" t="s">
        <v>162</v>
      </c>
      <c r="I105" s="412">
        <v>99</v>
      </c>
      <c r="J105" s="412" t="s">
        <v>1799</v>
      </c>
      <c r="K105" s="494" t="s">
        <v>1786</v>
      </c>
      <c r="L105" s="417"/>
      <c r="M105" s="103"/>
    </row>
    <row r="106" spans="1:13" ht="20.100000000000001" customHeight="1" x14ac:dyDescent="0.25">
      <c r="A106" s="412">
        <v>71</v>
      </c>
      <c r="B106" s="446">
        <v>75</v>
      </c>
      <c r="C106" s="446">
        <v>103.5</v>
      </c>
      <c r="D106" s="444" t="s">
        <v>898</v>
      </c>
      <c r="E106" s="26" t="s">
        <v>522</v>
      </c>
      <c r="F106" s="412" t="s">
        <v>899</v>
      </c>
      <c r="G106" s="468" t="s">
        <v>902</v>
      </c>
      <c r="H106" s="411" t="s">
        <v>896</v>
      </c>
      <c r="I106" s="411">
        <v>83</v>
      </c>
      <c r="J106" s="412" t="s">
        <v>1799</v>
      </c>
      <c r="K106" s="494" t="s">
        <v>1786</v>
      </c>
      <c r="L106" s="412"/>
      <c r="M106" s="103">
        <v>9</v>
      </c>
    </row>
    <row r="107" spans="1:13" ht="20.100000000000001" customHeight="1" x14ac:dyDescent="0.25">
      <c r="A107" s="412">
        <v>72</v>
      </c>
      <c r="B107" s="446">
        <v>75</v>
      </c>
      <c r="C107" s="446">
        <v>104.5</v>
      </c>
      <c r="D107" s="444" t="s">
        <v>761</v>
      </c>
      <c r="E107" s="26" t="s">
        <v>762</v>
      </c>
      <c r="F107" s="412" t="s">
        <v>664</v>
      </c>
      <c r="G107" s="468" t="s">
        <v>995</v>
      </c>
      <c r="H107" s="411" t="s">
        <v>763</v>
      </c>
      <c r="I107" s="412">
        <v>62</v>
      </c>
      <c r="J107" s="412" t="s">
        <v>1799</v>
      </c>
      <c r="K107" s="494" t="s">
        <v>1786</v>
      </c>
      <c r="L107" s="412"/>
      <c r="M107" s="103"/>
    </row>
    <row r="108" spans="1:13" ht="20.100000000000001" customHeight="1" x14ac:dyDescent="0.25">
      <c r="A108" s="559"/>
      <c r="B108" s="566">
        <v>76</v>
      </c>
      <c r="C108" s="566">
        <v>88</v>
      </c>
      <c r="D108" s="573" t="s">
        <v>1952</v>
      </c>
      <c r="E108" s="571"/>
      <c r="F108" s="568"/>
      <c r="G108" s="468" t="s">
        <v>1953</v>
      </c>
      <c r="H108" s="555"/>
      <c r="I108" s="568"/>
      <c r="J108" s="559"/>
      <c r="K108" s="570"/>
      <c r="L108" s="559"/>
      <c r="M108" s="103"/>
    </row>
    <row r="109" spans="1:13" ht="20.100000000000001" customHeight="1" x14ac:dyDescent="0.25">
      <c r="A109" s="412">
        <v>73</v>
      </c>
      <c r="B109" s="465">
        <v>77</v>
      </c>
      <c r="C109" s="465">
        <v>113</v>
      </c>
      <c r="D109" s="464" t="s">
        <v>1443</v>
      </c>
      <c r="E109" s="464" t="s">
        <v>1444</v>
      </c>
      <c r="F109" s="421" t="s">
        <v>886</v>
      </c>
      <c r="G109" s="469" t="s">
        <v>1445</v>
      </c>
      <c r="H109" s="409" t="s">
        <v>1742</v>
      </c>
      <c r="I109" s="416">
        <v>121</v>
      </c>
      <c r="J109" s="412" t="s">
        <v>1799</v>
      </c>
      <c r="K109" s="494" t="s">
        <v>1786</v>
      </c>
      <c r="L109" s="412"/>
      <c r="M109" s="103"/>
    </row>
    <row r="110" spans="1:13" s="39" customFormat="1" ht="30.75" customHeight="1" x14ac:dyDescent="0.25">
      <c r="A110" s="1091">
        <v>74</v>
      </c>
      <c r="B110" s="1089">
        <v>77.5</v>
      </c>
      <c r="C110" s="1089">
        <v>113</v>
      </c>
      <c r="D110" s="1096" t="s">
        <v>748</v>
      </c>
      <c r="E110" s="1094" t="s">
        <v>522</v>
      </c>
      <c r="F110" s="1091" t="s">
        <v>664</v>
      </c>
      <c r="G110" s="468" t="s">
        <v>892</v>
      </c>
      <c r="H110" s="1065" t="s">
        <v>790</v>
      </c>
      <c r="I110" s="1091">
        <v>57</v>
      </c>
      <c r="J110" s="1091" t="s">
        <v>1799</v>
      </c>
      <c r="K110" s="1100" t="s">
        <v>1786</v>
      </c>
      <c r="L110" s="1091"/>
      <c r="M110" s="99">
        <v>10</v>
      </c>
    </row>
    <row r="111" spans="1:13" ht="30.75" customHeight="1" x14ac:dyDescent="0.25">
      <c r="A111" s="1117"/>
      <c r="B111" s="1102"/>
      <c r="C111" s="1102"/>
      <c r="D111" s="1099"/>
      <c r="E111" s="1104"/>
      <c r="F111" s="1117"/>
      <c r="G111" s="468" t="s">
        <v>1831</v>
      </c>
      <c r="H111" s="1067"/>
      <c r="I111" s="1117"/>
      <c r="J111" s="1117"/>
      <c r="K111" s="1170"/>
      <c r="L111" s="1117"/>
      <c r="M111" s="103">
        <v>11</v>
      </c>
    </row>
    <row r="112" spans="1:13" ht="30.75" customHeight="1" x14ac:dyDescent="0.25">
      <c r="A112" s="1092"/>
      <c r="B112" s="1090"/>
      <c r="C112" s="1090"/>
      <c r="D112" s="1097"/>
      <c r="E112" s="1095"/>
      <c r="F112" s="1092"/>
      <c r="G112" s="468" t="s">
        <v>1832</v>
      </c>
      <c r="H112" s="1066"/>
      <c r="I112" s="1092"/>
      <c r="J112" s="1092"/>
      <c r="K112" s="1132"/>
      <c r="L112" s="1092"/>
      <c r="M112" s="103"/>
    </row>
    <row r="113" spans="1:13" ht="20.100000000000001" customHeight="1" x14ac:dyDescent="0.25">
      <c r="A113" s="73" t="s">
        <v>418</v>
      </c>
      <c r="B113" s="1172"/>
      <c r="C113" s="1172"/>
      <c r="H113" s="70"/>
      <c r="I113" s="70"/>
      <c r="J113" s="70"/>
      <c r="K113" s="501"/>
      <c r="M113" s="103"/>
    </row>
    <row r="114" spans="1:13" ht="20.100000000000001" customHeight="1" x14ac:dyDescent="0.25">
      <c r="A114" s="1163" t="s">
        <v>506</v>
      </c>
      <c r="B114" s="1163"/>
      <c r="C114" s="1163"/>
      <c r="H114" s="70"/>
      <c r="I114" s="70"/>
      <c r="J114" s="70"/>
      <c r="K114" s="501"/>
      <c r="M114" s="103"/>
    </row>
    <row r="115" spans="1:13" ht="39" customHeight="1" x14ac:dyDescent="0.25">
      <c r="A115" s="1153" t="s">
        <v>1790</v>
      </c>
      <c r="B115" s="1107"/>
      <c r="C115" s="1107"/>
      <c r="D115" s="1107"/>
      <c r="E115" s="1107"/>
      <c r="F115" s="1107"/>
      <c r="G115" s="1107"/>
      <c r="H115" s="1107"/>
      <c r="I115" s="1107"/>
      <c r="J115" s="1107"/>
      <c r="K115" s="1107"/>
      <c r="L115" s="1107"/>
      <c r="M115" s="103"/>
    </row>
    <row r="116" spans="1:13" ht="20.100000000000001" customHeight="1" x14ac:dyDescent="0.25">
      <c r="A116" s="98" t="s">
        <v>415</v>
      </c>
      <c r="B116" s="442"/>
      <c r="C116" s="442"/>
      <c r="D116" s="442" t="s">
        <v>507</v>
      </c>
      <c r="E116" s="442"/>
      <c r="F116" s="72"/>
      <c r="H116" s="1074" t="s">
        <v>1899</v>
      </c>
      <c r="I116" s="1074"/>
      <c r="J116" s="1074"/>
      <c r="K116" s="1074"/>
      <c r="L116" s="1074"/>
      <c r="M116" s="103"/>
    </row>
    <row r="117" spans="1:13" ht="20.100000000000001" customHeight="1" x14ac:dyDescent="0.25">
      <c r="A117" s="1075" t="s">
        <v>0</v>
      </c>
      <c r="B117" s="1075" t="s">
        <v>279</v>
      </c>
      <c r="C117" s="1075"/>
      <c r="D117" s="1075" t="s">
        <v>1</v>
      </c>
      <c r="E117" s="1075" t="s">
        <v>516</v>
      </c>
      <c r="F117" s="1075" t="s">
        <v>2</v>
      </c>
      <c r="G117" s="1075" t="s">
        <v>3</v>
      </c>
      <c r="H117" s="1075" t="s">
        <v>4</v>
      </c>
      <c r="I117" s="1100" t="s">
        <v>841</v>
      </c>
      <c r="J117" s="1100" t="s">
        <v>1815</v>
      </c>
      <c r="K117" s="1100" t="s">
        <v>1796</v>
      </c>
      <c r="L117" s="1171" t="s">
        <v>5</v>
      </c>
      <c r="M117" s="103"/>
    </row>
    <row r="118" spans="1:13" ht="20.100000000000001" customHeight="1" x14ac:dyDescent="0.25">
      <c r="A118" s="1075"/>
      <c r="B118" s="1075"/>
      <c r="C118" s="1075"/>
      <c r="D118" s="1075"/>
      <c r="E118" s="1075"/>
      <c r="F118" s="1075"/>
      <c r="G118" s="1075"/>
      <c r="H118" s="1075"/>
      <c r="I118" s="1132"/>
      <c r="J118" s="1132"/>
      <c r="K118" s="1132"/>
      <c r="L118" s="1101"/>
      <c r="M118" s="103"/>
    </row>
    <row r="119" spans="1:13" ht="20.100000000000001" customHeight="1" x14ac:dyDescent="0.25">
      <c r="A119" s="412">
        <v>75</v>
      </c>
      <c r="B119" s="446">
        <v>78</v>
      </c>
      <c r="C119" s="446">
        <v>105</v>
      </c>
      <c r="D119" s="444" t="s">
        <v>1012</v>
      </c>
      <c r="E119" s="26" t="s">
        <v>522</v>
      </c>
      <c r="F119" s="412" t="s">
        <v>23</v>
      </c>
      <c r="G119" s="468" t="s">
        <v>1139</v>
      </c>
      <c r="H119" s="411" t="s">
        <v>1011</v>
      </c>
      <c r="I119" s="411">
        <v>88</v>
      </c>
      <c r="J119" s="412" t="s">
        <v>1799</v>
      </c>
      <c r="K119" s="493" t="s">
        <v>1786</v>
      </c>
      <c r="L119" s="412"/>
      <c r="M119" s="103"/>
    </row>
    <row r="120" spans="1:13" ht="20.100000000000001" customHeight="1" x14ac:dyDescent="0.25">
      <c r="A120" s="412">
        <v>76</v>
      </c>
      <c r="B120" s="26">
        <v>79.2</v>
      </c>
      <c r="C120" s="26">
        <v>90.2</v>
      </c>
      <c r="D120" s="26" t="s">
        <v>467</v>
      </c>
      <c r="E120" s="26" t="s">
        <v>530</v>
      </c>
      <c r="F120" s="412" t="s">
        <v>48</v>
      </c>
      <c r="G120" s="468" t="s">
        <v>1140</v>
      </c>
      <c r="H120" s="412" t="s">
        <v>185</v>
      </c>
      <c r="I120" s="412">
        <v>38</v>
      </c>
      <c r="J120" s="412" t="s">
        <v>1799</v>
      </c>
      <c r="K120" s="493" t="s">
        <v>1786</v>
      </c>
      <c r="L120" s="412"/>
      <c r="M120" s="103"/>
    </row>
    <row r="121" spans="1:13" s="39" customFormat="1" ht="20.100000000000001" customHeight="1" x14ac:dyDescent="0.25">
      <c r="A121" s="412">
        <v>77</v>
      </c>
      <c r="B121" s="26">
        <v>79.3</v>
      </c>
      <c r="C121" s="26">
        <v>126.9</v>
      </c>
      <c r="D121" s="26" t="s">
        <v>1463</v>
      </c>
      <c r="E121" s="26" t="s">
        <v>1462</v>
      </c>
      <c r="F121" s="412" t="s">
        <v>886</v>
      </c>
      <c r="G121" s="468" t="s">
        <v>1459</v>
      </c>
      <c r="H121" s="412" t="s">
        <v>933</v>
      </c>
      <c r="I121" s="412">
        <v>125</v>
      </c>
      <c r="J121" s="412" t="s">
        <v>1799</v>
      </c>
      <c r="K121" s="493" t="s">
        <v>1786</v>
      </c>
      <c r="L121" s="412"/>
      <c r="M121" s="103"/>
    </row>
    <row r="122" spans="1:13" ht="20.100000000000001" customHeight="1" x14ac:dyDescent="0.25">
      <c r="A122" s="412">
        <v>78</v>
      </c>
      <c r="B122" s="446">
        <v>79.5</v>
      </c>
      <c r="C122" s="446">
        <v>93.5</v>
      </c>
      <c r="D122" s="444" t="s">
        <v>743</v>
      </c>
      <c r="E122" s="26" t="s">
        <v>523</v>
      </c>
      <c r="F122" s="412" t="s">
        <v>657</v>
      </c>
      <c r="G122" s="468" t="s">
        <v>1061</v>
      </c>
      <c r="H122" s="411" t="s">
        <v>744</v>
      </c>
      <c r="I122" s="412">
        <v>56</v>
      </c>
      <c r="J122" s="412" t="s">
        <v>1799</v>
      </c>
      <c r="K122" s="493" t="s">
        <v>1786</v>
      </c>
      <c r="L122" s="412"/>
      <c r="M122" s="103"/>
    </row>
    <row r="123" spans="1:13" ht="20.100000000000001" customHeight="1" x14ac:dyDescent="0.25">
      <c r="A123" s="412">
        <v>79</v>
      </c>
      <c r="B123" s="446">
        <v>79.5</v>
      </c>
      <c r="C123" s="446">
        <v>117.5</v>
      </c>
      <c r="D123" s="444" t="s">
        <v>1630</v>
      </c>
      <c r="E123" s="26" t="s">
        <v>1631</v>
      </c>
      <c r="F123" s="412" t="s">
        <v>286</v>
      </c>
      <c r="G123" s="468" t="s">
        <v>1632</v>
      </c>
      <c r="H123" s="411" t="s">
        <v>1743</v>
      </c>
      <c r="I123" s="412"/>
      <c r="J123" s="412" t="s">
        <v>1799</v>
      </c>
      <c r="K123" s="493" t="s">
        <v>1786</v>
      </c>
      <c r="L123" s="412"/>
      <c r="M123" s="103"/>
    </row>
    <row r="124" spans="1:13" ht="20.100000000000001" customHeight="1" x14ac:dyDescent="0.25">
      <c r="A124" s="412">
        <v>80</v>
      </c>
      <c r="B124" s="26">
        <v>79.599999999999994</v>
      </c>
      <c r="C124" s="26">
        <v>89.7</v>
      </c>
      <c r="D124" s="26" t="s">
        <v>474</v>
      </c>
      <c r="E124" s="26" t="s">
        <v>530</v>
      </c>
      <c r="F124" s="412" t="s">
        <v>48</v>
      </c>
      <c r="G124" s="468" t="s">
        <v>192</v>
      </c>
      <c r="H124" s="412" t="s">
        <v>193</v>
      </c>
      <c r="I124" s="412">
        <v>28</v>
      </c>
      <c r="J124" s="412" t="s">
        <v>1799</v>
      </c>
      <c r="K124" s="493" t="s">
        <v>1786</v>
      </c>
      <c r="L124" s="412"/>
      <c r="M124" s="103"/>
    </row>
    <row r="125" spans="1:13" ht="20.100000000000001" customHeight="1" x14ac:dyDescent="0.25">
      <c r="A125" s="412">
        <v>81</v>
      </c>
      <c r="B125" s="446">
        <v>80.5</v>
      </c>
      <c r="C125" s="446">
        <v>90</v>
      </c>
      <c r="D125" s="444" t="s">
        <v>764</v>
      </c>
      <c r="E125" s="26" t="s">
        <v>765</v>
      </c>
      <c r="F125" s="412" t="s">
        <v>664</v>
      </c>
      <c r="G125" s="468" t="s">
        <v>996</v>
      </c>
      <c r="H125" s="411" t="s">
        <v>788</v>
      </c>
      <c r="I125" s="412">
        <v>67</v>
      </c>
      <c r="J125" s="412" t="s">
        <v>1799</v>
      </c>
      <c r="K125" s="493" t="s">
        <v>1786</v>
      </c>
      <c r="L125" s="412"/>
      <c r="M125" s="103"/>
    </row>
    <row r="126" spans="1:13" ht="20.100000000000001" customHeight="1" x14ac:dyDescent="0.25">
      <c r="A126" s="412">
        <v>82</v>
      </c>
      <c r="B126" s="26">
        <v>80.5</v>
      </c>
      <c r="C126" s="26">
        <v>121.5</v>
      </c>
      <c r="D126" s="26" t="s">
        <v>456</v>
      </c>
      <c r="E126" s="26" t="s">
        <v>529</v>
      </c>
      <c r="F126" s="412" t="s">
        <v>23</v>
      </c>
      <c r="G126" s="468" t="s">
        <v>862</v>
      </c>
      <c r="H126" s="412" t="s">
        <v>184</v>
      </c>
      <c r="I126" s="412">
        <v>21</v>
      </c>
      <c r="J126" s="412" t="s">
        <v>1799</v>
      </c>
      <c r="K126" s="493" t="s">
        <v>1786</v>
      </c>
      <c r="L126" s="412"/>
      <c r="M126" s="103"/>
    </row>
    <row r="127" spans="1:13" ht="20.100000000000001" customHeight="1" x14ac:dyDescent="0.25">
      <c r="A127" s="412">
        <v>83</v>
      </c>
      <c r="B127" s="446">
        <v>80.7</v>
      </c>
      <c r="C127" s="446">
        <v>121</v>
      </c>
      <c r="D127" s="444" t="s">
        <v>1214</v>
      </c>
      <c r="E127" s="26" t="s">
        <v>528</v>
      </c>
      <c r="F127" s="412" t="s">
        <v>23</v>
      </c>
      <c r="G127" s="468" t="s">
        <v>1572</v>
      </c>
      <c r="H127" s="411" t="s">
        <v>1744</v>
      </c>
      <c r="I127" s="411">
        <v>93</v>
      </c>
      <c r="J127" s="412" t="s">
        <v>1799</v>
      </c>
      <c r="K127" s="493" t="s">
        <v>1786</v>
      </c>
      <c r="L127" s="412"/>
      <c r="M127" s="103"/>
    </row>
    <row r="128" spans="1:13" ht="20.100000000000001" customHeight="1" x14ac:dyDescent="0.25">
      <c r="A128" s="412">
        <v>84</v>
      </c>
      <c r="B128" s="446">
        <v>81.5</v>
      </c>
      <c r="C128" s="446">
        <v>128.5</v>
      </c>
      <c r="D128" s="26" t="s">
        <v>1333</v>
      </c>
      <c r="E128" s="26" t="s">
        <v>1347</v>
      </c>
      <c r="F128" s="411" t="s">
        <v>286</v>
      </c>
      <c r="G128" s="471" t="s">
        <v>1334</v>
      </c>
      <c r="H128" s="412" t="s">
        <v>1335</v>
      </c>
      <c r="I128" s="411">
        <v>102</v>
      </c>
      <c r="J128" s="412" t="s">
        <v>1799</v>
      </c>
      <c r="K128" s="493" t="s">
        <v>1786</v>
      </c>
      <c r="L128" s="412"/>
      <c r="M128" s="103">
        <v>12</v>
      </c>
    </row>
    <row r="129" spans="1:13" ht="20.100000000000001" customHeight="1" x14ac:dyDescent="0.25">
      <c r="A129" s="412">
        <v>85</v>
      </c>
      <c r="B129" s="26">
        <v>82.5</v>
      </c>
      <c r="C129" s="26">
        <v>116.5</v>
      </c>
      <c r="D129" s="26" t="s">
        <v>449</v>
      </c>
      <c r="E129" s="26" t="s">
        <v>523</v>
      </c>
      <c r="F129" s="412" t="s">
        <v>23</v>
      </c>
      <c r="G129" s="468" t="s">
        <v>591</v>
      </c>
      <c r="H129" s="412" t="s">
        <v>194</v>
      </c>
      <c r="I129" s="412">
        <v>6</v>
      </c>
      <c r="J129" s="412" t="s">
        <v>1799</v>
      </c>
      <c r="K129" s="493" t="s">
        <v>1786</v>
      </c>
      <c r="L129" s="412"/>
      <c r="M129" s="99">
        <v>13</v>
      </c>
    </row>
    <row r="130" spans="1:13" s="39" customFormat="1" ht="20.100000000000001" customHeight="1" x14ac:dyDescent="0.25">
      <c r="A130" s="412">
        <v>86</v>
      </c>
      <c r="B130" s="446">
        <v>83</v>
      </c>
      <c r="C130" s="446">
        <v>101</v>
      </c>
      <c r="D130" s="444" t="s">
        <v>740</v>
      </c>
      <c r="E130" s="26" t="s">
        <v>530</v>
      </c>
      <c r="F130" s="412" t="s">
        <v>657</v>
      </c>
      <c r="G130" s="468" t="s">
        <v>741</v>
      </c>
      <c r="H130" s="411" t="s">
        <v>742</v>
      </c>
      <c r="I130" s="412">
        <v>55</v>
      </c>
      <c r="J130" s="412" t="s">
        <v>1799</v>
      </c>
      <c r="K130" s="493" t="s">
        <v>1786</v>
      </c>
      <c r="L130" s="412"/>
      <c r="M130" s="103">
        <v>14</v>
      </c>
    </row>
    <row r="131" spans="1:13" s="39" customFormat="1" ht="20.100000000000001" customHeight="1" x14ac:dyDescent="0.25">
      <c r="A131" s="412">
        <v>87</v>
      </c>
      <c r="B131" s="446">
        <v>83</v>
      </c>
      <c r="C131" s="446">
        <v>113</v>
      </c>
      <c r="D131" s="444" t="s">
        <v>1379</v>
      </c>
      <c r="E131" s="26" t="s">
        <v>1380</v>
      </c>
      <c r="F131" s="412" t="s">
        <v>286</v>
      </c>
      <c r="G131" s="468" t="s">
        <v>1381</v>
      </c>
      <c r="H131" s="411" t="s">
        <v>1382</v>
      </c>
      <c r="I131" s="411">
        <v>114</v>
      </c>
      <c r="J131" s="412" t="s">
        <v>1799</v>
      </c>
      <c r="K131" s="493" t="s">
        <v>1786</v>
      </c>
      <c r="L131" s="412"/>
      <c r="M131" s="103"/>
    </row>
    <row r="132" spans="1:13" s="39" customFormat="1" ht="20.100000000000001" customHeight="1" x14ac:dyDescent="0.25">
      <c r="A132" s="412">
        <v>88</v>
      </c>
      <c r="B132" s="560">
        <v>83</v>
      </c>
      <c r="C132" s="560">
        <v>128</v>
      </c>
      <c r="D132" s="565"/>
      <c r="E132" s="564" t="s">
        <v>1754</v>
      </c>
      <c r="F132" s="559" t="s">
        <v>1593</v>
      </c>
      <c r="G132" s="468" t="s">
        <v>1755</v>
      </c>
      <c r="H132" s="558" t="s">
        <v>1756</v>
      </c>
      <c r="I132" s="411"/>
      <c r="J132" s="412" t="s">
        <v>1799</v>
      </c>
      <c r="K132" s="493" t="s">
        <v>1786</v>
      </c>
      <c r="L132" s="412"/>
      <c r="M132" s="103"/>
    </row>
    <row r="133" spans="1:13" ht="20.100000000000001" customHeight="1" x14ac:dyDescent="0.25">
      <c r="A133" s="412">
        <v>89</v>
      </c>
      <c r="B133" s="560">
        <v>84</v>
      </c>
      <c r="C133" s="560">
        <v>121</v>
      </c>
      <c r="D133" s="565" t="s">
        <v>601</v>
      </c>
      <c r="E133" s="564" t="s">
        <v>522</v>
      </c>
      <c r="F133" s="559" t="s">
        <v>48</v>
      </c>
      <c r="G133" s="468" t="s">
        <v>725</v>
      </c>
      <c r="H133" s="558" t="s">
        <v>602</v>
      </c>
      <c r="I133" s="412">
        <v>42</v>
      </c>
      <c r="J133" s="412" t="s">
        <v>1799</v>
      </c>
      <c r="K133" s="493" t="s">
        <v>1786</v>
      </c>
      <c r="L133" s="412"/>
      <c r="M133" s="103">
        <v>15</v>
      </c>
    </row>
    <row r="134" spans="1:13" ht="20.100000000000001" customHeight="1" x14ac:dyDescent="0.25">
      <c r="A134" s="1091">
        <v>90</v>
      </c>
      <c r="B134" s="1089">
        <v>84</v>
      </c>
      <c r="C134" s="1089">
        <v>123</v>
      </c>
      <c r="D134" s="1096" t="s">
        <v>1847</v>
      </c>
      <c r="E134" s="1094" t="s">
        <v>610</v>
      </c>
      <c r="F134" s="1091" t="s">
        <v>286</v>
      </c>
      <c r="G134" s="468" t="s">
        <v>998</v>
      </c>
      <c r="H134" s="1065" t="s">
        <v>608</v>
      </c>
      <c r="I134" s="1091">
        <v>48</v>
      </c>
      <c r="J134" s="1091" t="s">
        <v>1799</v>
      </c>
      <c r="K134" s="1100" t="s">
        <v>1786</v>
      </c>
      <c r="L134" s="1091"/>
      <c r="M134" s="99">
        <v>16</v>
      </c>
    </row>
    <row r="135" spans="1:13" s="39" customFormat="1" ht="20.100000000000001" customHeight="1" x14ac:dyDescent="0.25">
      <c r="A135" s="1092"/>
      <c r="B135" s="1090"/>
      <c r="C135" s="1090"/>
      <c r="D135" s="1097"/>
      <c r="E135" s="1095"/>
      <c r="F135" s="1092"/>
      <c r="G135" s="468" t="s">
        <v>1851</v>
      </c>
      <c r="H135" s="1066"/>
      <c r="I135" s="1092"/>
      <c r="J135" s="1092"/>
      <c r="K135" s="1132"/>
      <c r="L135" s="1092"/>
      <c r="M135" s="103">
        <v>17</v>
      </c>
    </row>
    <row r="136" spans="1:13" ht="20.100000000000001" customHeight="1" x14ac:dyDescent="0.25">
      <c r="A136" s="412">
        <v>91</v>
      </c>
      <c r="B136" s="560">
        <v>84</v>
      </c>
      <c r="C136" s="560">
        <v>123</v>
      </c>
      <c r="D136" s="564" t="s">
        <v>483</v>
      </c>
      <c r="E136" s="564" t="s">
        <v>534</v>
      </c>
      <c r="F136" s="559" t="s">
        <v>48</v>
      </c>
      <c r="G136" s="469" t="s">
        <v>1745</v>
      </c>
      <c r="H136" s="558" t="s">
        <v>265</v>
      </c>
      <c r="I136" s="412">
        <v>36</v>
      </c>
      <c r="J136" s="412" t="s">
        <v>1799</v>
      </c>
      <c r="K136" s="494" t="s">
        <v>1786</v>
      </c>
      <c r="L136" s="412"/>
      <c r="M136" s="99"/>
    </row>
    <row r="137" spans="1:13" s="39" customFormat="1" ht="20.100000000000001" customHeight="1" x14ac:dyDescent="0.25">
      <c r="A137" s="1091">
        <v>92</v>
      </c>
      <c r="B137" s="1089">
        <v>84.5</v>
      </c>
      <c r="C137" s="1089">
        <v>91</v>
      </c>
      <c r="D137" s="1096" t="s">
        <v>726</v>
      </c>
      <c r="E137" s="1094" t="s">
        <v>727</v>
      </c>
      <c r="F137" s="1091" t="s">
        <v>48</v>
      </c>
      <c r="G137" s="468" t="s">
        <v>728</v>
      </c>
      <c r="H137" s="1065" t="s">
        <v>729</v>
      </c>
      <c r="I137" s="1091">
        <v>45</v>
      </c>
      <c r="J137" s="1091" t="s">
        <v>1799</v>
      </c>
      <c r="K137" s="1100" t="s">
        <v>1786</v>
      </c>
      <c r="L137" s="1091"/>
      <c r="M137" s="103">
        <v>18</v>
      </c>
    </row>
    <row r="138" spans="1:13" s="39" customFormat="1" ht="20.100000000000001" customHeight="1" x14ac:dyDescent="0.25">
      <c r="A138" s="1092"/>
      <c r="B138" s="1090"/>
      <c r="C138" s="1090"/>
      <c r="D138" s="1097"/>
      <c r="E138" s="1095"/>
      <c r="F138" s="1092"/>
      <c r="G138" s="468" t="s">
        <v>1852</v>
      </c>
      <c r="H138" s="1066"/>
      <c r="I138" s="1092"/>
      <c r="J138" s="1092"/>
      <c r="K138" s="1132"/>
      <c r="L138" s="1092"/>
      <c r="M138" s="103"/>
    </row>
    <row r="139" spans="1:13" s="39" customFormat="1" ht="20.100000000000001" customHeight="1" x14ac:dyDescent="0.25">
      <c r="A139" s="412">
        <v>93</v>
      </c>
      <c r="B139" s="567">
        <v>85</v>
      </c>
      <c r="C139" s="567">
        <v>119</v>
      </c>
      <c r="D139" s="574" t="s">
        <v>1891</v>
      </c>
      <c r="E139" s="572" t="s">
        <v>1468</v>
      </c>
      <c r="F139" s="569" t="s">
        <v>886</v>
      </c>
      <c r="G139" s="468" t="s">
        <v>1746</v>
      </c>
      <c r="H139" s="556" t="s">
        <v>813</v>
      </c>
      <c r="I139" s="417">
        <v>127</v>
      </c>
      <c r="J139" s="412" t="s">
        <v>1799</v>
      </c>
      <c r="K139" s="498" t="s">
        <v>1786</v>
      </c>
      <c r="L139" s="412"/>
      <c r="M139" s="103"/>
    </row>
    <row r="140" spans="1:13" ht="20.100000000000001" customHeight="1" x14ac:dyDescent="0.25">
      <c r="A140" s="412">
        <v>94</v>
      </c>
      <c r="B140" s="560">
        <v>85</v>
      </c>
      <c r="C140" s="560">
        <v>124</v>
      </c>
      <c r="D140" s="564" t="s">
        <v>445</v>
      </c>
      <c r="E140" s="564" t="s">
        <v>519</v>
      </c>
      <c r="F140" s="559" t="s">
        <v>9</v>
      </c>
      <c r="G140" s="468" t="s">
        <v>1204</v>
      </c>
      <c r="H140" s="559" t="s">
        <v>163</v>
      </c>
      <c r="I140" s="412">
        <v>3</v>
      </c>
      <c r="J140" s="412" t="s">
        <v>1799</v>
      </c>
      <c r="K140" s="494" t="s">
        <v>1786</v>
      </c>
      <c r="L140" s="412"/>
      <c r="M140" s="99">
        <v>19</v>
      </c>
    </row>
    <row r="141" spans="1:13" ht="20.100000000000001" customHeight="1" x14ac:dyDescent="0.25">
      <c r="A141" s="1091">
        <v>95</v>
      </c>
      <c r="B141" s="1089">
        <v>85</v>
      </c>
      <c r="C141" s="1089">
        <v>122</v>
      </c>
      <c r="D141" s="1094"/>
      <c r="E141" s="1094" t="s">
        <v>1758</v>
      </c>
      <c r="F141" s="1091"/>
      <c r="G141" s="468" t="s">
        <v>1759</v>
      </c>
      <c r="H141" s="1091" t="s">
        <v>1761</v>
      </c>
      <c r="I141" s="1091"/>
      <c r="J141" s="1091" t="s">
        <v>1799</v>
      </c>
      <c r="K141" s="1100" t="s">
        <v>1786</v>
      </c>
      <c r="L141" s="412"/>
      <c r="M141" s="99"/>
    </row>
    <row r="142" spans="1:13" ht="20.100000000000001" customHeight="1" x14ac:dyDescent="0.25">
      <c r="A142" s="1092"/>
      <c r="B142" s="1090"/>
      <c r="C142" s="1090"/>
      <c r="D142" s="1095"/>
      <c r="E142" s="1095"/>
      <c r="F142" s="1092"/>
      <c r="G142" s="630" t="s">
        <v>1853</v>
      </c>
      <c r="H142" s="1092"/>
      <c r="I142" s="1092"/>
      <c r="J142" s="1092"/>
      <c r="K142" s="1132"/>
      <c r="L142" s="412"/>
      <c r="M142" s="99"/>
    </row>
    <row r="143" spans="1:13" ht="20.100000000000001" customHeight="1" x14ac:dyDescent="0.25">
      <c r="A143" s="412">
        <v>96</v>
      </c>
      <c r="B143" s="560">
        <v>85</v>
      </c>
      <c r="C143" s="560">
        <v>122</v>
      </c>
      <c r="D143" s="564" t="s">
        <v>1850</v>
      </c>
      <c r="E143" s="564"/>
      <c r="F143" s="559"/>
      <c r="G143" s="468" t="s">
        <v>1757</v>
      </c>
      <c r="H143" s="559" t="s">
        <v>1848</v>
      </c>
      <c r="I143" s="412"/>
      <c r="J143" s="412" t="s">
        <v>1799</v>
      </c>
      <c r="K143" s="494" t="s">
        <v>1786</v>
      </c>
      <c r="L143" s="412"/>
      <c r="M143" s="99"/>
    </row>
    <row r="144" spans="1:13" ht="20.100000000000001" customHeight="1" x14ac:dyDescent="0.25">
      <c r="A144" s="559"/>
      <c r="B144" s="560">
        <v>85</v>
      </c>
      <c r="C144" s="560">
        <v>128.5</v>
      </c>
      <c r="D144" s="564" t="s">
        <v>1954</v>
      </c>
      <c r="E144" s="564"/>
      <c r="F144" s="559"/>
      <c r="G144" s="468" t="s">
        <v>1955</v>
      </c>
      <c r="H144" s="559"/>
      <c r="I144" s="559"/>
      <c r="J144" s="559"/>
      <c r="K144" s="570"/>
      <c r="L144" s="559"/>
      <c r="M144" s="99"/>
    </row>
    <row r="145" spans="1:13" s="39" customFormat="1" ht="20.100000000000001" customHeight="1" x14ac:dyDescent="0.25">
      <c r="A145" s="412">
        <v>97</v>
      </c>
      <c r="B145" s="560">
        <v>85.5</v>
      </c>
      <c r="C145" s="560">
        <v>112.5</v>
      </c>
      <c r="D145" s="565" t="s">
        <v>734</v>
      </c>
      <c r="E145" s="564" t="s">
        <v>536</v>
      </c>
      <c r="F145" s="559" t="s">
        <v>48</v>
      </c>
      <c r="G145" s="468" t="s">
        <v>735</v>
      </c>
      <c r="H145" s="558" t="s">
        <v>182</v>
      </c>
      <c r="I145" s="412">
        <v>52</v>
      </c>
      <c r="J145" s="412" t="s">
        <v>1799</v>
      </c>
      <c r="K145" s="494" t="s">
        <v>1786</v>
      </c>
      <c r="L145" s="412"/>
      <c r="M145" s="104">
        <v>22</v>
      </c>
    </row>
    <row r="146" spans="1:13" s="39" customFormat="1" ht="20.100000000000001" customHeight="1" x14ac:dyDescent="0.25">
      <c r="A146" s="412">
        <v>98</v>
      </c>
      <c r="B146" s="564">
        <v>85.5</v>
      </c>
      <c r="C146" s="564">
        <v>114.3</v>
      </c>
      <c r="D146" s="564" t="s">
        <v>475</v>
      </c>
      <c r="E146" s="564" t="s">
        <v>531</v>
      </c>
      <c r="F146" s="559" t="s">
        <v>48</v>
      </c>
      <c r="G146" s="468" t="s">
        <v>893</v>
      </c>
      <c r="H146" s="559" t="s">
        <v>186</v>
      </c>
      <c r="I146" s="412">
        <v>30</v>
      </c>
      <c r="J146" s="412" t="s">
        <v>1799</v>
      </c>
      <c r="K146" s="494" t="s">
        <v>1786</v>
      </c>
      <c r="L146" s="412"/>
      <c r="M146" s="103">
        <v>21</v>
      </c>
    </row>
    <row r="147" spans="1:13" s="39" customFormat="1" ht="20.100000000000001" customHeight="1" x14ac:dyDescent="0.25">
      <c r="A147" s="412">
        <v>99</v>
      </c>
      <c r="B147" s="564">
        <v>85.5</v>
      </c>
      <c r="C147" s="564">
        <v>116.6</v>
      </c>
      <c r="D147" s="564" t="s">
        <v>451</v>
      </c>
      <c r="E147" s="564" t="s">
        <v>526</v>
      </c>
      <c r="F147" s="559" t="s">
        <v>9</v>
      </c>
      <c r="G147" s="468" t="s">
        <v>1442</v>
      </c>
      <c r="H147" s="559" t="s">
        <v>195</v>
      </c>
      <c r="I147" s="412">
        <v>9</v>
      </c>
      <c r="J147" s="412" t="s">
        <v>1799</v>
      </c>
      <c r="K147" s="494" t="s">
        <v>1786</v>
      </c>
      <c r="L147" s="412"/>
      <c r="M147" s="103">
        <v>20</v>
      </c>
    </row>
    <row r="148" spans="1:13" s="39" customFormat="1" ht="28.5" customHeight="1" x14ac:dyDescent="0.25">
      <c r="A148" s="1091">
        <v>100</v>
      </c>
      <c r="B148" s="1094">
        <v>85.5</v>
      </c>
      <c r="C148" s="1089">
        <v>123</v>
      </c>
      <c r="D148" s="1094" t="s">
        <v>1320</v>
      </c>
      <c r="E148" s="1094" t="s">
        <v>1321</v>
      </c>
      <c r="F148" s="1121" t="s">
        <v>1254</v>
      </c>
      <c r="G148" s="468" t="s">
        <v>1322</v>
      </c>
      <c r="H148" s="1091" t="s">
        <v>183</v>
      </c>
      <c r="I148" s="1091">
        <v>100</v>
      </c>
      <c r="J148" s="1091" t="s">
        <v>1799</v>
      </c>
      <c r="K148" s="1100" t="s">
        <v>1786</v>
      </c>
      <c r="L148" s="412"/>
      <c r="M148" s="103"/>
    </row>
    <row r="149" spans="1:13" s="39" customFormat="1" ht="20.100000000000001" customHeight="1" x14ac:dyDescent="0.25">
      <c r="A149" s="1117"/>
      <c r="B149" s="1104"/>
      <c r="C149" s="1102"/>
      <c r="D149" s="1104"/>
      <c r="E149" s="1104"/>
      <c r="F149" s="1122"/>
      <c r="G149" s="631" t="s">
        <v>1856</v>
      </c>
      <c r="H149" s="1117"/>
      <c r="I149" s="1117"/>
      <c r="J149" s="1117"/>
      <c r="K149" s="1170"/>
      <c r="L149" s="412"/>
      <c r="M149" s="103"/>
    </row>
    <row r="150" spans="1:13" s="39" customFormat="1" ht="20.100000000000001" customHeight="1" x14ac:dyDescent="0.25">
      <c r="A150" s="1092"/>
      <c r="B150" s="1095"/>
      <c r="C150" s="1090"/>
      <c r="D150" s="1095"/>
      <c r="E150" s="1095"/>
      <c r="F150" s="1123"/>
      <c r="G150" s="631" t="s">
        <v>1855</v>
      </c>
      <c r="H150" s="1092"/>
      <c r="I150" s="1092"/>
      <c r="J150" s="1092"/>
      <c r="K150" s="1132"/>
      <c r="L150" s="412"/>
      <c r="M150" s="104">
        <v>25</v>
      </c>
    </row>
    <row r="151" spans="1:13" s="39" customFormat="1" ht="20.100000000000001" customHeight="1" x14ac:dyDescent="0.25">
      <c r="A151" s="582"/>
      <c r="B151" s="588">
        <v>86</v>
      </c>
      <c r="C151" s="588">
        <v>102</v>
      </c>
      <c r="D151" s="577" t="s">
        <v>1960</v>
      </c>
      <c r="E151" s="577"/>
      <c r="F151" s="585"/>
      <c r="G151" s="632" t="s">
        <v>1961</v>
      </c>
      <c r="H151" s="582"/>
      <c r="I151" s="582"/>
      <c r="J151" s="582"/>
      <c r="K151" s="589"/>
      <c r="L151" s="568"/>
      <c r="M151" s="104"/>
    </row>
    <row r="152" spans="1:13" s="39" customFormat="1" ht="20.100000000000001" customHeight="1" x14ac:dyDescent="0.25">
      <c r="A152" s="1091">
        <v>101</v>
      </c>
      <c r="B152" s="1089">
        <v>86</v>
      </c>
      <c r="C152" s="1089">
        <v>103</v>
      </c>
      <c r="D152" s="1096" t="s">
        <v>1009</v>
      </c>
      <c r="E152" s="1094" t="s">
        <v>536</v>
      </c>
      <c r="F152" s="1091" t="s">
        <v>286</v>
      </c>
      <c r="G152" s="468" t="s">
        <v>1205</v>
      </c>
      <c r="H152" s="1065" t="s">
        <v>1010</v>
      </c>
      <c r="I152" s="1065">
        <v>87</v>
      </c>
      <c r="J152" s="1065" t="s">
        <v>1799</v>
      </c>
      <c r="K152" s="1171" t="s">
        <v>1786</v>
      </c>
      <c r="L152" s="1091"/>
      <c r="M152" s="103">
        <v>23</v>
      </c>
    </row>
    <row r="153" spans="1:13" s="39" customFormat="1" ht="20.100000000000001" customHeight="1" x14ac:dyDescent="0.25">
      <c r="A153" s="1092"/>
      <c r="B153" s="1090"/>
      <c r="C153" s="1090"/>
      <c r="D153" s="1097"/>
      <c r="E153" s="1095"/>
      <c r="F153" s="1092"/>
      <c r="G153" s="468" t="s">
        <v>1854</v>
      </c>
      <c r="H153" s="1066"/>
      <c r="I153" s="1066"/>
      <c r="J153" s="1066"/>
      <c r="K153" s="1101"/>
      <c r="L153" s="1092"/>
      <c r="M153" s="103"/>
    </row>
    <row r="154" spans="1:13" ht="20.100000000000001" customHeight="1" x14ac:dyDescent="0.25">
      <c r="A154" s="412">
        <v>102</v>
      </c>
      <c r="B154" s="446">
        <v>86</v>
      </c>
      <c r="C154" s="446">
        <v>130</v>
      </c>
      <c r="D154" s="26" t="s">
        <v>1849</v>
      </c>
      <c r="E154" s="26" t="s">
        <v>1351</v>
      </c>
      <c r="F154" s="234" t="s">
        <v>1254</v>
      </c>
      <c r="G154" s="471" t="s">
        <v>1264</v>
      </c>
      <c r="H154" s="412" t="s">
        <v>114</v>
      </c>
      <c r="I154" s="411">
        <v>98</v>
      </c>
      <c r="J154" s="412" t="s">
        <v>1799</v>
      </c>
      <c r="K154" s="493" t="s">
        <v>1786</v>
      </c>
      <c r="L154" s="412"/>
      <c r="M154" s="103">
        <v>24</v>
      </c>
    </row>
    <row r="155" spans="1:13" ht="20.100000000000001" customHeight="1" x14ac:dyDescent="0.25">
      <c r="A155" s="73" t="s">
        <v>418</v>
      </c>
      <c r="B155" s="1172"/>
      <c r="C155" s="1172"/>
      <c r="H155" s="70"/>
      <c r="I155" s="70"/>
      <c r="J155" s="70"/>
      <c r="K155" s="501"/>
      <c r="M155" s="99"/>
    </row>
    <row r="156" spans="1:13" ht="20.100000000000001" customHeight="1" x14ac:dyDescent="0.25">
      <c r="A156" s="408" t="s">
        <v>506</v>
      </c>
      <c r="B156" s="76"/>
      <c r="C156" s="459"/>
      <c r="H156" s="70"/>
      <c r="I156" s="70"/>
      <c r="J156" s="70"/>
      <c r="K156" s="501"/>
      <c r="M156" s="99"/>
    </row>
    <row r="157" spans="1:13" ht="36" customHeight="1" x14ac:dyDescent="0.25">
      <c r="A157" s="1153" t="s">
        <v>1790</v>
      </c>
      <c r="B157" s="1107"/>
      <c r="C157" s="1107"/>
      <c r="D157" s="1107"/>
      <c r="E157" s="1107"/>
      <c r="F157" s="1107"/>
      <c r="G157" s="1107"/>
      <c r="H157" s="1107"/>
      <c r="I157" s="1107"/>
      <c r="J157" s="1107"/>
      <c r="K157" s="1107"/>
      <c r="L157" s="1107"/>
      <c r="M157" s="99"/>
    </row>
    <row r="158" spans="1:13" ht="20.100000000000001" customHeight="1" x14ac:dyDescent="0.25">
      <c r="A158" s="98" t="s">
        <v>415</v>
      </c>
      <c r="B158" s="442"/>
      <c r="C158" s="442"/>
      <c r="D158" s="442" t="s">
        <v>507</v>
      </c>
      <c r="E158" s="442"/>
      <c r="F158" s="72"/>
      <c r="H158" s="1074" t="s">
        <v>1899</v>
      </c>
      <c r="I158" s="1074"/>
      <c r="J158" s="1074"/>
      <c r="K158" s="1074"/>
      <c r="L158" s="1074"/>
      <c r="M158" s="99"/>
    </row>
    <row r="159" spans="1:13" ht="20.100000000000001" customHeight="1" x14ac:dyDescent="0.25">
      <c r="A159" s="1075" t="s">
        <v>0</v>
      </c>
      <c r="B159" s="1075" t="s">
        <v>279</v>
      </c>
      <c r="C159" s="1075"/>
      <c r="D159" s="1075" t="s">
        <v>1</v>
      </c>
      <c r="E159" s="1075" t="s">
        <v>516</v>
      </c>
      <c r="F159" s="1075" t="s">
        <v>2</v>
      </c>
      <c r="G159" s="1075" t="s">
        <v>3</v>
      </c>
      <c r="H159" s="1075" t="s">
        <v>4</v>
      </c>
      <c r="I159" s="1100" t="s">
        <v>841</v>
      </c>
      <c r="J159" s="1100" t="s">
        <v>1815</v>
      </c>
      <c r="K159" s="1100" t="s">
        <v>1796</v>
      </c>
      <c r="L159" s="1171" t="s">
        <v>5</v>
      </c>
      <c r="M159" s="99"/>
    </row>
    <row r="160" spans="1:13" ht="20.100000000000001" customHeight="1" x14ac:dyDescent="0.25">
      <c r="A160" s="1075"/>
      <c r="B160" s="1075"/>
      <c r="C160" s="1075"/>
      <c r="D160" s="1075"/>
      <c r="E160" s="1075"/>
      <c r="F160" s="1075"/>
      <c r="G160" s="1075"/>
      <c r="H160" s="1075"/>
      <c r="I160" s="1132"/>
      <c r="J160" s="1132"/>
      <c r="K160" s="1132"/>
      <c r="L160" s="1101"/>
      <c r="M160" s="99"/>
    </row>
    <row r="161" spans="1:13" s="99" customFormat="1" ht="20.100000000000001" customHeight="1" x14ac:dyDescent="0.25">
      <c r="A161" s="411">
        <v>103</v>
      </c>
      <c r="B161" s="414">
        <v>88</v>
      </c>
      <c r="C161" s="414">
        <v>128</v>
      </c>
      <c r="D161" s="411" t="s">
        <v>1872</v>
      </c>
      <c r="E161" s="411"/>
      <c r="F161" s="411"/>
      <c r="G161" s="468" t="s">
        <v>1873</v>
      </c>
      <c r="H161" s="411" t="s">
        <v>1874</v>
      </c>
      <c r="I161" s="417"/>
      <c r="J161" s="417" t="s">
        <v>1799</v>
      </c>
      <c r="K161" s="498" t="s">
        <v>1786</v>
      </c>
      <c r="L161" s="410"/>
    </row>
    <row r="162" spans="1:13" ht="20.100000000000001" customHeight="1" x14ac:dyDescent="0.25">
      <c r="A162" s="412">
        <v>104</v>
      </c>
      <c r="B162" s="446">
        <v>88.3</v>
      </c>
      <c r="C162" s="446">
        <v>111.6</v>
      </c>
      <c r="D162" s="444" t="s">
        <v>1577</v>
      </c>
      <c r="E162" s="26" t="s">
        <v>522</v>
      </c>
      <c r="F162" s="411" t="s">
        <v>286</v>
      </c>
      <c r="G162" s="468" t="s">
        <v>1578</v>
      </c>
      <c r="H162" s="558" t="s">
        <v>1857</v>
      </c>
      <c r="I162" s="417"/>
      <c r="J162" s="412" t="s">
        <v>1799</v>
      </c>
      <c r="K162" s="498" t="s">
        <v>1786</v>
      </c>
      <c r="L162" s="410"/>
      <c r="M162" s="99"/>
    </row>
    <row r="163" spans="1:13" ht="20.100000000000001" customHeight="1" x14ac:dyDescent="0.25">
      <c r="A163" s="411">
        <v>105</v>
      </c>
      <c r="B163" s="446">
        <v>88.5</v>
      </c>
      <c r="C163" s="446">
        <v>132</v>
      </c>
      <c r="D163" s="444" t="s">
        <v>1633</v>
      </c>
      <c r="E163" s="26" t="s">
        <v>522</v>
      </c>
      <c r="F163" s="411" t="s">
        <v>1593</v>
      </c>
      <c r="G163" s="468" t="s">
        <v>1749</v>
      </c>
      <c r="H163" s="558" t="s">
        <v>1805</v>
      </c>
      <c r="I163" s="417"/>
      <c r="J163" s="412" t="s">
        <v>1799</v>
      </c>
      <c r="K163" s="498" t="s">
        <v>1786</v>
      </c>
      <c r="L163" s="410"/>
      <c r="M163" s="99"/>
    </row>
    <row r="164" spans="1:13" s="39" customFormat="1" ht="20.100000000000001" customHeight="1" x14ac:dyDescent="0.25">
      <c r="A164" s="412">
        <v>106</v>
      </c>
      <c r="B164" s="446">
        <v>88.6</v>
      </c>
      <c r="C164" s="446">
        <v>105.3</v>
      </c>
      <c r="D164" s="444" t="s">
        <v>772</v>
      </c>
      <c r="E164" s="26" t="s">
        <v>773</v>
      </c>
      <c r="F164" s="412" t="s">
        <v>660</v>
      </c>
      <c r="G164" s="468" t="s">
        <v>774</v>
      </c>
      <c r="H164" s="411" t="s">
        <v>775</v>
      </c>
      <c r="I164" s="412">
        <v>63</v>
      </c>
      <c r="J164" s="412" t="s">
        <v>1799</v>
      </c>
      <c r="K164" s="498" t="s">
        <v>1786</v>
      </c>
      <c r="L164" s="412"/>
      <c r="M164" s="103">
        <v>26</v>
      </c>
    </row>
    <row r="165" spans="1:13" s="39" customFormat="1" ht="20.100000000000001" customHeight="1" x14ac:dyDescent="0.25">
      <c r="A165" s="411">
        <v>107</v>
      </c>
      <c r="B165" s="446">
        <v>89</v>
      </c>
      <c r="C165" s="446">
        <v>111.5</v>
      </c>
      <c r="D165" s="444" t="s">
        <v>1211</v>
      </c>
      <c r="E165" s="26" t="s">
        <v>522</v>
      </c>
      <c r="F165" s="412" t="s">
        <v>23</v>
      </c>
      <c r="G165" s="468" t="s">
        <v>1573</v>
      </c>
      <c r="H165" s="411" t="s">
        <v>1213</v>
      </c>
      <c r="I165" s="411">
        <v>92</v>
      </c>
      <c r="J165" s="412" t="s">
        <v>1799</v>
      </c>
      <c r="K165" s="498" t="s">
        <v>1786</v>
      </c>
      <c r="L165" s="412"/>
      <c r="M165" s="103"/>
    </row>
    <row r="166" spans="1:13" s="39" customFormat="1" ht="20.100000000000001" customHeight="1" x14ac:dyDescent="0.25">
      <c r="A166" s="412">
        <v>108</v>
      </c>
      <c r="B166" s="446">
        <v>89</v>
      </c>
      <c r="C166" s="446">
        <v>142.5</v>
      </c>
      <c r="D166" s="444" t="s">
        <v>1634</v>
      </c>
      <c r="E166" s="26" t="s">
        <v>1635</v>
      </c>
      <c r="F166" s="412" t="s">
        <v>286</v>
      </c>
      <c r="G166" s="468" t="s">
        <v>1636</v>
      </c>
      <c r="H166" s="411"/>
      <c r="I166" s="411"/>
      <c r="J166" s="412" t="s">
        <v>1799</v>
      </c>
      <c r="K166" s="498" t="s">
        <v>1786</v>
      </c>
      <c r="L166" s="412" t="s">
        <v>1637</v>
      </c>
      <c r="M166" s="103"/>
    </row>
    <row r="167" spans="1:13" s="39" customFormat="1" ht="20.100000000000001" customHeight="1" x14ac:dyDescent="0.25">
      <c r="A167" s="411">
        <v>109</v>
      </c>
      <c r="B167" s="446">
        <v>89</v>
      </c>
      <c r="C167" s="446">
        <v>145</v>
      </c>
      <c r="D167" s="444" t="s">
        <v>1638</v>
      </c>
      <c r="E167" s="26" t="s">
        <v>1639</v>
      </c>
      <c r="F167" s="412" t="s">
        <v>286</v>
      </c>
      <c r="G167" s="468" t="s">
        <v>1640</v>
      </c>
      <c r="H167" s="411"/>
      <c r="I167" s="411"/>
      <c r="J167" s="412" t="s">
        <v>1799</v>
      </c>
      <c r="K167" s="498" t="s">
        <v>1786</v>
      </c>
      <c r="L167" s="412"/>
      <c r="M167" s="103"/>
    </row>
    <row r="168" spans="1:13" s="39" customFormat="1" ht="20.100000000000001" customHeight="1" x14ac:dyDescent="0.25">
      <c r="A168" s="412">
        <v>110</v>
      </c>
      <c r="B168" s="446">
        <v>89.5</v>
      </c>
      <c r="C168" s="446">
        <v>114</v>
      </c>
      <c r="D168" s="26" t="s">
        <v>1332</v>
      </c>
      <c r="E168" s="26" t="s">
        <v>1346</v>
      </c>
      <c r="F168" s="411" t="s">
        <v>1209</v>
      </c>
      <c r="G168" s="473" t="s">
        <v>1858</v>
      </c>
      <c r="H168" s="412" t="s">
        <v>1341</v>
      </c>
      <c r="I168" s="411">
        <v>110</v>
      </c>
      <c r="J168" s="412" t="s">
        <v>1799</v>
      </c>
      <c r="K168" s="498" t="s">
        <v>1786</v>
      </c>
      <c r="L168" s="412" t="s">
        <v>1370</v>
      </c>
      <c r="M168" s="103">
        <v>29</v>
      </c>
    </row>
    <row r="169" spans="1:13" s="39" customFormat="1" ht="20.100000000000001" customHeight="1" x14ac:dyDescent="0.25">
      <c r="A169" s="411">
        <v>111</v>
      </c>
      <c r="B169" s="446">
        <v>89.5</v>
      </c>
      <c r="C169" s="446">
        <v>114</v>
      </c>
      <c r="D169" s="444" t="s">
        <v>1221</v>
      </c>
      <c r="E169" s="26" t="s">
        <v>1222</v>
      </c>
      <c r="F169" s="412" t="s">
        <v>1209</v>
      </c>
      <c r="G169" s="468" t="s">
        <v>1223</v>
      </c>
      <c r="H169" s="411" t="s">
        <v>1224</v>
      </c>
      <c r="I169" s="411">
        <v>95</v>
      </c>
      <c r="J169" s="412" t="s">
        <v>1799</v>
      </c>
      <c r="K169" s="498" t="s">
        <v>1786</v>
      </c>
      <c r="L169" s="411" t="s">
        <v>1369</v>
      </c>
      <c r="M169" s="103">
        <v>27</v>
      </c>
    </row>
    <row r="170" spans="1:13" s="39" customFormat="1" ht="20.100000000000001" customHeight="1" x14ac:dyDescent="0.25">
      <c r="A170" s="412">
        <v>112</v>
      </c>
      <c r="B170" s="446">
        <v>89.5</v>
      </c>
      <c r="C170" s="446">
        <v>114</v>
      </c>
      <c r="D170" s="444" t="s">
        <v>1523</v>
      </c>
      <c r="E170" s="26" t="s">
        <v>1524</v>
      </c>
      <c r="F170" s="412" t="s">
        <v>1209</v>
      </c>
      <c r="G170" s="468" t="s">
        <v>1525</v>
      </c>
      <c r="H170" s="411" t="s">
        <v>1526</v>
      </c>
      <c r="I170" s="411">
        <v>118</v>
      </c>
      <c r="J170" s="412" t="s">
        <v>1799</v>
      </c>
      <c r="K170" s="498" t="s">
        <v>1786</v>
      </c>
      <c r="L170" s="411" t="s">
        <v>1527</v>
      </c>
      <c r="M170" s="103"/>
    </row>
    <row r="171" spans="1:13" s="39" customFormat="1" ht="20.100000000000001" customHeight="1" x14ac:dyDescent="0.25">
      <c r="A171" s="1091">
        <v>113</v>
      </c>
      <c r="B171" s="1089">
        <v>89.5</v>
      </c>
      <c r="C171" s="1089">
        <v>115</v>
      </c>
      <c r="D171" s="1096" t="s">
        <v>739</v>
      </c>
      <c r="E171" s="1094" t="s">
        <v>528</v>
      </c>
      <c r="F171" s="1091" t="s">
        <v>23</v>
      </c>
      <c r="G171" s="468" t="s">
        <v>1206</v>
      </c>
      <c r="H171" s="1065" t="s">
        <v>791</v>
      </c>
      <c r="I171" s="1091">
        <v>51</v>
      </c>
      <c r="J171" s="1091" t="s">
        <v>1799</v>
      </c>
      <c r="K171" s="1100" t="s">
        <v>1786</v>
      </c>
      <c r="L171" s="1091"/>
      <c r="M171" s="104">
        <v>28</v>
      </c>
    </row>
    <row r="172" spans="1:13" s="39" customFormat="1" ht="20.100000000000001" customHeight="1" x14ac:dyDescent="0.25">
      <c r="A172" s="1092"/>
      <c r="B172" s="1090"/>
      <c r="C172" s="1090"/>
      <c r="D172" s="1097"/>
      <c r="E172" s="1095"/>
      <c r="F172" s="1092"/>
      <c r="G172" s="468" t="s">
        <v>1574</v>
      </c>
      <c r="H172" s="1066"/>
      <c r="I172" s="1092"/>
      <c r="J172" s="1092"/>
      <c r="K172" s="1132"/>
      <c r="L172" s="1092"/>
      <c r="M172" s="104"/>
    </row>
    <row r="173" spans="1:13" s="39" customFormat="1" ht="20.100000000000001" customHeight="1" x14ac:dyDescent="0.25">
      <c r="A173" s="412">
        <v>114</v>
      </c>
      <c r="B173" s="446">
        <v>89.6</v>
      </c>
      <c r="C173" s="465">
        <v>116</v>
      </c>
      <c r="D173" s="463" t="s">
        <v>1878</v>
      </c>
      <c r="E173" s="464" t="s">
        <v>1817</v>
      </c>
      <c r="F173" s="416" t="s">
        <v>1561</v>
      </c>
      <c r="G173" s="468" t="s">
        <v>1562</v>
      </c>
      <c r="H173" s="411" t="s">
        <v>1476</v>
      </c>
      <c r="I173" s="416">
        <v>130</v>
      </c>
      <c r="J173" s="412" t="s">
        <v>1799</v>
      </c>
      <c r="K173" s="495" t="s">
        <v>1786</v>
      </c>
      <c r="L173" s="416"/>
      <c r="M173" s="104"/>
    </row>
    <row r="174" spans="1:13" s="39" customFormat="1" ht="20.100000000000001" customHeight="1" x14ac:dyDescent="0.25">
      <c r="A174" s="412">
        <v>115</v>
      </c>
      <c r="B174" s="446">
        <v>89.7</v>
      </c>
      <c r="C174" s="465">
        <v>114.5</v>
      </c>
      <c r="D174" s="463" t="s">
        <v>1879</v>
      </c>
      <c r="E174" s="464" t="s">
        <v>1818</v>
      </c>
      <c r="F174" s="416" t="s">
        <v>886</v>
      </c>
      <c r="G174" s="468" t="s">
        <v>1563</v>
      </c>
      <c r="H174" s="411" t="s">
        <v>1564</v>
      </c>
      <c r="I174" s="416">
        <v>129</v>
      </c>
      <c r="J174" s="412" t="s">
        <v>1799</v>
      </c>
      <c r="K174" s="495" t="s">
        <v>1786</v>
      </c>
      <c r="L174" s="416"/>
      <c r="M174" s="104"/>
    </row>
    <row r="175" spans="1:13" ht="20.100000000000001" customHeight="1" x14ac:dyDescent="0.25">
      <c r="A175" s="1091">
        <v>116</v>
      </c>
      <c r="B175" s="1089">
        <v>89.9</v>
      </c>
      <c r="C175" s="1089">
        <v>114.5</v>
      </c>
      <c r="D175" s="1094" t="s">
        <v>482</v>
      </c>
      <c r="E175" s="1094" t="s">
        <v>535</v>
      </c>
      <c r="F175" s="1091" t="s">
        <v>48</v>
      </c>
      <c r="G175" s="469" t="s">
        <v>1062</v>
      </c>
      <c r="H175" s="1065" t="s">
        <v>264</v>
      </c>
      <c r="I175" s="1091">
        <v>37</v>
      </c>
      <c r="J175" s="1091" t="s">
        <v>1799</v>
      </c>
      <c r="K175" s="1100" t="s">
        <v>1786</v>
      </c>
      <c r="L175" s="1091"/>
      <c r="M175" s="103"/>
    </row>
    <row r="176" spans="1:13" ht="20.100000000000001" customHeight="1" x14ac:dyDescent="0.25">
      <c r="A176" s="1092"/>
      <c r="B176" s="1090"/>
      <c r="C176" s="1090"/>
      <c r="D176" s="1095"/>
      <c r="E176" s="1095"/>
      <c r="F176" s="1092"/>
      <c r="G176" s="469" t="s">
        <v>1864</v>
      </c>
      <c r="H176" s="1066"/>
      <c r="I176" s="1092"/>
      <c r="J176" s="1092"/>
      <c r="K176" s="1132"/>
      <c r="L176" s="1092"/>
      <c r="M176" s="103"/>
    </row>
    <row r="177" spans="1:13" s="39" customFormat="1" ht="20.100000000000001" customHeight="1" x14ac:dyDescent="0.25">
      <c r="A177" s="474">
        <v>117</v>
      </c>
      <c r="B177" s="567">
        <v>90.5</v>
      </c>
      <c r="C177" s="567">
        <v>123</v>
      </c>
      <c r="D177" s="572" t="s">
        <v>1880</v>
      </c>
      <c r="E177" s="572" t="s">
        <v>1762</v>
      </c>
      <c r="F177" s="569" t="s">
        <v>23</v>
      </c>
      <c r="G177" s="469" t="s">
        <v>1763</v>
      </c>
      <c r="H177" s="556" t="s">
        <v>1809</v>
      </c>
      <c r="I177" s="569"/>
      <c r="J177" s="559" t="s">
        <v>1799</v>
      </c>
      <c r="K177" s="587" t="s">
        <v>1786</v>
      </c>
      <c r="L177" s="569"/>
      <c r="M177" s="103"/>
    </row>
    <row r="178" spans="1:13" s="39" customFormat="1" ht="20.100000000000001" customHeight="1" x14ac:dyDescent="0.25">
      <c r="A178" s="474">
        <v>118</v>
      </c>
      <c r="B178" s="567">
        <v>90.5</v>
      </c>
      <c r="C178" s="567">
        <v>123</v>
      </c>
      <c r="D178" s="572" t="s">
        <v>1880</v>
      </c>
      <c r="E178" s="572"/>
      <c r="F178" s="569"/>
      <c r="G178" s="469" t="s">
        <v>1764</v>
      </c>
      <c r="H178" s="556" t="s">
        <v>1859</v>
      </c>
      <c r="I178" s="569"/>
      <c r="J178" s="559" t="s">
        <v>1799</v>
      </c>
      <c r="K178" s="587" t="s">
        <v>1786</v>
      </c>
      <c r="L178" s="569"/>
      <c r="M178" s="103"/>
    </row>
    <row r="179" spans="1:13" s="39" customFormat="1" ht="20.100000000000001" customHeight="1" x14ac:dyDescent="0.25">
      <c r="A179" s="474">
        <v>119</v>
      </c>
      <c r="B179" s="560">
        <v>93.5</v>
      </c>
      <c r="C179" s="560">
        <v>134.5</v>
      </c>
      <c r="D179" s="564" t="s">
        <v>1469</v>
      </c>
      <c r="E179" s="564" t="s">
        <v>1470</v>
      </c>
      <c r="F179" s="559" t="s">
        <v>886</v>
      </c>
      <c r="G179" s="469" t="s">
        <v>1471</v>
      </c>
      <c r="H179" s="558" t="s">
        <v>950</v>
      </c>
      <c r="I179" s="559">
        <v>128</v>
      </c>
      <c r="J179" s="559" t="s">
        <v>1799</v>
      </c>
      <c r="K179" s="587" t="s">
        <v>1786</v>
      </c>
      <c r="L179" s="559"/>
      <c r="M179" s="103"/>
    </row>
    <row r="180" spans="1:13" s="39" customFormat="1" ht="20.100000000000001" customHeight="1" x14ac:dyDescent="0.25">
      <c r="A180" s="474">
        <v>120</v>
      </c>
      <c r="B180" s="560">
        <v>95</v>
      </c>
      <c r="C180" s="560">
        <v>144</v>
      </c>
      <c r="D180" s="564" t="s">
        <v>166</v>
      </c>
      <c r="E180" s="564" t="s">
        <v>523</v>
      </c>
      <c r="F180" s="559" t="s">
        <v>6</v>
      </c>
      <c r="G180" s="468" t="s">
        <v>1142</v>
      </c>
      <c r="H180" s="559" t="s">
        <v>167</v>
      </c>
      <c r="I180" s="559">
        <v>17</v>
      </c>
      <c r="J180" s="559" t="s">
        <v>1799</v>
      </c>
      <c r="K180" s="587" t="s">
        <v>1786</v>
      </c>
      <c r="L180" s="559"/>
      <c r="M180" s="103">
        <v>30</v>
      </c>
    </row>
    <row r="181" spans="1:13" s="39" customFormat="1" ht="20.100000000000001" customHeight="1" x14ac:dyDescent="0.25">
      <c r="A181" s="474">
        <v>121</v>
      </c>
      <c r="B181" s="560">
        <v>97.5</v>
      </c>
      <c r="C181" s="560">
        <v>143</v>
      </c>
      <c r="D181" s="564" t="s">
        <v>1325</v>
      </c>
      <c r="E181" s="564" t="s">
        <v>1326</v>
      </c>
      <c r="F181" s="234" t="s">
        <v>1254</v>
      </c>
      <c r="G181" s="471" t="s">
        <v>1327</v>
      </c>
      <c r="H181" s="559" t="s">
        <v>1328</v>
      </c>
      <c r="I181" s="558">
        <v>104</v>
      </c>
      <c r="J181" s="559" t="s">
        <v>1799</v>
      </c>
      <c r="K181" s="587" t="s">
        <v>1786</v>
      </c>
      <c r="L181" s="559"/>
      <c r="M181" s="103"/>
    </row>
    <row r="182" spans="1:13" s="39" customFormat="1" ht="20.100000000000001" customHeight="1" x14ac:dyDescent="0.25">
      <c r="A182" s="474">
        <v>122</v>
      </c>
      <c r="B182" s="560">
        <v>98</v>
      </c>
      <c r="C182" s="560">
        <v>131</v>
      </c>
      <c r="D182" s="565" t="s">
        <v>766</v>
      </c>
      <c r="E182" s="564" t="s">
        <v>522</v>
      </c>
      <c r="F182" s="559" t="s">
        <v>664</v>
      </c>
      <c r="G182" s="468" t="s">
        <v>1863</v>
      </c>
      <c r="H182" s="558" t="s">
        <v>792</v>
      </c>
      <c r="I182" s="559">
        <v>66</v>
      </c>
      <c r="J182" s="559" t="s">
        <v>1799</v>
      </c>
      <c r="K182" s="587" t="s">
        <v>1786</v>
      </c>
      <c r="L182" s="559"/>
      <c r="M182" s="103"/>
    </row>
    <row r="183" spans="1:13" s="39" customFormat="1" ht="20.100000000000001" customHeight="1" x14ac:dyDescent="0.25">
      <c r="A183" s="474">
        <v>123</v>
      </c>
      <c r="B183" s="560">
        <v>98</v>
      </c>
      <c r="C183" s="560">
        <v>142</v>
      </c>
      <c r="D183" s="564" t="s">
        <v>448</v>
      </c>
      <c r="E183" s="564" t="s">
        <v>522</v>
      </c>
      <c r="F183" s="559" t="s">
        <v>23</v>
      </c>
      <c r="G183" s="469" t="s">
        <v>1860</v>
      </c>
      <c r="H183" s="558" t="s">
        <v>266</v>
      </c>
      <c r="I183" s="559">
        <v>7</v>
      </c>
      <c r="J183" s="559" t="s">
        <v>1799</v>
      </c>
      <c r="K183" s="587" t="s">
        <v>1786</v>
      </c>
      <c r="L183" s="559"/>
      <c r="M183" s="103"/>
    </row>
    <row r="184" spans="1:13" s="39" customFormat="1" ht="20.100000000000001" customHeight="1" x14ac:dyDescent="0.25">
      <c r="A184" s="474"/>
      <c r="B184" s="560">
        <v>98.5</v>
      </c>
      <c r="C184" s="560">
        <v>132.5</v>
      </c>
      <c r="D184" s="564" t="s">
        <v>1956</v>
      </c>
      <c r="E184" s="564"/>
      <c r="F184" s="559"/>
      <c r="G184" s="469" t="s">
        <v>1957</v>
      </c>
      <c r="H184" s="609" t="s">
        <v>2007</v>
      </c>
      <c r="I184" s="559"/>
      <c r="J184" s="559"/>
      <c r="K184" s="587"/>
      <c r="L184" s="559"/>
      <c r="M184" s="103"/>
    </row>
    <row r="185" spans="1:13" s="39" customFormat="1" ht="20.100000000000001" customHeight="1" x14ac:dyDescent="0.25">
      <c r="A185" s="474">
        <v>124</v>
      </c>
      <c r="B185" s="560">
        <v>99</v>
      </c>
      <c r="C185" s="560">
        <v>138</v>
      </c>
      <c r="D185" s="364" t="s">
        <v>1862</v>
      </c>
      <c r="E185" s="466"/>
      <c r="F185" s="364"/>
      <c r="G185" s="633" t="s">
        <v>1765</v>
      </c>
      <c r="H185" s="475" t="s">
        <v>1861</v>
      </c>
      <c r="I185" s="364"/>
      <c r="J185" s="559" t="s">
        <v>1799</v>
      </c>
      <c r="K185" s="587" t="s">
        <v>1786</v>
      </c>
      <c r="L185" s="559"/>
      <c r="M185" s="103"/>
    </row>
    <row r="186" spans="1:13" s="39" customFormat="1" ht="20.100000000000001" customHeight="1" x14ac:dyDescent="0.25">
      <c r="A186" s="1091">
        <v>125</v>
      </c>
      <c r="B186" s="1089">
        <v>99</v>
      </c>
      <c r="C186" s="1094">
        <v>141.5</v>
      </c>
      <c r="D186" s="1094" t="s">
        <v>168</v>
      </c>
      <c r="E186" s="1094" t="s">
        <v>522</v>
      </c>
      <c r="F186" s="1091" t="s">
        <v>6</v>
      </c>
      <c r="G186" s="468" t="s">
        <v>1323</v>
      </c>
      <c r="H186" s="1091" t="s">
        <v>169</v>
      </c>
      <c r="I186" s="1091">
        <v>76</v>
      </c>
      <c r="J186" s="1091" t="s">
        <v>1799</v>
      </c>
      <c r="K186" s="1100" t="s">
        <v>1786</v>
      </c>
      <c r="L186" s="1091"/>
      <c r="M186" s="103"/>
    </row>
    <row r="187" spans="1:13" s="39" customFormat="1" ht="20.100000000000001" customHeight="1" x14ac:dyDescent="0.25">
      <c r="A187" s="1092"/>
      <c r="B187" s="1090"/>
      <c r="C187" s="1095"/>
      <c r="D187" s="1095"/>
      <c r="E187" s="1095"/>
      <c r="F187" s="1092"/>
      <c r="G187" s="468" t="s">
        <v>1865</v>
      </c>
      <c r="H187" s="1092"/>
      <c r="I187" s="1092"/>
      <c r="J187" s="1092"/>
      <c r="K187" s="1132"/>
      <c r="L187" s="1092"/>
      <c r="M187" s="103"/>
    </row>
    <row r="188" spans="1:13" ht="20.100000000000001" customHeight="1" x14ac:dyDescent="0.25">
      <c r="A188" s="412">
        <v>126</v>
      </c>
      <c r="B188" s="446">
        <v>99.5</v>
      </c>
      <c r="C188" s="446">
        <v>128</v>
      </c>
      <c r="D188" s="444" t="s">
        <v>759</v>
      </c>
      <c r="E188" s="26" t="s">
        <v>760</v>
      </c>
      <c r="F188" s="412" t="s">
        <v>664</v>
      </c>
      <c r="G188" s="468" t="s">
        <v>1000</v>
      </c>
      <c r="H188" s="411" t="s">
        <v>793</v>
      </c>
      <c r="I188" s="412">
        <v>61</v>
      </c>
      <c r="J188" s="412" t="s">
        <v>1799</v>
      </c>
      <c r="K188" s="494" t="s">
        <v>1786</v>
      </c>
      <c r="L188" s="411"/>
      <c r="M188" s="103">
        <v>32</v>
      </c>
    </row>
    <row r="189" spans="1:13" s="39" customFormat="1" ht="20.100000000000001" customHeight="1" x14ac:dyDescent="0.25">
      <c r="A189" s="417">
        <v>127</v>
      </c>
      <c r="B189" s="444">
        <v>100.5</v>
      </c>
      <c r="C189" s="444">
        <v>135.5</v>
      </c>
      <c r="D189" s="444" t="s">
        <v>496</v>
      </c>
      <c r="E189" s="26" t="s">
        <v>536</v>
      </c>
      <c r="F189" s="411" t="s">
        <v>6</v>
      </c>
      <c r="G189" s="470" t="s">
        <v>417</v>
      </c>
      <c r="H189" s="411" t="s">
        <v>293</v>
      </c>
      <c r="I189" s="411">
        <v>75</v>
      </c>
      <c r="J189" s="412" t="s">
        <v>1799</v>
      </c>
      <c r="K189" s="493" t="s">
        <v>1786</v>
      </c>
      <c r="L189" s="411"/>
      <c r="M189" s="103">
        <v>7</v>
      </c>
    </row>
    <row r="190" spans="1:13" ht="20.100000000000001" customHeight="1" x14ac:dyDescent="0.25">
      <c r="A190" s="1091">
        <v>128</v>
      </c>
      <c r="B190" s="1089">
        <v>101</v>
      </c>
      <c r="C190" s="1089">
        <v>135.5</v>
      </c>
      <c r="D190" s="1096" t="s">
        <v>1006</v>
      </c>
      <c r="E190" s="1094" t="s">
        <v>518</v>
      </c>
      <c r="F190" s="1091" t="s">
        <v>886</v>
      </c>
      <c r="G190" s="468" t="s">
        <v>1007</v>
      </c>
      <c r="H190" s="1065" t="s">
        <v>1008</v>
      </c>
      <c r="I190" s="1065">
        <v>86</v>
      </c>
      <c r="J190" s="1065" t="s">
        <v>1799</v>
      </c>
      <c r="K190" s="1171" t="s">
        <v>1786</v>
      </c>
      <c r="L190" s="1065"/>
      <c r="M190" s="103">
        <v>8</v>
      </c>
    </row>
    <row r="191" spans="1:13" ht="20.100000000000001" customHeight="1" x14ac:dyDescent="0.25">
      <c r="A191" s="1092"/>
      <c r="B191" s="1090"/>
      <c r="C191" s="1090"/>
      <c r="D191" s="1097"/>
      <c r="E191" s="1095"/>
      <c r="F191" s="1092"/>
      <c r="G191" s="468" t="s">
        <v>1866</v>
      </c>
      <c r="H191" s="1066"/>
      <c r="I191" s="1066"/>
      <c r="J191" s="1066"/>
      <c r="K191" s="1101"/>
      <c r="L191" s="1066"/>
      <c r="M191" s="103">
        <v>9</v>
      </c>
    </row>
    <row r="192" spans="1:13" x14ac:dyDescent="0.25">
      <c r="A192" s="1091">
        <v>129</v>
      </c>
      <c r="B192" s="1089">
        <v>101</v>
      </c>
      <c r="C192" s="1089">
        <v>139</v>
      </c>
      <c r="D192" s="1094" t="s">
        <v>1336</v>
      </c>
      <c r="E192" s="1094" t="s">
        <v>1337</v>
      </c>
      <c r="F192" s="1164" t="s">
        <v>1254</v>
      </c>
      <c r="G192" s="471" t="s">
        <v>1338</v>
      </c>
      <c r="H192" s="1091" t="s">
        <v>1340</v>
      </c>
      <c r="I192" s="1065">
        <v>103</v>
      </c>
      <c r="J192" s="1065" t="s">
        <v>1799</v>
      </c>
      <c r="K192" s="1171" t="s">
        <v>1786</v>
      </c>
      <c r="L192" s="1065"/>
      <c r="M192" s="103"/>
    </row>
    <row r="193" spans="1:13" x14ac:dyDescent="0.25">
      <c r="A193" s="1092"/>
      <c r="B193" s="1090"/>
      <c r="C193" s="1090"/>
      <c r="D193" s="1095"/>
      <c r="E193" s="1095"/>
      <c r="F193" s="1165"/>
      <c r="G193" s="471" t="s">
        <v>1867</v>
      </c>
      <c r="H193" s="1092"/>
      <c r="I193" s="1066"/>
      <c r="J193" s="1066"/>
      <c r="K193" s="1101"/>
      <c r="L193" s="1066"/>
      <c r="M193" s="103"/>
    </row>
    <row r="194" spans="1:13" x14ac:dyDescent="0.25">
      <c r="A194" s="1091">
        <v>130</v>
      </c>
      <c r="B194" s="1089">
        <v>101.5</v>
      </c>
      <c r="C194" s="1089">
        <v>143</v>
      </c>
      <c r="D194" s="1094" t="s">
        <v>1262</v>
      </c>
      <c r="E194" s="1094" t="s">
        <v>1326</v>
      </c>
      <c r="F194" s="1164" t="s">
        <v>1254</v>
      </c>
      <c r="G194" s="470" t="s">
        <v>1260</v>
      </c>
      <c r="H194" s="1065" t="s">
        <v>290</v>
      </c>
      <c r="I194" s="1065">
        <v>97</v>
      </c>
      <c r="J194" s="1065" t="s">
        <v>1799</v>
      </c>
      <c r="K194" s="1171" t="s">
        <v>1786</v>
      </c>
      <c r="L194" s="1065"/>
      <c r="M194" s="103">
        <v>10</v>
      </c>
    </row>
    <row r="195" spans="1:13" s="39" customFormat="1" x14ac:dyDescent="0.25">
      <c r="A195" s="1092"/>
      <c r="B195" s="1090"/>
      <c r="C195" s="1090"/>
      <c r="D195" s="1095"/>
      <c r="E195" s="1095"/>
      <c r="F195" s="1165"/>
      <c r="G195" s="470" t="s">
        <v>1868</v>
      </c>
      <c r="H195" s="1066"/>
      <c r="I195" s="1066"/>
      <c r="J195" s="1066"/>
      <c r="K195" s="1101"/>
      <c r="L195" s="1066"/>
      <c r="M195" s="103">
        <v>11</v>
      </c>
    </row>
    <row r="196" spans="1:13" s="39" customFormat="1" x14ac:dyDescent="0.25">
      <c r="A196" s="1091">
        <v>131</v>
      </c>
      <c r="B196" s="1089">
        <v>102</v>
      </c>
      <c r="C196" s="1089">
        <v>133</v>
      </c>
      <c r="D196" s="1096" t="s">
        <v>846</v>
      </c>
      <c r="E196" s="1094" t="s">
        <v>522</v>
      </c>
      <c r="F196" s="1091" t="s">
        <v>286</v>
      </c>
      <c r="G196" s="468" t="s">
        <v>1143</v>
      </c>
      <c r="H196" s="1065" t="s">
        <v>845</v>
      </c>
      <c r="I196" s="1065">
        <v>80</v>
      </c>
      <c r="J196" s="1065" t="s">
        <v>1799</v>
      </c>
      <c r="K196" s="1171" t="s">
        <v>1786</v>
      </c>
      <c r="L196" s="1065"/>
      <c r="M196" s="103"/>
    </row>
    <row r="197" spans="1:13" s="39" customFormat="1" x14ac:dyDescent="0.25">
      <c r="A197" s="1092"/>
      <c r="B197" s="1090"/>
      <c r="C197" s="1090"/>
      <c r="D197" s="1097"/>
      <c r="E197" s="1095"/>
      <c r="F197" s="1092"/>
      <c r="G197" s="468" t="s">
        <v>1869</v>
      </c>
      <c r="H197" s="1066"/>
      <c r="I197" s="1066"/>
      <c r="J197" s="1066"/>
      <c r="K197" s="1101"/>
      <c r="L197" s="1066"/>
      <c r="M197" s="103"/>
    </row>
    <row r="198" spans="1:13" s="39" customFormat="1" ht="20.100000000000001" customHeight="1" x14ac:dyDescent="0.25">
      <c r="A198" s="569"/>
      <c r="B198" s="567">
        <v>103</v>
      </c>
      <c r="C198" s="567">
        <v>139.5</v>
      </c>
      <c r="D198" s="574" t="s">
        <v>1950</v>
      </c>
      <c r="E198" s="572"/>
      <c r="F198" s="569"/>
      <c r="G198" s="468" t="s">
        <v>1951</v>
      </c>
      <c r="H198" s="556"/>
      <c r="I198" s="556"/>
      <c r="J198" s="556"/>
      <c r="K198" s="576"/>
      <c r="L198" s="556"/>
      <c r="M198" s="103"/>
    </row>
    <row r="199" spans="1:13" s="39" customFormat="1" ht="20.100000000000001" customHeight="1" x14ac:dyDescent="0.25">
      <c r="A199" s="412">
        <v>132</v>
      </c>
      <c r="B199" s="444">
        <v>103.5</v>
      </c>
      <c r="C199" s="447">
        <v>135</v>
      </c>
      <c r="D199" s="444" t="s">
        <v>505</v>
      </c>
      <c r="E199" s="26" t="s">
        <v>524</v>
      </c>
      <c r="F199" s="411" t="s">
        <v>286</v>
      </c>
      <c r="G199" s="470" t="s">
        <v>1145</v>
      </c>
      <c r="H199" s="411" t="s">
        <v>593</v>
      </c>
      <c r="I199" s="411">
        <v>39</v>
      </c>
      <c r="J199" s="412" t="s">
        <v>1799</v>
      </c>
      <c r="K199" s="493" t="s">
        <v>1786</v>
      </c>
      <c r="L199" s="411"/>
      <c r="M199" s="103"/>
    </row>
    <row r="200" spans="1:13" ht="20.100000000000001" customHeight="1" x14ac:dyDescent="0.25">
      <c r="A200" s="73" t="s">
        <v>418</v>
      </c>
      <c r="H200" s="70"/>
      <c r="I200" s="70"/>
      <c r="J200" s="70"/>
      <c r="K200" s="501"/>
      <c r="M200" s="103"/>
    </row>
    <row r="201" spans="1:13" ht="20.100000000000001" customHeight="1" x14ac:dyDescent="0.25">
      <c r="A201" s="408" t="s">
        <v>506</v>
      </c>
      <c r="B201" s="76"/>
      <c r="C201" s="459"/>
      <c r="H201" s="70"/>
      <c r="I201" s="70"/>
      <c r="J201" s="70"/>
      <c r="K201" s="501"/>
      <c r="M201" s="103"/>
    </row>
    <row r="202" spans="1:13" ht="37.5" customHeight="1" x14ac:dyDescent="0.25">
      <c r="A202" s="1153" t="s">
        <v>1790</v>
      </c>
      <c r="B202" s="1107"/>
      <c r="C202" s="1107"/>
      <c r="D202" s="1107"/>
      <c r="E202" s="1107"/>
      <c r="F202" s="1107"/>
      <c r="G202" s="1107"/>
      <c r="H202" s="1107"/>
      <c r="I202" s="1107"/>
      <c r="J202" s="1107"/>
      <c r="K202" s="1107"/>
      <c r="L202" s="1107"/>
      <c r="M202" s="103"/>
    </row>
    <row r="203" spans="1:13" ht="20.100000000000001" customHeight="1" x14ac:dyDescent="0.25">
      <c r="A203" s="98" t="s">
        <v>415</v>
      </c>
      <c r="B203" s="442"/>
      <c r="C203" s="442"/>
      <c r="D203" s="442" t="s">
        <v>507</v>
      </c>
      <c r="E203" s="442"/>
      <c r="F203" s="72"/>
      <c r="H203" s="1074" t="s">
        <v>1899</v>
      </c>
      <c r="I203" s="1074"/>
      <c r="J203" s="1074"/>
      <c r="K203" s="1074"/>
      <c r="L203" s="1074"/>
      <c r="M203" s="103"/>
    </row>
    <row r="204" spans="1:13" ht="20.100000000000001" customHeight="1" x14ac:dyDescent="0.25">
      <c r="A204" s="1075" t="s">
        <v>0</v>
      </c>
      <c r="B204" s="1075" t="s">
        <v>279</v>
      </c>
      <c r="C204" s="1075"/>
      <c r="D204" s="1075" t="s">
        <v>1</v>
      </c>
      <c r="E204" s="1075" t="s">
        <v>516</v>
      </c>
      <c r="F204" s="1075" t="s">
        <v>2</v>
      </c>
      <c r="G204" s="1075" t="s">
        <v>3</v>
      </c>
      <c r="H204" s="1075" t="s">
        <v>4</v>
      </c>
      <c r="I204" s="1100" t="s">
        <v>841</v>
      </c>
      <c r="J204" s="1100" t="s">
        <v>1815</v>
      </c>
      <c r="K204" s="1100" t="s">
        <v>1796</v>
      </c>
      <c r="L204" s="1171" t="s">
        <v>5</v>
      </c>
      <c r="M204" s="103"/>
    </row>
    <row r="205" spans="1:13" ht="20.100000000000001" customHeight="1" x14ac:dyDescent="0.25">
      <c r="A205" s="1075"/>
      <c r="B205" s="1075"/>
      <c r="C205" s="1075"/>
      <c r="D205" s="1075"/>
      <c r="E205" s="1075"/>
      <c r="F205" s="1075"/>
      <c r="G205" s="1075"/>
      <c r="H205" s="1075"/>
      <c r="I205" s="1132"/>
      <c r="J205" s="1132"/>
      <c r="K205" s="1132"/>
      <c r="L205" s="1101"/>
      <c r="M205" s="103"/>
    </row>
    <row r="206" spans="1:13" ht="20.100000000000001" customHeight="1" x14ac:dyDescent="0.25">
      <c r="A206" s="412">
        <v>133</v>
      </c>
      <c r="B206" s="446">
        <v>107.5</v>
      </c>
      <c r="C206" s="447">
        <v>136.5</v>
      </c>
      <c r="D206" s="444" t="s">
        <v>1641</v>
      </c>
      <c r="E206" s="26" t="s">
        <v>1642</v>
      </c>
      <c r="F206" s="411" t="s">
        <v>286</v>
      </c>
      <c r="G206" s="469" t="s">
        <v>1643</v>
      </c>
      <c r="H206" s="411" t="s">
        <v>813</v>
      </c>
      <c r="I206" s="417"/>
      <c r="J206" s="412" t="s">
        <v>1799</v>
      </c>
      <c r="K206" s="498" t="s">
        <v>1786</v>
      </c>
      <c r="L206" s="410"/>
      <c r="M206" s="103"/>
    </row>
    <row r="207" spans="1:13" ht="20.100000000000001" customHeight="1" x14ac:dyDescent="0.25">
      <c r="A207" s="412">
        <v>134</v>
      </c>
      <c r="B207" s="446">
        <v>108</v>
      </c>
      <c r="C207" s="447">
        <v>152</v>
      </c>
      <c r="D207" s="444" t="s">
        <v>1508</v>
      </c>
      <c r="E207" s="26" t="s">
        <v>727</v>
      </c>
      <c r="F207" s="411" t="s">
        <v>886</v>
      </c>
      <c r="G207" s="470" t="s">
        <v>1559</v>
      </c>
      <c r="H207" s="411" t="s">
        <v>89</v>
      </c>
      <c r="I207" s="411">
        <v>120</v>
      </c>
      <c r="J207" s="412" t="s">
        <v>1799</v>
      </c>
      <c r="K207" s="498" t="s">
        <v>1786</v>
      </c>
      <c r="L207" s="411"/>
      <c r="M207" s="103"/>
    </row>
    <row r="208" spans="1:13" ht="20.100000000000001" customHeight="1" x14ac:dyDescent="0.25">
      <c r="A208" s="412">
        <v>135</v>
      </c>
      <c r="B208" s="446">
        <v>108.5</v>
      </c>
      <c r="C208" s="447">
        <v>155.5</v>
      </c>
      <c r="D208" s="444" t="s">
        <v>1644</v>
      </c>
      <c r="E208" s="26" t="s">
        <v>1645</v>
      </c>
      <c r="F208" s="411" t="s">
        <v>286</v>
      </c>
      <c r="G208" s="470" t="s">
        <v>1646</v>
      </c>
      <c r="H208" s="411"/>
      <c r="I208" s="411"/>
      <c r="J208" s="412" t="s">
        <v>1799</v>
      </c>
      <c r="K208" s="498" t="s">
        <v>1786</v>
      </c>
      <c r="L208" s="411"/>
      <c r="M208" s="103"/>
    </row>
    <row r="209" spans="1:13" ht="20.100000000000001" customHeight="1" x14ac:dyDescent="0.25">
      <c r="A209" s="412">
        <v>136</v>
      </c>
      <c r="B209" s="446">
        <v>109</v>
      </c>
      <c r="C209" s="446">
        <v>147</v>
      </c>
      <c r="D209" s="444" t="s">
        <v>450</v>
      </c>
      <c r="E209" s="26" t="s">
        <v>525</v>
      </c>
      <c r="F209" s="412" t="s">
        <v>9</v>
      </c>
      <c r="G209" s="468" t="s">
        <v>594</v>
      </c>
      <c r="H209" s="412" t="s">
        <v>177</v>
      </c>
      <c r="I209" s="411">
        <v>14</v>
      </c>
      <c r="J209" s="412" t="s">
        <v>1799</v>
      </c>
      <c r="K209" s="498" t="s">
        <v>1786</v>
      </c>
      <c r="L209" s="411"/>
      <c r="M209" s="103"/>
    </row>
    <row r="210" spans="1:13" ht="20.100000000000001" customHeight="1" x14ac:dyDescent="0.25">
      <c r="A210" s="1091">
        <v>137</v>
      </c>
      <c r="B210" s="1089">
        <v>110</v>
      </c>
      <c r="C210" s="1089">
        <v>152</v>
      </c>
      <c r="D210" s="1096" t="s">
        <v>1001</v>
      </c>
      <c r="E210" s="1094" t="s">
        <v>727</v>
      </c>
      <c r="F210" s="1091" t="s">
        <v>48</v>
      </c>
      <c r="G210" s="468" t="s">
        <v>1208</v>
      </c>
      <c r="H210" s="1065" t="s">
        <v>1002</v>
      </c>
      <c r="I210" s="1065">
        <v>85</v>
      </c>
      <c r="J210" s="1065" t="s">
        <v>1799</v>
      </c>
      <c r="K210" s="1171" t="s">
        <v>1786</v>
      </c>
      <c r="L210" s="1065"/>
      <c r="M210" s="103"/>
    </row>
    <row r="211" spans="1:13" ht="20.100000000000001" customHeight="1" x14ac:dyDescent="0.25">
      <c r="A211" s="1092"/>
      <c r="B211" s="1090"/>
      <c r="C211" s="1090"/>
      <c r="D211" s="1097"/>
      <c r="E211" s="1095"/>
      <c r="F211" s="1092"/>
      <c r="G211" s="468" t="s">
        <v>1875</v>
      </c>
      <c r="H211" s="1066"/>
      <c r="I211" s="1066"/>
      <c r="J211" s="1066"/>
      <c r="K211" s="1101"/>
      <c r="L211" s="1066"/>
      <c r="M211" s="103"/>
    </row>
    <row r="212" spans="1:13" ht="20.100000000000001" customHeight="1" x14ac:dyDescent="0.25">
      <c r="A212" s="412">
        <v>138</v>
      </c>
      <c r="B212" s="446">
        <v>113.4</v>
      </c>
      <c r="C212" s="446">
        <v>138</v>
      </c>
      <c r="D212" s="444" t="s">
        <v>769</v>
      </c>
      <c r="E212" s="26" t="s">
        <v>770</v>
      </c>
      <c r="F212" s="412" t="s">
        <v>660</v>
      </c>
      <c r="G212" s="468" t="s">
        <v>771</v>
      </c>
      <c r="H212" s="411" t="s">
        <v>794</v>
      </c>
      <c r="I212" s="411">
        <v>64</v>
      </c>
      <c r="J212" s="412" t="s">
        <v>1799</v>
      </c>
      <c r="K212" s="493" t="s">
        <v>1786</v>
      </c>
      <c r="L212" s="411"/>
      <c r="M212" s="103"/>
    </row>
    <row r="213" spans="1:13" s="39" customFormat="1" ht="20.100000000000001" customHeight="1" x14ac:dyDescent="0.25">
      <c r="A213" s="559">
        <v>139</v>
      </c>
      <c r="B213" s="560">
        <v>114</v>
      </c>
      <c r="C213" s="560">
        <v>148</v>
      </c>
      <c r="D213" s="565" t="s">
        <v>1871</v>
      </c>
      <c r="E213" s="564"/>
      <c r="F213" s="559"/>
      <c r="G213" s="468" t="s">
        <v>1876</v>
      </c>
      <c r="H213" s="558" t="s">
        <v>1870</v>
      </c>
      <c r="I213" s="558"/>
      <c r="J213" s="559" t="s">
        <v>1799</v>
      </c>
      <c r="K213" s="561" t="s">
        <v>1786</v>
      </c>
      <c r="L213" s="558"/>
      <c r="M213" s="103"/>
    </row>
    <row r="214" spans="1:13" ht="20.100000000000001" customHeight="1" x14ac:dyDescent="0.25">
      <c r="A214" s="412">
        <v>140</v>
      </c>
      <c r="B214" s="26">
        <v>114.8</v>
      </c>
      <c r="C214" s="446">
        <v>133</v>
      </c>
      <c r="D214" s="444" t="s">
        <v>442</v>
      </c>
      <c r="E214" s="26" t="s">
        <v>523</v>
      </c>
      <c r="F214" s="412" t="s">
        <v>170</v>
      </c>
      <c r="G214" s="468" t="s">
        <v>171</v>
      </c>
      <c r="H214" s="412" t="s">
        <v>178</v>
      </c>
      <c r="I214" s="411">
        <v>20</v>
      </c>
      <c r="J214" s="412" t="s">
        <v>1799</v>
      </c>
      <c r="K214" s="493" t="s">
        <v>1786</v>
      </c>
      <c r="L214" s="411"/>
      <c r="M214" s="103">
        <v>15</v>
      </c>
    </row>
    <row r="215" spans="1:13" ht="20.100000000000001" customHeight="1" x14ac:dyDescent="0.25">
      <c r="A215" s="412">
        <v>141</v>
      </c>
      <c r="B215" s="446">
        <v>124</v>
      </c>
      <c r="C215" s="446">
        <v>142</v>
      </c>
      <c r="D215" s="444" t="s">
        <v>758</v>
      </c>
      <c r="E215" s="26" t="s">
        <v>727</v>
      </c>
      <c r="F215" s="412" t="s">
        <v>664</v>
      </c>
      <c r="G215" s="468" t="s">
        <v>1352</v>
      </c>
      <c r="H215" s="411" t="s">
        <v>795</v>
      </c>
      <c r="I215" s="411">
        <v>68</v>
      </c>
      <c r="J215" s="412" t="s">
        <v>1799</v>
      </c>
      <c r="K215" s="493" t="s">
        <v>1786</v>
      </c>
      <c r="L215" s="411"/>
      <c r="M215" s="103">
        <v>16</v>
      </c>
    </row>
    <row r="216" spans="1:13" ht="20.100000000000001" customHeight="1" x14ac:dyDescent="0.25">
      <c r="A216" s="412">
        <v>142</v>
      </c>
      <c r="B216" s="74"/>
      <c r="C216" s="74"/>
      <c r="D216" s="74"/>
      <c r="E216" s="74"/>
      <c r="F216" s="74"/>
      <c r="G216" s="20"/>
      <c r="H216" s="74"/>
      <c r="I216" s="74"/>
      <c r="J216" s="74"/>
      <c r="K216" s="502"/>
      <c r="L216" s="74"/>
      <c r="M216" s="103">
        <v>17</v>
      </c>
    </row>
    <row r="217" spans="1:13" ht="20.100000000000001" customHeight="1" x14ac:dyDescent="0.25">
      <c r="A217" s="412">
        <v>143</v>
      </c>
      <c r="B217" s="74"/>
      <c r="C217" s="74"/>
      <c r="D217" s="74"/>
      <c r="E217" s="74"/>
      <c r="F217" s="74"/>
      <c r="G217" s="20"/>
      <c r="H217" s="74"/>
      <c r="I217" s="74"/>
      <c r="J217" s="74"/>
      <c r="K217" s="502"/>
      <c r="L217" s="74"/>
      <c r="M217" s="103"/>
    </row>
    <row r="218" spans="1:13" ht="20.100000000000001" customHeight="1" x14ac:dyDescent="0.25">
      <c r="A218" s="412">
        <v>144</v>
      </c>
      <c r="B218" s="74"/>
      <c r="C218" s="74"/>
      <c r="D218" s="74"/>
      <c r="E218" s="74"/>
      <c r="F218" s="74"/>
      <c r="G218" s="20"/>
      <c r="H218" s="74"/>
      <c r="I218" s="74"/>
      <c r="J218" s="74"/>
      <c r="K218" s="502"/>
      <c r="L218" s="19"/>
      <c r="M218" s="103"/>
    </row>
    <row r="219" spans="1:13" ht="20.100000000000001" customHeight="1" x14ac:dyDescent="0.25">
      <c r="A219" s="412">
        <v>145</v>
      </c>
      <c r="B219" s="74"/>
      <c r="C219" s="74"/>
      <c r="D219" s="74"/>
      <c r="E219" s="74"/>
      <c r="F219" s="74"/>
      <c r="G219" s="20"/>
      <c r="H219" s="74"/>
      <c r="I219" s="74"/>
      <c r="J219" s="74"/>
      <c r="K219" s="502"/>
      <c r="L219" s="74"/>
      <c r="M219" s="103"/>
    </row>
    <row r="220" spans="1:13" ht="20.100000000000001" customHeight="1" x14ac:dyDescent="0.25">
      <c r="A220" s="412">
        <v>146</v>
      </c>
      <c r="B220" s="74"/>
      <c r="C220" s="74"/>
      <c r="D220" s="74"/>
      <c r="E220" s="74"/>
      <c r="F220" s="74"/>
      <c r="G220" s="20"/>
      <c r="H220" s="74"/>
      <c r="I220" s="74"/>
      <c r="J220" s="74"/>
      <c r="K220" s="502"/>
      <c r="L220" s="19"/>
      <c r="M220" s="103"/>
    </row>
    <row r="221" spans="1:13" ht="20.100000000000001" customHeight="1" x14ac:dyDescent="0.25">
      <c r="A221" s="412">
        <v>147</v>
      </c>
      <c r="B221" s="74"/>
      <c r="C221" s="74"/>
      <c r="D221" s="74"/>
      <c r="E221" s="74"/>
      <c r="F221" s="74"/>
      <c r="G221" s="20"/>
      <c r="H221" s="74"/>
      <c r="I221" s="74"/>
      <c r="J221" s="74"/>
      <c r="K221" s="502"/>
      <c r="L221" s="19"/>
      <c r="M221" s="103"/>
    </row>
    <row r="222" spans="1:13" ht="20.100000000000001" customHeight="1" x14ac:dyDescent="0.25">
      <c r="A222" s="412">
        <v>148</v>
      </c>
      <c r="B222" s="26"/>
      <c r="C222" s="446"/>
      <c r="D222" s="26"/>
      <c r="E222" s="26"/>
      <c r="F222" s="17"/>
      <c r="G222" s="18"/>
      <c r="H222" s="18"/>
      <c r="I222" s="18"/>
      <c r="J222" s="18"/>
      <c r="K222" s="467"/>
      <c r="L222" s="19"/>
      <c r="M222" s="103"/>
    </row>
    <row r="223" spans="1:13" ht="20.100000000000001" customHeight="1" x14ac:dyDescent="0.25">
      <c r="A223" s="412">
        <v>149</v>
      </c>
      <c r="B223" s="26"/>
      <c r="C223" s="446"/>
      <c r="D223" s="26"/>
      <c r="E223" s="26"/>
      <c r="F223" s="17"/>
      <c r="G223" s="18"/>
      <c r="H223" s="18"/>
      <c r="I223" s="18"/>
      <c r="J223" s="18"/>
      <c r="K223" s="467"/>
      <c r="L223" s="19"/>
      <c r="M223" s="103">
        <v>23</v>
      </c>
    </row>
    <row r="224" spans="1:13" ht="20.100000000000001" customHeight="1" x14ac:dyDescent="0.25">
      <c r="A224" s="412">
        <v>150</v>
      </c>
      <c r="B224" s="26"/>
      <c r="C224" s="446"/>
      <c r="D224" s="26"/>
      <c r="E224" s="26"/>
      <c r="F224" s="17"/>
      <c r="G224" s="18"/>
      <c r="H224" s="18"/>
      <c r="I224" s="18"/>
      <c r="J224" s="18"/>
      <c r="K224" s="467"/>
      <c r="L224" s="19"/>
      <c r="M224" s="103">
        <v>24</v>
      </c>
    </row>
    <row r="225" spans="1:13" ht="20.100000000000001" customHeight="1" x14ac:dyDescent="0.25">
      <c r="A225" s="412">
        <v>151</v>
      </c>
      <c r="B225" s="26"/>
      <c r="C225" s="446"/>
      <c r="D225" s="26"/>
      <c r="E225" s="26"/>
      <c r="F225" s="17"/>
      <c r="G225" s="18"/>
      <c r="H225" s="18"/>
      <c r="I225" s="18"/>
      <c r="J225" s="18"/>
      <c r="K225" s="467"/>
      <c r="L225" s="19"/>
      <c r="M225" s="103"/>
    </row>
    <row r="226" spans="1:13" ht="20.100000000000001" customHeight="1" x14ac:dyDescent="0.25">
      <c r="A226" s="412">
        <v>152</v>
      </c>
      <c r="B226" s="26"/>
      <c r="C226" s="446"/>
      <c r="D226" s="26"/>
      <c r="E226" s="26"/>
      <c r="F226" s="17"/>
      <c r="G226" s="18"/>
      <c r="H226" s="18"/>
      <c r="I226" s="18"/>
      <c r="J226" s="18"/>
      <c r="K226" s="467"/>
      <c r="L226" s="19"/>
      <c r="M226" s="103">
        <v>25</v>
      </c>
    </row>
    <row r="227" spans="1:13" ht="20.100000000000001" customHeight="1" x14ac:dyDescent="0.25">
      <c r="A227" s="412">
        <v>153</v>
      </c>
      <c r="B227" s="74"/>
      <c r="C227" s="74"/>
      <c r="D227" s="74"/>
      <c r="E227" s="26"/>
      <c r="F227" s="74"/>
      <c r="G227" s="20"/>
      <c r="H227" s="74"/>
      <c r="I227" s="74"/>
      <c r="J227" s="74"/>
      <c r="K227" s="502"/>
      <c r="L227" s="74"/>
      <c r="M227" s="103">
        <v>26</v>
      </c>
    </row>
    <row r="228" spans="1:13" ht="20.100000000000001" customHeight="1" x14ac:dyDescent="0.25">
      <c r="A228" s="412">
        <v>154</v>
      </c>
      <c r="B228" s="74"/>
      <c r="C228" s="74"/>
      <c r="D228" s="74"/>
      <c r="E228" s="26"/>
      <c r="F228" s="74"/>
      <c r="G228" s="20"/>
      <c r="H228" s="74"/>
      <c r="I228" s="74"/>
      <c r="J228" s="74"/>
      <c r="K228" s="502"/>
      <c r="L228" s="74"/>
      <c r="M228" s="103">
        <v>27</v>
      </c>
    </row>
    <row r="229" spans="1:13" ht="20.100000000000001" customHeight="1" x14ac:dyDescent="0.25">
      <c r="A229" s="412">
        <v>155</v>
      </c>
      <c r="B229" s="74"/>
      <c r="C229" s="74"/>
      <c r="D229" s="74"/>
      <c r="E229" s="26"/>
      <c r="F229" s="74"/>
      <c r="G229" s="20"/>
      <c r="H229" s="74"/>
      <c r="I229" s="74"/>
      <c r="J229" s="74"/>
      <c r="K229" s="502"/>
      <c r="L229" s="74"/>
    </row>
    <row r="230" spans="1:13" ht="20.100000000000001" customHeight="1" x14ac:dyDescent="0.25">
      <c r="A230" s="412">
        <v>156</v>
      </c>
      <c r="B230" s="74"/>
      <c r="C230" s="74"/>
      <c r="D230" s="74"/>
      <c r="E230" s="26"/>
      <c r="F230" s="74"/>
      <c r="G230" s="20"/>
      <c r="H230" s="74"/>
      <c r="I230" s="74"/>
      <c r="J230" s="74"/>
      <c r="K230" s="502"/>
      <c r="L230" s="74"/>
    </row>
    <row r="231" spans="1:13" ht="20.100000000000001" customHeight="1" x14ac:dyDescent="0.25">
      <c r="A231" s="412">
        <v>157</v>
      </c>
      <c r="B231" s="74"/>
      <c r="C231" s="74"/>
      <c r="D231" s="74"/>
      <c r="E231" s="26"/>
      <c r="F231" s="74"/>
      <c r="G231" s="20"/>
      <c r="H231" s="74"/>
      <c r="I231" s="74"/>
      <c r="J231" s="74"/>
      <c r="K231" s="502"/>
      <c r="L231" s="74"/>
    </row>
    <row r="232" spans="1:13" ht="20.100000000000001" customHeight="1" x14ac:dyDescent="0.25">
      <c r="A232" s="412">
        <v>158</v>
      </c>
      <c r="B232" s="74"/>
      <c r="C232" s="74"/>
      <c r="D232" s="74"/>
      <c r="E232" s="26"/>
      <c r="F232" s="74"/>
      <c r="G232" s="20"/>
      <c r="H232" s="74"/>
      <c r="I232" s="74"/>
      <c r="J232" s="74"/>
      <c r="K232" s="502"/>
      <c r="L232" s="74"/>
    </row>
    <row r="233" spans="1:13" ht="20.100000000000001" customHeight="1" x14ac:dyDescent="0.25">
      <c r="A233" s="412">
        <v>159</v>
      </c>
      <c r="B233" s="74"/>
      <c r="C233" s="74"/>
      <c r="D233" s="74"/>
      <c r="E233" s="26"/>
      <c r="F233" s="74"/>
      <c r="G233" s="20"/>
      <c r="H233" s="74"/>
      <c r="I233" s="74"/>
      <c r="J233" s="74"/>
      <c r="K233" s="502"/>
      <c r="L233" s="74"/>
    </row>
    <row r="234" spans="1:13" ht="20.100000000000001" customHeight="1" x14ac:dyDescent="0.25">
      <c r="A234" s="412">
        <v>160</v>
      </c>
      <c r="B234" s="74"/>
      <c r="C234" s="74"/>
      <c r="D234" s="74"/>
      <c r="E234" s="26"/>
      <c r="F234" s="74"/>
      <c r="G234" s="20"/>
      <c r="H234" s="74"/>
      <c r="I234" s="74"/>
      <c r="J234" s="74"/>
      <c r="K234" s="502"/>
      <c r="L234" s="74"/>
    </row>
    <row r="235" spans="1:13" ht="20.100000000000001" customHeight="1" x14ac:dyDescent="0.25">
      <c r="A235" s="412">
        <v>161</v>
      </c>
      <c r="B235" s="74"/>
      <c r="C235" s="74"/>
      <c r="D235" s="74"/>
      <c r="E235" s="26"/>
      <c r="F235" s="74"/>
      <c r="G235" s="20"/>
      <c r="H235" s="74"/>
      <c r="I235" s="74"/>
      <c r="J235" s="74"/>
      <c r="K235" s="502"/>
      <c r="L235" s="74"/>
    </row>
    <row r="236" spans="1:13" ht="20.100000000000001" customHeight="1" x14ac:dyDescent="0.25">
      <c r="A236" s="412">
        <v>161</v>
      </c>
      <c r="B236" s="74"/>
      <c r="C236" s="74"/>
      <c r="D236" s="74"/>
      <c r="E236" s="26"/>
      <c r="F236" s="74"/>
      <c r="G236" s="20"/>
      <c r="H236" s="74"/>
      <c r="I236" s="74"/>
      <c r="J236" s="74"/>
      <c r="K236" s="502"/>
      <c r="L236" s="74"/>
    </row>
    <row r="237" spans="1:13" ht="20.100000000000001" customHeight="1" x14ac:dyDescent="0.25">
      <c r="A237" s="412">
        <v>162</v>
      </c>
      <c r="B237" s="74"/>
      <c r="C237" s="74"/>
      <c r="D237" s="74"/>
      <c r="E237" s="26"/>
      <c r="F237" s="74"/>
      <c r="G237" s="20"/>
      <c r="H237" s="74"/>
      <c r="I237" s="74"/>
      <c r="J237" s="74"/>
      <c r="K237" s="502"/>
      <c r="L237" s="74"/>
    </row>
    <row r="238" spans="1:13" ht="20.100000000000001" customHeight="1" x14ac:dyDescent="0.25">
      <c r="A238" s="412">
        <v>163</v>
      </c>
      <c r="B238" s="74"/>
      <c r="C238" s="74"/>
      <c r="D238" s="74"/>
      <c r="E238" s="26"/>
      <c r="F238" s="74"/>
      <c r="G238" s="20"/>
      <c r="H238" s="74"/>
      <c r="I238" s="74"/>
      <c r="J238" s="74"/>
      <c r="K238" s="502"/>
      <c r="L238" s="74"/>
    </row>
    <row r="239" spans="1:13" ht="20.100000000000001" customHeight="1" x14ac:dyDescent="0.25">
      <c r="A239" s="412">
        <v>164</v>
      </c>
      <c r="B239" s="74"/>
      <c r="C239" s="74"/>
      <c r="D239" s="74"/>
      <c r="E239" s="26"/>
      <c r="F239" s="74"/>
      <c r="G239" s="20"/>
      <c r="H239" s="74"/>
      <c r="I239" s="74"/>
      <c r="J239" s="74"/>
      <c r="K239" s="502"/>
      <c r="L239" s="74"/>
    </row>
    <row r="240" spans="1:13" ht="20.100000000000001" customHeight="1" x14ac:dyDescent="0.25">
      <c r="A240" s="412">
        <v>165</v>
      </c>
      <c r="B240" s="74"/>
      <c r="C240" s="74"/>
      <c r="D240" s="74"/>
      <c r="E240" s="26"/>
      <c r="F240" s="74"/>
      <c r="G240" s="20"/>
      <c r="H240" s="74"/>
      <c r="I240" s="74"/>
      <c r="J240" s="74"/>
      <c r="K240" s="502"/>
      <c r="L240" s="74"/>
    </row>
    <row r="241" spans="1:13" ht="20.100000000000001" customHeight="1" x14ac:dyDescent="0.25">
      <c r="A241" s="412">
        <v>166</v>
      </c>
      <c r="B241" s="74"/>
      <c r="C241" s="74"/>
      <c r="D241" s="74"/>
      <c r="E241" s="26"/>
      <c r="F241" s="74"/>
      <c r="G241" s="20"/>
      <c r="H241" s="74"/>
      <c r="I241" s="74"/>
      <c r="J241" s="74"/>
      <c r="K241" s="502"/>
      <c r="L241" s="74"/>
    </row>
    <row r="242" spans="1:13" ht="20.100000000000001" customHeight="1" x14ac:dyDescent="0.25">
      <c r="A242" s="412">
        <v>167</v>
      </c>
      <c r="B242" s="74"/>
      <c r="C242" s="74"/>
      <c r="D242" s="74"/>
      <c r="E242" s="26"/>
      <c r="F242" s="74"/>
      <c r="G242" s="20"/>
      <c r="H242" s="74"/>
      <c r="I242" s="74"/>
      <c r="J242" s="74"/>
      <c r="K242" s="502"/>
      <c r="L242" s="74"/>
    </row>
    <row r="243" spans="1:13" ht="20.100000000000001" customHeight="1" x14ac:dyDescent="0.25">
      <c r="A243" s="22"/>
    </row>
    <row r="244" spans="1:13" ht="20.100000000000001" customHeight="1" x14ac:dyDescent="0.25">
      <c r="A244" s="22"/>
    </row>
    <row r="245" spans="1:13" ht="20.100000000000001" customHeight="1" x14ac:dyDescent="0.25">
      <c r="A245" s="22"/>
    </row>
    <row r="246" spans="1:13" ht="20.100000000000001" customHeight="1" x14ac:dyDescent="0.25">
      <c r="A246" s="22"/>
    </row>
    <row r="247" spans="1:13" ht="20.100000000000001" customHeight="1" x14ac:dyDescent="0.25">
      <c r="A247" s="22"/>
    </row>
    <row r="248" spans="1:13" s="71" customFormat="1" ht="20.100000000000001" customHeight="1" x14ac:dyDescent="0.25">
      <c r="A248" s="22"/>
      <c r="G248" s="75"/>
      <c r="K248" s="503"/>
      <c r="M248"/>
    </row>
    <row r="249" spans="1:13" s="71" customFormat="1" ht="20.100000000000001" customHeight="1" x14ac:dyDescent="0.25">
      <c r="A249" s="22"/>
      <c r="G249" s="75"/>
      <c r="K249" s="503"/>
      <c r="M249"/>
    </row>
    <row r="250" spans="1:13" s="71" customFormat="1" ht="20.100000000000001" customHeight="1" x14ac:dyDescent="0.25">
      <c r="A250" s="22"/>
      <c r="G250" s="75"/>
      <c r="K250" s="503"/>
      <c r="M250"/>
    </row>
    <row r="251" spans="1:13" s="71" customFormat="1" ht="20.100000000000001" customHeight="1" x14ac:dyDescent="0.25">
      <c r="A251" s="22"/>
      <c r="G251" s="75"/>
      <c r="K251" s="503"/>
      <c r="M251"/>
    </row>
    <row r="252" spans="1:13" s="71" customFormat="1" ht="20.100000000000001" customHeight="1" x14ac:dyDescent="0.25">
      <c r="A252" s="22"/>
      <c r="G252" s="75"/>
      <c r="K252" s="503"/>
      <c r="M252"/>
    </row>
    <row r="253" spans="1:13" s="71" customFormat="1" ht="20.100000000000001" customHeight="1" x14ac:dyDescent="0.25">
      <c r="A253" s="22"/>
      <c r="G253" s="75"/>
      <c r="K253" s="503"/>
      <c r="M253"/>
    </row>
    <row r="254" spans="1:13" s="71" customFormat="1" ht="20.100000000000001" customHeight="1" x14ac:dyDescent="0.25">
      <c r="A254" s="22"/>
      <c r="G254" s="75"/>
      <c r="K254" s="503"/>
      <c r="M254"/>
    </row>
    <row r="255" spans="1:13" s="71" customFormat="1" ht="20.100000000000001" customHeight="1" x14ac:dyDescent="0.25">
      <c r="A255" s="22"/>
      <c r="G255" s="75"/>
      <c r="K255" s="503"/>
      <c r="M255"/>
    </row>
    <row r="256" spans="1:13" s="71" customFormat="1" ht="20.100000000000001" customHeight="1" x14ac:dyDescent="0.25">
      <c r="A256" s="22"/>
      <c r="G256" s="75"/>
      <c r="K256" s="503"/>
      <c r="M256"/>
    </row>
    <row r="257" spans="1:13" s="71" customFormat="1" ht="20.100000000000001" customHeight="1" x14ac:dyDescent="0.25">
      <c r="A257" s="22"/>
      <c r="G257" s="75"/>
      <c r="K257" s="503"/>
      <c r="M257"/>
    </row>
    <row r="258" spans="1:13" s="71" customFormat="1" ht="20.100000000000001" customHeight="1" x14ac:dyDescent="0.25">
      <c r="A258" s="22"/>
      <c r="G258" s="75"/>
      <c r="K258" s="503"/>
      <c r="M258"/>
    </row>
    <row r="259" spans="1:13" s="71" customFormat="1" ht="20.100000000000001" customHeight="1" x14ac:dyDescent="0.25">
      <c r="A259" s="22"/>
      <c r="G259" s="75"/>
      <c r="K259" s="503"/>
      <c r="M259"/>
    </row>
    <row r="260" spans="1:13" s="71" customFormat="1" ht="20.100000000000001" customHeight="1" x14ac:dyDescent="0.25">
      <c r="A260" s="22"/>
      <c r="G260" s="75"/>
      <c r="K260" s="503"/>
      <c r="M260"/>
    </row>
    <row r="261" spans="1:13" s="71" customFormat="1" ht="20.100000000000001" customHeight="1" x14ac:dyDescent="0.25">
      <c r="A261" s="22"/>
      <c r="G261" s="75"/>
      <c r="K261" s="503"/>
      <c r="M261"/>
    </row>
    <row r="262" spans="1:13" s="71" customFormat="1" ht="20.100000000000001" customHeight="1" x14ac:dyDescent="0.25">
      <c r="A262" s="22"/>
      <c r="G262" s="75"/>
      <c r="K262" s="503"/>
      <c r="M262"/>
    </row>
    <row r="263" spans="1:13" s="71" customFormat="1" ht="20.100000000000001" customHeight="1" x14ac:dyDescent="0.25">
      <c r="A263" s="22"/>
      <c r="G263" s="75"/>
      <c r="K263" s="503"/>
      <c r="M263"/>
    </row>
    <row r="264" spans="1:13" s="71" customFormat="1" ht="20.100000000000001" customHeight="1" x14ac:dyDescent="0.25">
      <c r="A264" s="22"/>
      <c r="G264" s="75"/>
      <c r="K264" s="503"/>
      <c r="M264"/>
    </row>
    <row r="265" spans="1:13" s="71" customFormat="1" ht="20.100000000000001" customHeight="1" x14ac:dyDescent="0.25">
      <c r="A265" s="22"/>
      <c r="G265" s="75"/>
      <c r="K265" s="503"/>
      <c r="M265"/>
    </row>
    <row r="266" spans="1:13" s="71" customFormat="1" ht="20.100000000000001" customHeight="1" x14ac:dyDescent="0.25">
      <c r="A266" s="22"/>
      <c r="G266" s="75"/>
      <c r="K266" s="503"/>
      <c r="M266"/>
    </row>
    <row r="267" spans="1:13" s="71" customFormat="1" ht="20.100000000000001" customHeight="1" x14ac:dyDescent="0.25">
      <c r="A267" s="22"/>
      <c r="G267" s="75"/>
      <c r="K267" s="503"/>
      <c r="M267"/>
    </row>
    <row r="268" spans="1:13" s="71" customFormat="1" ht="20.100000000000001" customHeight="1" x14ac:dyDescent="0.25">
      <c r="A268" s="22"/>
      <c r="G268" s="75"/>
      <c r="K268" s="503"/>
      <c r="M268"/>
    </row>
    <row r="269" spans="1:13" s="71" customFormat="1" ht="20.100000000000001" customHeight="1" x14ac:dyDescent="0.25">
      <c r="A269" s="22"/>
      <c r="G269" s="75"/>
      <c r="K269" s="503"/>
      <c r="M269"/>
    </row>
    <row r="270" spans="1:13" s="71" customFormat="1" ht="20.100000000000001" customHeight="1" x14ac:dyDescent="0.25">
      <c r="A270" s="22"/>
      <c r="G270" s="75"/>
      <c r="K270" s="503"/>
      <c r="M270"/>
    </row>
    <row r="271" spans="1:13" s="71" customFormat="1" ht="20.100000000000001" customHeight="1" x14ac:dyDescent="0.25">
      <c r="A271" s="22"/>
      <c r="G271" s="75"/>
      <c r="K271" s="503"/>
      <c r="M271"/>
    </row>
    <row r="272" spans="1:13" s="71" customFormat="1" ht="20.100000000000001" customHeight="1" x14ac:dyDescent="0.25">
      <c r="A272" s="22"/>
      <c r="G272" s="75"/>
      <c r="K272" s="503"/>
      <c r="M272"/>
    </row>
    <row r="273" spans="1:13" s="71" customFormat="1" ht="20.100000000000001" customHeight="1" x14ac:dyDescent="0.25">
      <c r="A273" s="22"/>
      <c r="G273" s="75"/>
      <c r="K273" s="503"/>
      <c r="M273"/>
    </row>
    <row r="274" spans="1:13" s="71" customFormat="1" ht="20.100000000000001" customHeight="1" x14ac:dyDescent="0.25">
      <c r="A274" s="22"/>
      <c r="G274" s="75"/>
      <c r="K274" s="503"/>
      <c r="M274"/>
    </row>
    <row r="275" spans="1:13" s="71" customFormat="1" ht="20.100000000000001" customHeight="1" x14ac:dyDescent="0.25">
      <c r="A275" s="22"/>
      <c r="G275" s="75"/>
      <c r="K275" s="503"/>
      <c r="M275"/>
    </row>
    <row r="276" spans="1:13" s="71" customFormat="1" ht="20.100000000000001" customHeight="1" x14ac:dyDescent="0.25">
      <c r="A276" s="22"/>
      <c r="G276" s="75"/>
      <c r="K276" s="503"/>
      <c r="M276"/>
    </row>
    <row r="277" spans="1:13" s="71" customFormat="1" ht="20.100000000000001" customHeight="1" x14ac:dyDescent="0.25">
      <c r="A277" s="22"/>
      <c r="G277" s="75"/>
      <c r="K277" s="503"/>
      <c r="M277"/>
    </row>
    <row r="278" spans="1:13" s="71" customFormat="1" ht="20.100000000000001" customHeight="1" x14ac:dyDescent="0.25">
      <c r="A278" s="22"/>
      <c r="G278" s="75"/>
      <c r="K278" s="503"/>
      <c r="M278"/>
    </row>
    <row r="279" spans="1:13" s="71" customFormat="1" ht="20.100000000000001" customHeight="1" x14ac:dyDescent="0.25">
      <c r="A279" s="22"/>
      <c r="G279" s="75"/>
      <c r="K279" s="503"/>
      <c r="M279"/>
    </row>
    <row r="280" spans="1:13" s="71" customFormat="1" ht="20.100000000000001" customHeight="1" x14ac:dyDescent="0.25">
      <c r="A280" s="22"/>
      <c r="G280" s="75"/>
      <c r="K280" s="503"/>
      <c r="M280"/>
    </row>
    <row r="281" spans="1:13" s="71" customFormat="1" ht="20.100000000000001" customHeight="1" x14ac:dyDescent="0.25">
      <c r="A281" s="22"/>
      <c r="G281" s="75"/>
      <c r="K281" s="503"/>
      <c r="M281"/>
    </row>
    <row r="282" spans="1:13" s="71" customFormat="1" ht="20.100000000000001" customHeight="1" x14ac:dyDescent="0.25">
      <c r="G282" s="75"/>
      <c r="K282" s="503"/>
      <c r="M282"/>
    </row>
    <row r="283" spans="1:13" s="71" customFormat="1" ht="20.100000000000001" customHeight="1" x14ac:dyDescent="0.25">
      <c r="G283" s="75"/>
      <c r="K283" s="503"/>
      <c r="M283"/>
    </row>
    <row r="284" spans="1:13" s="71" customFormat="1" ht="20.100000000000001" customHeight="1" x14ac:dyDescent="0.25">
      <c r="G284" s="75"/>
      <c r="K284" s="503"/>
      <c r="M284"/>
    </row>
    <row r="285" spans="1:13" s="71" customFormat="1" ht="20.100000000000001" customHeight="1" x14ac:dyDescent="0.25">
      <c r="G285" s="75"/>
      <c r="K285" s="503"/>
      <c r="M285"/>
    </row>
    <row r="286" spans="1:13" s="71" customFormat="1" ht="20.100000000000001" customHeight="1" x14ac:dyDescent="0.25">
      <c r="G286" s="75"/>
      <c r="K286" s="503"/>
      <c r="M286"/>
    </row>
    <row r="287" spans="1:13" s="71" customFormat="1" ht="20.100000000000001" customHeight="1" x14ac:dyDescent="0.25">
      <c r="G287" s="75"/>
      <c r="K287" s="503"/>
      <c r="M287"/>
    </row>
    <row r="288" spans="1:13" s="71" customFormat="1" ht="20.100000000000001" customHeight="1" x14ac:dyDescent="0.25">
      <c r="G288" s="75"/>
      <c r="K288" s="503"/>
      <c r="M288"/>
    </row>
    <row r="289" spans="7:13" s="71" customFormat="1" ht="20.100000000000001" customHeight="1" x14ac:dyDescent="0.25">
      <c r="G289" s="75"/>
      <c r="K289" s="503"/>
      <c r="M289"/>
    </row>
    <row r="290" spans="7:13" s="71" customFormat="1" ht="20.100000000000001" customHeight="1" x14ac:dyDescent="0.25">
      <c r="G290" s="75"/>
      <c r="K290" s="503"/>
      <c r="M290"/>
    </row>
    <row r="291" spans="7:13" s="71" customFormat="1" ht="20.100000000000001" customHeight="1" x14ac:dyDescent="0.25">
      <c r="G291" s="75"/>
      <c r="K291" s="503"/>
      <c r="M291"/>
    </row>
    <row r="292" spans="7:13" s="71" customFormat="1" ht="20.100000000000001" customHeight="1" x14ac:dyDescent="0.25">
      <c r="G292" s="75"/>
      <c r="K292" s="503"/>
      <c r="M292"/>
    </row>
    <row r="293" spans="7:13" s="71" customFormat="1" ht="20.100000000000001" customHeight="1" x14ac:dyDescent="0.25">
      <c r="G293" s="75"/>
      <c r="K293" s="503"/>
      <c r="M293"/>
    </row>
    <row r="294" spans="7:13" s="71" customFormat="1" ht="20.100000000000001" customHeight="1" x14ac:dyDescent="0.25">
      <c r="G294" s="75"/>
      <c r="K294" s="503"/>
      <c r="M294"/>
    </row>
    <row r="295" spans="7:13" s="71" customFormat="1" ht="20.100000000000001" customHeight="1" x14ac:dyDescent="0.25">
      <c r="G295" s="75"/>
      <c r="K295" s="503"/>
      <c r="M295"/>
    </row>
    <row r="296" spans="7:13" s="71" customFormat="1" ht="20.100000000000001" customHeight="1" x14ac:dyDescent="0.25">
      <c r="G296" s="75"/>
      <c r="K296" s="503"/>
      <c r="M296"/>
    </row>
    <row r="297" spans="7:13" s="71" customFormat="1" ht="20.100000000000001" customHeight="1" x14ac:dyDescent="0.25">
      <c r="G297" s="75"/>
      <c r="K297" s="503"/>
      <c r="M297"/>
    </row>
    <row r="298" spans="7:13" s="71" customFormat="1" ht="20.100000000000001" customHeight="1" x14ac:dyDescent="0.25">
      <c r="G298" s="75"/>
      <c r="K298" s="503"/>
      <c r="M298"/>
    </row>
    <row r="299" spans="7:13" s="71" customFormat="1" ht="20.100000000000001" customHeight="1" x14ac:dyDescent="0.25">
      <c r="G299" s="75"/>
      <c r="K299" s="503"/>
      <c r="M299"/>
    </row>
    <row r="300" spans="7:13" s="71" customFormat="1" ht="20.100000000000001" customHeight="1" x14ac:dyDescent="0.25">
      <c r="G300" s="75"/>
      <c r="K300" s="503"/>
      <c r="M300"/>
    </row>
    <row r="301" spans="7:13" s="71" customFormat="1" ht="20.100000000000001" customHeight="1" x14ac:dyDescent="0.25">
      <c r="G301" s="75"/>
      <c r="K301" s="503"/>
      <c r="M301"/>
    </row>
    <row r="302" spans="7:13" s="71" customFormat="1" ht="20.100000000000001" customHeight="1" x14ac:dyDescent="0.25">
      <c r="G302" s="75"/>
      <c r="K302" s="503"/>
      <c r="M302"/>
    </row>
    <row r="303" spans="7:13" s="71" customFormat="1" ht="20.100000000000001" customHeight="1" x14ac:dyDescent="0.25">
      <c r="G303" s="75"/>
      <c r="K303" s="503"/>
      <c r="M303"/>
    </row>
    <row r="304" spans="7:13" s="71" customFormat="1" ht="20.100000000000001" customHeight="1" x14ac:dyDescent="0.25">
      <c r="G304" s="75"/>
      <c r="K304" s="503"/>
      <c r="M304"/>
    </row>
    <row r="305" spans="7:13" s="71" customFormat="1" ht="20.100000000000001" customHeight="1" x14ac:dyDescent="0.25">
      <c r="G305" s="75"/>
      <c r="K305" s="503"/>
      <c r="M305"/>
    </row>
    <row r="306" spans="7:13" s="71" customFormat="1" ht="20.100000000000001" customHeight="1" x14ac:dyDescent="0.25">
      <c r="G306" s="75"/>
      <c r="K306" s="503"/>
      <c r="M306"/>
    </row>
    <row r="307" spans="7:13" s="71" customFormat="1" ht="20.100000000000001" customHeight="1" x14ac:dyDescent="0.25">
      <c r="G307" s="75"/>
      <c r="K307" s="503"/>
      <c r="M307"/>
    </row>
    <row r="308" spans="7:13" s="71" customFormat="1" ht="20.100000000000001" customHeight="1" x14ac:dyDescent="0.25">
      <c r="G308" s="75"/>
      <c r="K308" s="503"/>
      <c r="M308"/>
    </row>
    <row r="309" spans="7:13" s="71" customFormat="1" ht="20.100000000000001" customHeight="1" x14ac:dyDescent="0.25">
      <c r="G309" s="75"/>
      <c r="K309" s="503"/>
      <c r="M309"/>
    </row>
    <row r="310" spans="7:13" s="71" customFormat="1" ht="20.100000000000001" customHeight="1" x14ac:dyDescent="0.25">
      <c r="G310" s="75"/>
      <c r="K310" s="503"/>
      <c r="M310"/>
    </row>
    <row r="311" spans="7:13" s="71" customFormat="1" ht="20.100000000000001" customHeight="1" x14ac:dyDescent="0.25">
      <c r="G311" s="75"/>
      <c r="K311" s="503"/>
      <c r="M311"/>
    </row>
    <row r="312" spans="7:13" s="71" customFormat="1" ht="20.100000000000001" customHeight="1" x14ac:dyDescent="0.25">
      <c r="G312" s="75"/>
      <c r="K312" s="503"/>
      <c r="M312"/>
    </row>
    <row r="313" spans="7:13" s="71" customFormat="1" ht="20.100000000000001" customHeight="1" x14ac:dyDescent="0.25">
      <c r="G313" s="75"/>
      <c r="K313" s="503"/>
      <c r="M313"/>
    </row>
    <row r="314" spans="7:13" s="71" customFormat="1" ht="20.100000000000001" customHeight="1" x14ac:dyDescent="0.25">
      <c r="G314" s="75"/>
      <c r="K314" s="503"/>
      <c r="M314"/>
    </row>
    <row r="315" spans="7:13" s="71" customFormat="1" ht="20.100000000000001" customHeight="1" x14ac:dyDescent="0.25">
      <c r="G315" s="75"/>
      <c r="K315" s="503"/>
      <c r="M315"/>
    </row>
    <row r="316" spans="7:13" s="71" customFormat="1" ht="20.100000000000001" customHeight="1" x14ac:dyDescent="0.25">
      <c r="G316" s="75"/>
      <c r="K316" s="503"/>
      <c r="M316"/>
    </row>
    <row r="317" spans="7:13" s="71" customFormat="1" ht="20.100000000000001" customHeight="1" x14ac:dyDescent="0.25">
      <c r="G317" s="75"/>
      <c r="K317" s="503"/>
      <c r="M317"/>
    </row>
    <row r="318" spans="7:13" s="71" customFormat="1" ht="20.100000000000001" customHeight="1" x14ac:dyDescent="0.25">
      <c r="G318" s="75"/>
      <c r="K318" s="503"/>
      <c r="M318"/>
    </row>
    <row r="319" spans="7:13" s="71" customFormat="1" ht="20.100000000000001" customHeight="1" x14ac:dyDescent="0.25">
      <c r="G319" s="75"/>
      <c r="K319" s="503"/>
      <c r="M319"/>
    </row>
    <row r="320" spans="7:13" s="71" customFormat="1" ht="20.100000000000001" customHeight="1" x14ac:dyDescent="0.25">
      <c r="G320" s="75"/>
      <c r="K320" s="503"/>
      <c r="M320"/>
    </row>
    <row r="321" spans="7:13" s="71" customFormat="1" ht="20.100000000000001" customHeight="1" x14ac:dyDescent="0.25">
      <c r="G321" s="75"/>
      <c r="K321" s="503"/>
      <c r="M321"/>
    </row>
    <row r="322" spans="7:13" s="71" customFormat="1" ht="20.100000000000001" customHeight="1" x14ac:dyDescent="0.25">
      <c r="G322" s="75"/>
      <c r="K322" s="503"/>
      <c r="M322"/>
    </row>
    <row r="323" spans="7:13" s="71" customFormat="1" ht="20.100000000000001" customHeight="1" x14ac:dyDescent="0.25">
      <c r="G323" s="75"/>
      <c r="K323" s="503"/>
      <c r="M323"/>
    </row>
    <row r="324" spans="7:13" s="71" customFormat="1" ht="20.100000000000001" customHeight="1" x14ac:dyDescent="0.25">
      <c r="G324" s="75"/>
      <c r="K324" s="503"/>
      <c r="M324"/>
    </row>
    <row r="325" spans="7:13" s="71" customFormat="1" ht="20.100000000000001" customHeight="1" x14ac:dyDescent="0.25">
      <c r="G325" s="75"/>
      <c r="K325" s="503"/>
      <c r="M325"/>
    </row>
    <row r="326" spans="7:13" s="71" customFormat="1" ht="20.100000000000001" customHeight="1" x14ac:dyDescent="0.25">
      <c r="G326" s="75"/>
      <c r="K326" s="503"/>
      <c r="M326"/>
    </row>
    <row r="327" spans="7:13" s="71" customFormat="1" ht="20.100000000000001" customHeight="1" x14ac:dyDescent="0.25">
      <c r="G327" s="75"/>
      <c r="K327" s="503"/>
      <c r="M327"/>
    </row>
    <row r="328" spans="7:13" s="71" customFormat="1" ht="20.100000000000001" customHeight="1" x14ac:dyDescent="0.25">
      <c r="G328" s="75"/>
      <c r="K328" s="503"/>
      <c r="M328"/>
    </row>
    <row r="329" spans="7:13" s="71" customFormat="1" ht="20.100000000000001" customHeight="1" x14ac:dyDescent="0.25">
      <c r="G329" s="75"/>
      <c r="K329" s="503"/>
      <c r="M329"/>
    </row>
    <row r="330" spans="7:13" s="71" customFormat="1" ht="20.100000000000001" customHeight="1" x14ac:dyDescent="0.25">
      <c r="G330" s="75"/>
      <c r="K330" s="503"/>
      <c r="M330"/>
    </row>
    <row r="331" spans="7:13" s="71" customFormat="1" ht="20.100000000000001" customHeight="1" x14ac:dyDescent="0.25">
      <c r="G331" s="75"/>
      <c r="K331" s="503"/>
      <c r="M331"/>
    </row>
    <row r="332" spans="7:13" s="71" customFormat="1" ht="20.100000000000001" customHeight="1" x14ac:dyDescent="0.25">
      <c r="G332" s="75"/>
      <c r="K332" s="503"/>
      <c r="M332"/>
    </row>
    <row r="333" spans="7:13" s="71" customFormat="1" ht="20.100000000000001" customHeight="1" x14ac:dyDescent="0.25">
      <c r="G333" s="75"/>
      <c r="K333" s="503"/>
      <c r="M333"/>
    </row>
    <row r="334" spans="7:13" s="71" customFormat="1" ht="20.100000000000001" customHeight="1" x14ac:dyDescent="0.25">
      <c r="G334" s="75"/>
      <c r="K334" s="503"/>
      <c r="M334"/>
    </row>
    <row r="335" spans="7:13" s="71" customFormat="1" ht="20.100000000000001" customHeight="1" x14ac:dyDescent="0.25">
      <c r="G335" s="75"/>
      <c r="K335" s="503"/>
      <c r="M335"/>
    </row>
    <row r="336" spans="7:13" s="71" customFormat="1" ht="20.100000000000001" customHeight="1" x14ac:dyDescent="0.25">
      <c r="G336" s="75"/>
      <c r="K336" s="503"/>
      <c r="M336"/>
    </row>
    <row r="337" spans="7:13" s="71" customFormat="1" ht="20.100000000000001" customHeight="1" x14ac:dyDescent="0.25">
      <c r="G337" s="75"/>
      <c r="K337" s="503"/>
      <c r="M337"/>
    </row>
    <row r="338" spans="7:13" s="71" customFormat="1" ht="20.100000000000001" customHeight="1" x14ac:dyDescent="0.25">
      <c r="G338" s="75"/>
      <c r="K338" s="503"/>
      <c r="M338"/>
    </row>
    <row r="339" spans="7:13" s="71" customFormat="1" ht="20.100000000000001" customHeight="1" x14ac:dyDescent="0.25">
      <c r="G339" s="75"/>
      <c r="K339" s="503"/>
      <c r="M339"/>
    </row>
    <row r="340" spans="7:13" s="71" customFormat="1" ht="20.100000000000001" customHeight="1" x14ac:dyDescent="0.25">
      <c r="G340" s="75"/>
      <c r="K340" s="503"/>
      <c r="M340"/>
    </row>
    <row r="341" spans="7:13" s="71" customFormat="1" ht="20.100000000000001" customHeight="1" x14ac:dyDescent="0.25">
      <c r="G341" s="75"/>
      <c r="K341" s="503"/>
      <c r="M341"/>
    </row>
    <row r="342" spans="7:13" s="71" customFormat="1" ht="20.100000000000001" customHeight="1" x14ac:dyDescent="0.25">
      <c r="G342" s="75"/>
      <c r="K342" s="503"/>
      <c r="M342"/>
    </row>
    <row r="343" spans="7:13" s="71" customFormat="1" ht="20.100000000000001" customHeight="1" x14ac:dyDescent="0.25">
      <c r="G343" s="75"/>
      <c r="K343" s="503"/>
      <c r="M343"/>
    </row>
    <row r="344" spans="7:13" s="71" customFormat="1" ht="20.100000000000001" customHeight="1" x14ac:dyDescent="0.25">
      <c r="G344" s="75"/>
      <c r="K344" s="503"/>
      <c r="M344"/>
    </row>
    <row r="345" spans="7:13" s="71" customFormat="1" ht="20.100000000000001" customHeight="1" x14ac:dyDescent="0.25">
      <c r="G345" s="75"/>
      <c r="K345" s="503"/>
      <c r="M345"/>
    </row>
    <row r="346" spans="7:13" s="71" customFormat="1" ht="20.100000000000001" customHeight="1" x14ac:dyDescent="0.25">
      <c r="G346" s="75"/>
      <c r="K346" s="503"/>
      <c r="M346"/>
    </row>
    <row r="347" spans="7:13" s="71" customFormat="1" ht="20.100000000000001" customHeight="1" x14ac:dyDescent="0.25">
      <c r="G347" s="75"/>
      <c r="K347" s="503"/>
      <c r="M347"/>
    </row>
    <row r="348" spans="7:13" s="71" customFormat="1" ht="20.100000000000001" customHeight="1" x14ac:dyDescent="0.25">
      <c r="G348" s="75"/>
      <c r="K348" s="503"/>
      <c r="M348"/>
    </row>
    <row r="349" spans="7:13" s="71" customFormat="1" ht="20.100000000000001" customHeight="1" x14ac:dyDescent="0.25">
      <c r="G349" s="75"/>
      <c r="K349" s="503"/>
      <c r="M349"/>
    </row>
    <row r="350" spans="7:13" s="71" customFormat="1" ht="20.100000000000001" customHeight="1" x14ac:dyDescent="0.25">
      <c r="G350" s="75"/>
      <c r="K350" s="503"/>
      <c r="M350"/>
    </row>
    <row r="351" spans="7:13" s="71" customFormat="1" ht="20.100000000000001" customHeight="1" x14ac:dyDescent="0.25">
      <c r="G351" s="75"/>
      <c r="K351" s="503"/>
      <c r="M351"/>
    </row>
    <row r="352" spans="7:13" s="71" customFormat="1" ht="20.100000000000001" customHeight="1" x14ac:dyDescent="0.25">
      <c r="G352" s="75"/>
      <c r="K352" s="503"/>
      <c r="M352"/>
    </row>
    <row r="353" spans="7:13" s="71" customFormat="1" ht="20.100000000000001" customHeight="1" x14ac:dyDescent="0.25">
      <c r="G353" s="75"/>
      <c r="K353" s="503"/>
      <c r="M353"/>
    </row>
    <row r="354" spans="7:13" s="71" customFormat="1" ht="20.100000000000001" customHeight="1" x14ac:dyDescent="0.25">
      <c r="G354" s="75"/>
      <c r="K354" s="503"/>
      <c r="M354"/>
    </row>
    <row r="355" spans="7:13" s="71" customFormat="1" ht="20.100000000000001" customHeight="1" x14ac:dyDescent="0.25">
      <c r="G355" s="75"/>
      <c r="K355" s="503"/>
      <c r="M355"/>
    </row>
    <row r="356" spans="7:13" s="71" customFormat="1" ht="20.100000000000001" customHeight="1" x14ac:dyDescent="0.25">
      <c r="G356" s="75"/>
      <c r="K356" s="503"/>
      <c r="M356"/>
    </row>
    <row r="357" spans="7:13" s="71" customFormat="1" ht="20.100000000000001" customHeight="1" x14ac:dyDescent="0.25">
      <c r="G357" s="75"/>
      <c r="K357" s="503"/>
      <c r="M357"/>
    </row>
    <row r="358" spans="7:13" s="71" customFormat="1" ht="20.100000000000001" customHeight="1" x14ac:dyDescent="0.25">
      <c r="G358" s="75"/>
      <c r="K358" s="503"/>
      <c r="M358"/>
    </row>
    <row r="359" spans="7:13" s="71" customFormat="1" ht="20.100000000000001" customHeight="1" x14ac:dyDescent="0.25">
      <c r="G359" s="75"/>
      <c r="K359" s="503"/>
      <c r="M359"/>
    </row>
    <row r="360" spans="7:13" s="71" customFormat="1" ht="20.100000000000001" customHeight="1" x14ac:dyDescent="0.25">
      <c r="G360" s="75"/>
      <c r="K360" s="503"/>
      <c r="M360"/>
    </row>
    <row r="361" spans="7:13" s="71" customFormat="1" ht="20.100000000000001" customHeight="1" x14ac:dyDescent="0.25">
      <c r="G361" s="75"/>
      <c r="K361" s="503"/>
      <c r="M361"/>
    </row>
    <row r="362" spans="7:13" s="71" customFormat="1" ht="20.100000000000001" customHeight="1" x14ac:dyDescent="0.25">
      <c r="G362" s="75"/>
      <c r="K362" s="503"/>
      <c r="M362"/>
    </row>
    <row r="363" spans="7:13" s="71" customFormat="1" ht="20.100000000000001" customHeight="1" x14ac:dyDescent="0.25">
      <c r="G363" s="75"/>
      <c r="K363" s="503"/>
      <c r="M363"/>
    </row>
    <row r="364" spans="7:13" s="71" customFormat="1" ht="20.100000000000001" customHeight="1" x14ac:dyDescent="0.25">
      <c r="G364" s="75"/>
      <c r="K364" s="503"/>
      <c r="M364"/>
    </row>
    <row r="365" spans="7:13" s="71" customFormat="1" ht="20.100000000000001" customHeight="1" x14ac:dyDescent="0.25">
      <c r="G365" s="75"/>
      <c r="K365" s="503"/>
      <c r="M365"/>
    </row>
    <row r="366" spans="7:13" s="71" customFormat="1" ht="20.100000000000001" customHeight="1" x14ac:dyDescent="0.25">
      <c r="G366" s="75"/>
      <c r="K366" s="503"/>
      <c r="M366"/>
    </row>
    <row r="367" spans="7:13" s="71" customFormat="1" ht="20.100000000000001" customHeight="1" x14ac:dyDescent="0.25">
      <c r="G367" s="75"/>
      <c r="K367" s="503"/>
      <c r="M367"/>
    </row>
    <row r="368" spans="7:13" s="71" customFormat="1" ht="20.100000000000001" customHeight="1" x14ac:dyDescent="0.25">
      <c r="G368" s="75"/>
      <c r="K368" s="503"/>
      <c r="M368"/>
    </row>
    <row r="369" spans="7:13" s="71" customFormat="1" ht="20.100000000000001" customHeight="1" x14ac:dyDescent="0.25">
      <c r="G369" s="75"/>
      <c r="K369" s="503"/>
      <c r="M369"/>
    </row>
    <row r="370" spans="7:13" s="71" customFormat="1" ht="20.100000000000001" customHeight="1" x14ac:dyDescent="0.25">
      <c r="G370" s="75"/>
      <c r="K370" s="503"/>
      <c r="M370"/>
    </row>
    <row r="371" spans="7:13" s="71" customFormat="1" ht="20.100000000000001" customHeight="1" x14ac:dyDescent="0.25">
      <c r="G371" s="75"/>
      <c r="K371" s="503"/>
      <c r="M371"/>
    </row>
    <row r="372" spans="7:13" s="71" customFormat="1" ht="20.100000000000001" customHeight="1" x14ac:dyDescent="0.25">
      <c r="G372" s="75"/>
      <c r="K372" s="503"/>
      <c r="M372"/>
    </row>
    <row r="373" spans="7:13" s="71" customFormat="1" ht="20.100000000000001" customHeight="1" x14ac:dyDescent="0.25">
      <c r="G373" s="75"/>
      <c r="K373" s="503"/>
      <c r="M373"/>
    </row>
    <row r="374" spans="7:13" s="71" customFormat="1" ht="20.100000000000001" customHeight="1" x14ac:dyDescent="0.25">
      <c r="G374" s="75"/>
      <c r="K374" s="503"/>
      <c r="M374"/>
    </row>
    <row r="375" spans="7:13" s="71" customFormat="1" ht="20.100000000000001" customHeight="1" x14ac:dyDescent="0.25">
      <c r="G375" s="75"/>
      <c r="K375" s="503"/>
      <c r="M375"/>
    </row>
    <row r="376" spans="7:13" s="71" customFormat="1" ht="20.100000000000001" customHeight="1" x14ac:dyDescent="0.25">
      <c r="G376" s="75"/>
      <c r="K376" s="503"/>
      <c r="M376"/>
    </row>
    <row r="377" spans="7:13" s="71" customFormat="1" ht="20.100000000000001" customHeight="1" x14ac:dyDescent="0.25">
      <c r="G377" s="75"/>
      <c r="K377" s="503"/>
      <c r="M377"/>
    </row>
    <row r="378" spans="7:13" s="71" customFormat="1" ht="20.100000000000001" customHeight="1" x14ac:dyDescent="0.25">
      <c r="G378" s="75"/>
      <c r="K378" s="503"/>
      <c r="M378"/>
    </row>
    <row r="379" spans="7:13" s="71" customFormat="1" ht="20.100000000000001" customHeight="1" x14ac:dyDescent="0.25">
      <c r="G379" s="75"/>
      <c r="K379" s="503"/>
      <c r="M379"/>
    </row>
    <row r="380" spans="7:13" s="71" customFormat="1" ht="20.100000000000001" customHeight="1" x14ac:dyDescent="0.25">
      <c r="G380" s="75"/>
      <c r="K380" s="503"/>
      <c r="M380"/>
    </row>
    <row r="381" spans="7:13" s="71" customFormat="1" ht="20.100000000000001" customHeight="1" x14ac:dyDescent="0.25">
      <c r="G381" s="75"/>
      <c r="K381" s="503"/>
      <c r="M381"/>
    </row>
    <row r="382" spans="7:13" s="71" customFormat="1" ht="20.100000000000001" customHeight="1" x14ac:dyDescent="0.25">
      <c r="G382" s="75"/>
      <c r="K382" s="503"/>
      <c r="M382"/>
    </row>
    <row r="383" spans="7:13" s="71" customFormat="1" ht="20.100000000000001" customHeight="1" x14ac:dyDescent="0.25">
      <c r="G383" s="75"/>
      <c r="K383" s="503"/>
      <c r="M383"/>
    </row>
    <row r="384" spans="7:13" s="71" customFormat="1" ht="20.100000000000001" customHeight="1" x14ac:dyDescent="0.25">
      <c r="G384" s="75"/>
      <c r="K384" s="503"/>
      <c r="M384"/>
    </row>
  </sheetData>
  <mergeCells count="344">
    <mergeCell ref="A3:L3"/>
    <mergeCell ref="H4:L4"/>
    <mergeCell ref="A5:A6"/>
    <mergeCell ref="B5:C6"/>
    <mergeCell ref="D5:D6"/>
    <mergeCell ref="E5:E6"/>
    <mergeCell ref="F5:F6"/>
    <mergeCell ref="G5:G6"/>
    <mergeCell ref="H5:H6"/>
    <mergeCell ref="I5:I6"/>
    <mergeCell ref="K5:K6"/>
    <mergeCell ref="L5:L6"/>
    <mergeCell ref="J5:J6"/>
    <mergeCell ref="L27:L28"/>
    <mergeCell ref="A15:A19"/>
    <mergeCell ref="B15:B19"/>
    <mergeCell ref="C15:C19"/>
    <mergeCell ref="D15:D19"/>
    <mergeCell ref="E15:E19"/>
    <mergeCell ref="F15:F19"/>
    <mergeCell ref="H15:H19"/>
    <mergeCell ref="I15:I19"/>
    <mergeCell ref="K15:K19"/>
    <mergeCell ref="A27:A28"/>
    <mergeCell ref="B27:B28"/>
    <mergeCell ref="C27:C28"/>
    <mergeCell ref="D27:D28"/>
    <mergeCell ref="E27:E28"/>
    <mergeCell ref="F27:F28"/>
    <mergeCell ref="H27:H28"/>
    <mergeCell ref="I27:I28"/>
    <mergeCell ref="K27:K28"/>
    <mergeCell ref="J15:J19"/>
    <mergeCell ref="J27:J28"/>
    <mergeCell ref="L15:L19"/>
    <mergeCell ref="L45:L46"/>
    <mergeCell ref="A64:A65"/>
    <mergeCell ref="B64:B65"/>
    <mergeCell ref="C64:C65"/>
    <mergeCell ref="D64:D65"/>
    <mergeCell ref="E64:E65"/>
    <mergeCell ref="F64:F65"/>
    <mergeCell ref="H64:H65"/>
    <mergeCell ref="I64:I65"/>
    <mergeCell ref="K64:K65"/>
    <mergeCell ref="L64:L65"/>
    <mergeCell ref="J64:J65"/>
    <mergeCell ref="A45:A46"/>
    <mergeCell ref="B45:B46"/>
    <mergeCell ref="C45:C46"/>
    <mergeCell ref="D45:D46"/>
    <mergeCell ref="E45:E46"/>
    <mergeCell ref="F45:F46"/>
    <mergeCell ref="H45:H46"/>
    <mergeCell ref="I45:I46"/>
    <mergeCell ref="K45:K46"/>
    <mergeCell ref="J45:J46"/>
    <mergeCell ref="A71:A72"/>
    <mergeCell ref="B71:B72"/>
    <mergeCell ref="C71:C72"/>
    <mergeCell ref="D71:D72"/>
    <mergeCell ref="E71:E72"/>
    <mergeCell ref="F71:F72"/>
    <mergeCell ref="A77:L77"/>
    <mergeCell ref="H71:H72"/>
    <mergeCell ref="I71:I72"/>
    <mergeCell ref="K71:K72"/>
    <mergeCell ref="L71:L72"/>
    <mergeCell ref="A73:A74"/>
    <mergeCell ref="B73:B74"/>
    <mergeCell ref="C73:C74"/>
    <mergeCell ref="D73:D74"/>
    <mergeCell ref="E73:E74"/>
    <mergeCell ref="F73:F74"/>
    <mergeCell ref="J71:J72"/>
    <mergeCell ref="J73:J74"/>
    <mergeCell ref="B75:C75"/>
    <mergeCell ref="L79:L80"/>
    <mergeCell ref="A84:A85"/>
    <mergeCell ref="B84:B85"/>
    <mergeCell ref="C84:C85"/>
    <mergeCell ref="D84:D85"/>
    <mergeCell ref="E84:E85"/>
    <mergeCell ref="F84:F85"/>
    <mergeCell ref="H84:H85"/>
    <mergeCell ref="I84:I85"/>
    <mergeCell ref="K84:K85"/>
    <mergeCell ref="A79:A80"/>
    <mergeCell ref="B79:C80"/>
    <mergeCell ref="D79:D80"/>
    <mergeCell ref="E79:E80"/>
    <mergeCell ref="F79:F80"/>
    <mergeCell ref="G79:G80"/>
    <mergeCell ref="H79:H80"/>
    <mergeCell ref="I79:I80"/>
    <mergeCell ref="K79:K80"/>
    <mergeCell ref="L84:L85"/>
    <mergeCell ref="J84:J85"/>
    <mergeCell ref="L96:L98"/>
    <mergeCell ref="A100:A101"/>
    <mergeCell ref="B100:B101"/>
    <mergeCell ref="C100:C101"/>
    <mergeCell ref="D100:D101"/>
    <mergeCell ref="E100:E101"/>
    <mergeCell ref="F100:F101"/>
    <mergeCell ref="H100:H101"/>
    <mergeCell ref="I100:I101"/>
    <mergeCell ref="K100:K101"/>
    <mergeCell ref="L100:L101"/>
    <mergeCell ref="J96:J98"/>
    <mergeCell ref="J100:J101"/>
    <mergeCell ref="A96:A98"/>
    <mergeCell ref="B96:B98"/>
    <mergeCell ref="C96:C98"/>
    <mergeCell ref="D96:D98"/>
    <mergeCell ref="E96:E98"/>
    <mergeCell ref="F96:F98"/>
    <mergeCell ref="H96:H98"/>
    <mergeCell ref="I96:I98"/>
    <mergeCell ref="K96:K98"/>
    <mergeCell ref="L103:L104"/>
    <mergeCell ref="A110:A112"/>
    <mergeCell ref="B110:B112"/>
    <mergeCell ref="C110:C112"/>
    <mergeCell ref="D110:D112"/>
    <mergeCell ref="E110:E112"/>
    <mergeCell ref="F110:F112"/>
    <mergeCell ref="H110:H112"/>
    <mergeCell ref="I110:I112"/>
    <mergeCell ref="K110:K112"/>
    <mergeCell ref="J103:J104"/>
    <mergeCell ref="A103:A104"/>
    <mergeCell ref="B103:B104"/>
    <mergeCell ref="C103:C104"/>
    <mergeCell ref="D103:D104"/>
    <mergeCell ref="E103:E104"/>
    <mergeCell ref="F103:F104"/>
    <mergeCell ref="H103:H104"/>
    <mergeCell ref="I103:I104"/>
    <mergeCell ref="K103:K104"/>
    <mergeCell ref="L117:L118"/>
    <mergeCell ref="A134:A135"/>
    <mergeCell ref="B134:B135"/>
    <mergeCell ref="C134:C135"/>
    <mergeCell ref="D134:D135"/>
    <mergeCell ref="E134:E135"/>
    <mergeCell ref="L110:L112"/>
    <mergeCell ref="B113:C113"/>
    <mergeCell ref="A114:C114"/>
    <mergeCell ref="A115:L115"/>
    <mergeCell ref="H116:L116"/>
    <mergeCell ref="A117:A118"/>
    <mergeCell ref="B117:C118"/>
    <mergeCell ref="D117:D118"/>
    <mergeCell ref="E117:E118"/>
    <mergeCell ref="F117:F118"/>
    <mergeCell ref="J110:J112"/>
    <mergeCell ref="G117:G118"/>
    <mergeCell ref="H117:H118"/>
    <mergeCell ref="I117:I118"/>
    <mergeCell ref="F134:F135"/>
    <mergeCell ref="H134:H135"/>
    <mergeCell ref="I134:I135"/>
    <mergeCell ref="K134:K135"/>
    <mergeCell ref="L134:L135"/>
    <mergeCell ref="B137:B138"/>
    <mergeCell ref="C137:C138"/>
    <mergeCell ref="D137:D138"/>
    <mergeCell ref="E137:E138"/>
    <mergeCell ref="J134:J135"/>
    <mergeCell ref="J137:J138"/>
    <mergeCell ref="F137:F138"/>
    <mergeCell ref="H137:H138"/>
    <mergeCell ref="I137:I138"/>
    <mergeCell ref="A137:A138"/>
    <mergeCell ref="A141:A142"/>
    <mergeCell ref="D141:D142"/>
    <mergeCell ref="F141:F142"/>
    <mergeCell ref="I141:I142"/>
    <mergeCell ref="L137:L138"/>
    <mergeCell ref="B141:B142"/>
    <mergeCell ref="C141:C142"/>
    <mergeCell ref="E141:E142"/>
    <mergeCell ref="H141:H142"/>
    <mergeCell ref="K141:K142"/>
    <mergeCell ref="J141:J142"/>
    <mergeCell ref="B155:C155"/>
    <mergeCell ref="A157:L157"/>
    <mergeCell ref="A152:A153"/>
    <mergeCell ref="B152:B153"/>
    <mergeCell ref="C152:C153"/>
    <mergeCell ref="D152:D153"/>
    <mergeCell ref="E152:E153"/>
    <mergeCell ref="F152:F153"/>
    <mergeCell ref="A148:A150"/>
    <mergeCell ref="B148:B150"/>
    <mergeCell ref="C148:C150"/>
    <mergeCell ref="D148:D150"/>
    <mergeCell ref="E148:E150"/>
    <mergeCell ref="F148:F150"/>
    <mergeCell ref="A159:A160"/>
    <mergeCell ref="B159:C160"/>
    <mergeCell ref="D159:D160"/>
    <mergeCell ref="E159:E160"/>
    <mergeCell ref="F159:F160"/>
    <mergeCell ref="G159:G160"/>
    <mergeCell ref="H159:H160"/>
    <mergeCell ref="I159:I160"/>
    <mergeCell ref="K159:K160"/>
    <mergeCell ref="A171:A172"/>
    <mergeCell ref="B171:B172"/>
    <mergeCell ref="C171:C172"/>
    <mergeCell ref="D171:D172"/>
    <mergeCell ref="E171:E172"/>
    <mergeCell ref="F171:F172"/>
    <mergeCell ref="H171:H172"/>
    <mergeCell ref="I171:I172"/>
    <mergeCell ref="K171:K172"/>
    <mergeCell ref="A175:A176"/>
    <mergeCell ref="B175:B176"/>
    <mergeCell ref="C175:C176"/>
    <mergeCell ref="D175:D176"/>
    <mergeCell ref="E175:E176"/>
    <mergeCell ref="F175:F176"/>
    <mergeCell ref="H175:H176"/>
    <mergeCell ref="I175:I176"/>
    <mergeCell ref="K175:K176"/>
    <mergeCell ref="A186:A187"/>
    <mergeCell ref="B186:B187"/>
    <mergeCell ref="C186:C187"/>
    <mergeCell ref="D186:D187"/>
    <mergeCell ref="E186:E187"/>
    <mergeCell ref="F186:F187"/>
    <mergeCell ref="H186:H187"/>
    <mergeCell ref="I186:I187"/>
    <mergeCell ref="K186:K187"/>
    <mergeCell ref="A190:A191"/>
    <mergeCell ref="B190:B191"/>
    <mergeCell ref="C190:C191"/>
    <mergeCell ref="D190:D191"/>
    <mergeCell ref="E190:E191"/>
    <mergeCell ref="F190:F191"/>
    <mergeCell ref="H190:H191"/>
    <mergeCell ref="I190:I191"/>
    <mergeCell ref="K190:K191"/>
    <mergeCell ref="A194:A195"/>
    <mergeCell ref="B194:B195"/>
    <mergeCell ref="C194:C195"/>
    <mergeCell ref="D194:D195"/>
    <mergeCell ref="E194:E195"/>
    <mergeCell ref="F194:F195"/>
    <mergeCell ref="H194:H195"/>
    <mergeCell ref="A192:A193"/>
    <mergeCell ref="B192:B193"/>
    <mergeCell ref="C192:C193"/>
    <mergeCell ref="D192:D193"/>
    <mergeCell ref="E192:E193"/>
    <mergeCell ref="F192:F193"/>
    <mergeCell ref="H192:H193"/>
    <mergeCell ref="A210:A211"/>
    <mergeCell ref="B210:B211"/>
    <mergeCell ref="C210:C211"/>
    <mergeCell ref="D210:D211"/>
    <mergeCell ref="E210:E211"/>
    <mergeCell ref="F210:F211"/>
    <mergeCell ref="H210:H211"/>
    <mergeCell ref="L196:L197"/>
    <mergeCell ref="A202:L202"/>
    <mergeCell ref="H203:L203"/>
    <mergeCell ref="A204:A205"/>
    <mergeCell ref="B204:C205"/>
    <mergeCell ref="D204:D205"/>
    <mergeCell ref="E204:E205"/>
    <mergeCell ref="F204:F205"/>
    <mergeCell ref="G204:G205"/>
    <mergeCell ref="H204:H205"/>
    <mergeCell ref="A196:A197"/>
    <mergeCell ref="B196:B197"/>
    <mergeCell ref="C196:C197"/>
    <mergeCell ref="D196:D197"/>
    <mergeCell ref="E196:E197"/>
    <mergeCell ref="F196:F197"/>
    <mergeCell ref="H196:H197"/>
    <mergeCell ref="L175:L176"/>
    <mergeCell ref="L171:L172"/>
    <mergeCell ref="I194:I195"/>
    <mergeCell ref="K194:K195"/>
    <mergeCell ref="J196:J197"/>
    <mergeCell ref="L159:L160"/>
    <mergeCell ref="H158:L158"/>
    <mergeCell ref="H152:H153"/>
    <mergeCell ref="I152:I153"/>
    <mergeCell ref="K152:K153"/>
    <mergeCell ref="I192:I193"/>
    <mergeCell ref="K192:K193"/>
    <mergeCell ref="L152:L153"/>
    <mergeCell ref="J43:J44"/>
    <mergeCell ref="J79:J80"/>
    <mergeCell ref="J117:J118"/>
    <mergeCell ref="I204:I205"/>
    <mergeCell ref="K204:K205"/>
    <mergeCell ref="K137:K138"/>
    <mergeCell ref="K117:K118"/>
    <mergeCell ref="A41:L41"/>
    <mergeCell ref="H42:L42"/>
    <mergeCell ref="A43:A44"/>
    <mergeCell ref="B43:C44"/>
    <mergeCell ref="D43:D44"/>
    <mergeCell ref="E43:E44"/>
    <mergeCell ref="F43:F44"/>
    <mergeCell ref="G43:G44"/>
    <mergeCell ref="H43:H44"/>
    <mergeCell ref="I43:I44"/>
    <mergeCell ref="K43:K44"/>
    <mergeCell ref="L43:L44"/>
    <mergeCell ref="H78:L78"/>
    <mergeCell ref="H73:H74"/>
    <mergeCell ref="I73:I74"/>
    <mergeCell ref="K73:K74"/>
    <mergeCell ref="L73:L74"/>
    <mergeCell ref="L210:L211"/>
    <mergeCell ref="J210:J211"/>
    <mergeCell ref="J171:J172"/>
    <mergeCell ref="J175:J176"/>
    <mergeCell ref="H148:H150"/>
    <mergeCell ref="K148:K150"/>
    <mergeCell ref="J148:J150"/>
    <mergeCell ref="I148:I150"/>
    <mergeCell ref="J186:J187"/>
    <mergeCell ref="J190:J191"/>
    <mergeCell ref="J159:J160"/>
    <mergeCell ref="J204:J205"/>
    <mergeCell ref="J152:J153"/>
    <mergeCell ref="J192:J193"/>
    <mergeCell ref="J194:J195"/>
    <mergeCell ref="I210:I211"/>
    <mergeCell ref="K210:K211"/>
    <mergeCell ref="L204:L205"/>
    <mergeCell ref="L194:L195"/>
    <mergeCell ref="I196:I197"/>
    <mergeCell ref="K196:K197"/>
    <mergeCell ref="L192:L193"/>
    <mergeCell ref="L190:L191"/>
    <mergeCell ref="L186:L187"/>
  </mergeCells>
  <printOptions horizontalCentered="1"/>
  <pageMargins left="0" right="0" top="0" bottom="0" header="0" footer="0"/>
  <pageSetup paperSize="9" scale="66" orientation="landscape" r:id="rId1"/>
  <rowBreaks count="5" manualBreakCount="5">
    <brk id="38" max="10" man="1"/>
    <brk id="74" max="10" man="1"/>
    <brk id="112" max="10" man="1"/>
    <brk id="154" max="10" man="1"/>
    <brk id="199" max="10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  <pageSetUpPr fitToPage="1"/>
  </sheetPr>
  <dimension ref="A1:L431"/>
  <sheetViews>
    <sheetView tabSelected="1" view="pageBreakPreview" zoomScale="80" zoomScaleSheetLayoutView="80" workbookViewId="0">
      <pane ySplit="6" topLeftCell="A11" activePane="bottomLeft" state="frozen"/>
      <selection pane="bottomLeft" activeCell="P59" sqref="P58:P59"/>
    </sheetView>
  </sheetViews>
  <sheetFormatPr defaultRowHeight="15" x14ac:dyDescent="0.25"/>
  <cols>
    <col min="1" max="1" width="5.140625" style="71" customWidth="1"/>
    <col min="2" max="2" width="9.7109375" style="71" customWidth="1"/>
    <col min="3" max="3" width="10.28515625" style="71" customWidth="1"/>
    <col min="4" max="4" width="15.28515625" style="71" customWidth="1"/>
    <col min="5" max="5" width="12.7109375" style="71" customWidth="1"/>
    <col min="6" max="6" width="15.85546875" style="71" customWidth="1"/>
    <col min="7" max="7" width="54.85546875" style="75" customWidth="1"/>
    <col min="8" max="8" width="10.7109375" style="71" customWidth="1"/>
    <col min="9" max="9" width="7.5703125" style="71" customWidth="1"/>
    <col min="10" max="10" width="7.5703125" style="503" customWidth="1"/>
    <col min="11" max="11" width="24.140625" style="71" customWidth="1"/>
    <col min="12" max="12" width="14.7109375" customWidth="1"/>
  </cols>
  <sheetData>
    <row r="1" spans="1:12" s="99" customFormat="1" ht="20.100000000000001" customHeight="1" x14ac:dyDescent="0.25">
      <c r="A1" s="724" t="s">
        <v>418</v>
      </c>
      <c r="B1" s="809"/>
      <c r="C1" s="809"/>
      <c r="D1" s="185"/>
      <c r="E1" s="185"/>
      <c r="F1" s="185"/>
      <c r="G1" s="725" t="s">
        <v>1489</v>
      </c>
      <c r="H1" s="726"/>
      <c r="I1" s="726"/>
      <c r="J1" s="727"/>
      <c r="K1" s="185"/>
      <c r="L1" s="809"/>
    </row>
    <row r="2" spans="1:12" s="99" customFormat="1" ht="32.25" customHeight="1" x14ac:dyDescent="0.25">
      <c r="A2" s="394"/>
      <c r="B2" s="807"/>
      <c r="C2" s="807" t="s">
        <v>506</v>
      </c>
      <c r="D2" s="185"/>
      <c r="E2" s="185"/>
      <c r="F2" s="185"/>
      <c r="G2" s="725"/>
      <c r="H2" s="726"/>
      <c r="I2" s="726"/>
      <c r="J2" s="727"/>
      <c r="K2" s="185"/>
      <c r="L2" s="809"/>
    </row>
    <row r="3" spans="1:12" s="99" customFormat="1" ht="36.75" customHeight="1" x14ac:dyDescent="0.25">
      <c r="A3" s="1120" t="s">
        <v>2502</v>
      </c>
      <c r="B3" s="1107"/>
      <c r="C3" s="1107"/>
      <c r="D3" s="1107"/>
      <c r="E3" s="1107"/>
      <c r="F3" s="1107"/>
      <c r="G3" s="1107"/>
      <c r="H3" s="1107"/>
      <c r="I3" s="1107"/>
      <c r="J3" s="1107"/>
      <c r="K3" s="1107"/>
      <c r="L3" s="809"/>
    </row>
    <row r="4" spans="1:12" s="51" customFormat="1" ht="20.100000000000001" customHeight="1" x14ac:dyDescent="0.2">
      <c r="A4" s="225"/>
      <c r="B4" s="96" t="s">
        <v>415</v>
      </c>
      <c r="C4" s="96"/>
      <c r="D4" s="96"/>
      <c r="E4" s="96" t="s">
        <v>507</v>
      </c>
      <c r="F4" s="180"/>
      <c r="G4" s="182"/>
      <c r="H4" s="1074" t="s">
        <v>2514</v>
      </c>
      <c r="I4" s="1074"/>
      <c r="J4" s="1074"/>
      <c r="K4" s="1074"/>
      <c r="L4" s="810"/>
    </row>
    <row r="5" spans="1:12" s="51" customFormat="1" ht="20.100000000000001" customHeight="1" x14ac:dyDescent="0.2">
      <c r="A5" s="1075" t="s">
        <v>0</v>
      </c>
      <c r="B5" s="1075" t="s">
        <v>279</v>
      </c>
      <c r="C5" s="1075"/>
      <c r="D5" s="1075" t="s">
        <v>1</v>
      </c>
      <c r="E5" s="1075" t="s">
        <v>516</v>
      </c>
      <c r="F5" s="1075" t="s">
        <v>2</v>
      </c>
      <c r="G5" s="1075" t="s">
        <v>3</v>
      </c>
      <c r="H5" s="1075" t="s">
        <v>4</v>
      </c>
      <c r="I5" s="1100" t="s">
        <v>1815</v>
      </c>
      <c r="J5" s="1100" t="s">
        <v>1796</v>
      </c>
      <c r="K5" s="1171" t="s">
        <v>5</v>
      </c>
      <c r="L5" s="810"/>
    </row>
    <row r="6" spans="1:12" s="51" customFormat="1" ht="20.100000000000001" customHeight="1" x14ac:dyDescent="0.2">
      <c r="A6" s="1075"/>
      <c r="B6" s="1075"/>
      <c r="C6" s="1075"/>
      <c r="D6" s="1075"/>
      <c r="E6" s="1075"/>
      <c r="F6" s="1075"/>
      <c r="G6" s="1075"/>
      <c r="H6" s="1075"/>
      <c r="I6" s="1132"/>
      <c r="J6" s="1132"/>
      <c r="K6" s="1101"/>
      <c r="L6" s="810"/>
    </row>
    <row r="7" spans="1:12" ht="20.100000000000001" customHeight="1" x14ac:dyDescent="0.25">
      <c r="A7" s="784">
        <v>1</v>
      </c>
      <c r="B7" s="785">
        <v>43</v>
      </c>
      <c r="C7" s="788">
        <v>106.5</v>
      </c>
      <c r="D7" s="788" t="s">
        <v>515</v>
      </c>
      <c r="E7" s="788" t="s">
        <v>530</v>
      </c>
      <c r="F7" s="784" t="s">
        <v>23</v>
      </c>
      <c r="G7" s="784" t="s">
        <v>588</v>
      </c>
      <c r="H7" s="784" t="s">
        <v>723</v>
      </c>
      <c r="I7" s="784" t="s">
        <v>1799</v>
      </c>
      <c r="J7" s="794" t="s">
        <v>1786</v>
      </c>
      <c r="K7" s="784"/>
      <c r="L7" s="809"/>
    </row>
    <row r="8" spans="1:12" ht="20.100000000000001" customHeight="1" x14ac:dyDescent="0.25">
      <c r="A8" s="784">
        <v>2</v>
      </c>
      <c r="B8" s="788">
        <v>43.5</v>
      </c>
      <c r="C8" s="785">
        <v>106.5</v>
      </c>
      <c r="D8" s="789" t="s">
        <v>598</v>
      </c>
      <c r="E8" s="788" t="s">
        <v>530</v>
      </c>
      <c r="F8" s="784" t="s">
        <v>48</v>
      </c>
      <c r="G8" s="784" t="s">
        <v>599</v>
      </c>
      <c r="H8" s="783" t="s">
        <v>600</v>
      </c>
      <c r="I8" s="784" t="s">
        <v>1799</v>
      </c>
      <c r="J8" s="794" t="s">
        <v>1786</v>
      </c>
      <c r="K8" s="784"/>
      <c r="L8" s="809"/>
    </row>
    <row r="9" spans="1:12" ht="20.100000000000001" customHeight="1" x14ac:dyDescent="0.25">
      <c r="A9" s="784">
        <v>3</v>
      </c>
      <c r="B9" s="808">
        <v>43.5</v>
      </c>
      <c r="C9" s="808" t="s">
        <v>2168</v>
      </c>
      <c r="D9" s="789" t="s">
        <v>2360</v>
      </c>
      <c r="E9" s="788" t="s">
        <v>534</v>
      </c>
      <c r="F9" s="808" t="s">
        <v>886</v>
      </c>
      <c r="G9" s="728" t="s">
        <v>2321</v>
      </c>
      <c r="H9" s="808" t="s">
        <v>2287</v>
      </c>
      <c r="I9" s="808" t="s">
        <v>1799</v>
      </c>
      <c r="J9" s="741" t="s">
        <v>1786</v>
      </c>
      <c r="K9" s="808"/>
      <c r="L9" s="809"/>
    </row>
    <row r="10" spans="1:12" ht="20.100000000000001" customHeight="1" x14ac:dyDescent="0.25">
      <c r="A10" s="784">
        <v>3</v>
      </c>
      <c r="B10" s="788">
        <v>43.5</v>
      </c>
      <c r="C10" s="785">
        <v>108.5</v>
      </c>
      <c r="D10" s="789" t="s">
        <v>595</v>
      </c>
      <c r="E10" s="788" t="s">
        <v>530</v>
      </c>
      <c r="F10" s="784" t="s">
        <v>48</v>
      </c>
      <c r="G10" s="784" t="s">
        <v>596</v>
      </c>
      <c r="H10" s="783" t="s">
        <v>597</v>
      </c>
      <c r="I10" s="784" t="s">
        <v>1799</v>
      </c>
      <c r="J10" s="794" t="s">
        <v>1786</v>
      </c>
      <c r="K10" s="784"/>
      <c r="L10" s="809"/>
    </row>
    <row r="11" spans="1:12" s="39" customFormat="1" ht="20.100000000000001" customHeight="1" x14ac:dyDescent="0.25">
      <c r="A11" s="784">
        <v>4</v>
      </c>
      <c r="B11" s="785">
        <v>47.3</v>
      </c>
      <c r="C11" s="785">
        <v>102.5</v>
      </c>
      <c r="D11" s="789" t="s">
        <v>745</v>
      </c>
      <c r="E11" s="788" t="s">
        <v>534</v>
      </c>
      <c r="F11" s="784" t="s">
        <v>682</v>
      </c>
      <c r="G11" s="784" t="s">
        <v>2067</v>
      </c>
      <c r="H11" s="783" t="s">
        <v>747</v>
      </c>
      <c r="I11" s="784" t="s">
        <v>1799</v>
      </c>
      <c r="J11" s="794" t="s">
        <v>1786</v>
      </c>
      <c r="K11" s="784"/>
      <c r="L11" s="185"/>
    </row>
    <row r="12" spans="1:12" s="39" customFormat="1" ht="29.25" customHeight="1" x14ac:dyDescent="0.25">
      <c r="A12" s="792">
        <v>5</v>
      </c>
      <c r="B12" s="785">
        <v>48</v>
      </c>
      <c r="C12" s="785">
        <v>104</v>
      </c>
      <c r="D12" s="788" t="s">
        <v>1253</v>
      </c>
      <c r="E12" s="788" t="s">
        <v>1349</v>
      </c>
      <c r="F12" s="229" t="s">
        <v>1254</v>
      </c>
      <c r="G12" s="784" t="s">
        <v>1255</v>
      </c>
      <c r="H12" s="784" t="s">
        <v>95</v>
      </c>
      <c r="I12" s="784" t="s">
        <v>1799</v>
      </c>
      <c r="J12" s="794" t="s">
        <v>1786</v>
      </c>
      <c r="K12" s="784"/>
      <c r="L12" s="185"/>
    </row>
    <row r="13" spans="1:12" s="39" customFormat="1" ht="20.100000000000001" customHeight="1" x14ac:dyDescent="0.25">
      <c r="A13" s="792">
        <v>6</v>
      </c>
      <c r="B13" s="790">
        <v>49</v>
      </c>
      <c r="C13" s="790">
        <v>105</v>
      </c>
      <c r="D13" s="795" t="s">
        <v>1877</v>
      </c>
      <c r="E13" s="795"/>
      <c r="F13" s="802" t="s">
        <v>682</v>
      </c>
      <c r="G13" s="784" t="s">
        <v>2070</v>
      </c>
      <c r="H13" s="792" t="s">
        <v>1356</v>
      </c>
      <c r="I13" s="784" t="s">
        <v>1799</v>
      </c>
      <c r="J13" s="794" t="s">
        <v>1786</v>
      </c>
      <c r="K13" s="784"/>
      <c r="L13" s="185"/>
    </row>
    <row r="14" spans="1:12" s="39" customFormat="1" ht="20.100000000000001" customHeight="1" x14ac:dyDescent="0.25">
      <c r="A14" s="792">
        <v>7</v>
      </c>
      <c r="B14" s="808">
        <v>49.3</v>
      </c>
      <c r="C14" s="808">
        <v>99.6</v>
      </c>
      <c r="D14" s="808" t="s">
        <v>2230</v>
      </c>
      <c r="E14" s="788" t="s">
        <v>2229</v>
      </c>
      <c r="F14" s="808" t="s">
        <v>2227</v>
      </c>
      <c r="G14" s="728" t="s">
        <v>2238</v>
      </c>
      <c r="H14" s="808" t="s">
        <v>2244</v>
      </c>
      <c r="I14" s="784" t="s">
        <v>1799</v>
      </c>
      <c r="J14" s="786" t="s">
        <v>1786</v>
      </c>
      <c r="K14" s="808"/>
      <c r="L14" s="185"/>
    </row>
    <row r="15" spans="1:12" s="39" customFormat="1" ht="20.100000000000001" customHeight="1" x14ac:dyDescent="0.25">
      <c r="A15" s="792">
        <v>8</v>
      </c>
      <c r="B15" s="232" t="s">
        <v>2290</v>
      </c>
      <c r="C15" s="232" t="s">
        <v>2213</v>
      </c>
      <c r="D15" s="808" t="s">
        <v>2291</v>
      </c>
      <c r="E15" s="808" t="s">
        <v>2292</v>
      </c>
      <c r="F15" s="232" t="s">
        <v>2130</v>
      </c>
      <c r="G15" s="784" t="s">
        <v>2216</v>
      </c>
      <c r="H15" s="783" t="s">
        <v>1517</v>
      </c>
      <c r="I15" s="784" t="s">
        <v>1799</v>
      </c>
      <c r="J15" s="786" t="s">
        <v>1786</v>
      </c>
      <c r="K15" s="808"/>
      <c r="L15" s="811"/>
    </row>
    <row r="16" spans="1:12" ht="20.100000000000001" customHeight="1" x14ac:dyDescent="0.25">
      <c r="A16" s="792">
        <v>9</v>
      </c>
      <c r="B16" s="808">
        <v>49.3</v>
      </c>
      <c r="C16" s="808">
        <v>99.6</v>
      </c>
      <c r="D16" s="808" t="s">
        <v>2230</v>
      </c>
      <c r="E16" s="788" t="s">
        <v>2229</v>
      </c>
      <c r="F16" s="808" t="s">
        <v>2227</v>
      </c>
      <c r="G16" s="728" t="s">
        <v>2238</v>
      </c>
      <c r="H16" s="808" t="s">
        <v>2244</v>
      </c>
      <c r="I16" s="784" t="s">
        <v>1799</v>
      </c>
      <c r="J16" s="786" t="s">
        <v>1786</v>
      </c>
      <c r="K16" s="808"/>
      <c r="L16" s="809"/>
    </row>
    <row r="17" spans="1:12" ht="20.100000000000001" customHeight="1" x14ac:dyDescent="0.25">
      <c r="A17" s="792">
        <v>10</v>
      </c>
      <c r="B17" s="232">
        <v>49.3</v>
      </c>
      <c r="C17" s="812">
        <v>101</v>
      </c>
      <c r="D17" s="808" t="s">
        <v>2334</v>
      </c>
      <c r="E17" s="788" t="s">
        <v>2335</v>
      </c>
      <c r="F17" s="808" t="s">
        <v>2130</v>
      </c>
      <c r="G17" s="728" t="s">
        <v>2336</v>
      </c>
      <c r="H17" s="808" t="s">
        <v>2337</v>
      </c>
      <c r="I17" s="808" t="s">
        <v>1799</v>
      </c>
      <c r="J17" s="741" t="s">
        <v>1786</v>
      </c>
      <c r="K17" s="808"/>
      <c r="L17" s="809"/>
    </row>
    <row r="18" spans="1:12" ht="20.100000000000001" customHeight="1" x14ac:dyDescent="0.25">
      <c r="A18" s="792">
        <v>11</v>
      </c>
      <c r="B18" s="808">
        <v>50.5</v>
      </c>
      <c r="C18" s="808">
        <v>107.5</v>
      </c>
      <c r="D18" s="808" t="s">
        <v>2314</v>
      </c>
      <c r="E18" s="788" t="s">
        <v>2312</v>
      </c>
      <c r="F18" s="808" t="s">
        <v>2313</v>
      </c>
      <c r="G18" s="728" t="s">
        <v>2329</v>
      </c>
      <c r="H18" s="808" t="s">
        <v>2318</v>
      </c>
      <c r="I18" s="808" t="s">
        <v>1799</v>
      </c>
      <c r="J18" s="741" t="s">
        <v>1786</v>
      </c>
      <c r="K18" s="808"/>
      <c r="L18" s="809"/>
    </row>
    <row r="19" spans="1:12" s="39" customFormat="1" ht="20.100000000000001" customHeight="1" x14ac:dyDescent="0.25">
      <c r="A19" s="792">
        <v>12</v>
      </c>
      <c r="B19" s="790">
        <v>51</v>
      </c>
      <c r="C19" s="790">
        <v>94.5</v>
      </c>
      <c r="D19" s="795" t="s">
        <v>1446</v>
      </c>
      <c r="E19" s="795" t="s">
        <v>1447</v>
      </c>
      <c r="F19" s="802" t="s">
        <v>1448</v>
      </c>
      <c r="G19" s="784" t="s">
        <v>2191</v>
      </c>
      <c r="H19" s="792" t="s">
        <v>2192</v>
      </c>
      <c r="I19" s="784" t="s">
        <v>1799</v>
      </c>
      <c r="J19" s="794" t="s">
        <v>1786</v>
      </c>
      <c r="K19" s="784" t="s">
        <v>1820</v>
      </c>
      <c r="L19" s="185"/>
    </row>
    <row r="20" spans="1:12" s="39" customFormat="1" ht="20.100000000000001" customHeight="1" x14ac:dyDescent="0.25">
      <c r="A20" s="830">
        <v>13</v>
      </c>
      <c r="B20" s="829">
        <v>51</v>
      </c>
      <c r="C20" s="829">
        <v>96.5</v>
      </c>
      <c r="D20" s="833" t="s">
        <v>2441</v>
      </c>
      <c r="E20" s="833" t="s">
        <v>1444</v>
      </c>
      <c r="F20" s="835" t="s">
        <v>2442</v>
      </c>
      <c r="G20" s="823" t="s">
        <v>2443</v>
      </c>
      <c r="H20" s="830" t="s">
        <v>2444</v>
      </c>
      <c r="I20" s="823" t="s">
        <v>1799</v>
      </c>
      <c r="J20" s="832" t="s">
        <v>1786</v>
      </c>
      <c r="K20" s="823" t="s">
        <v>2445</v>
      </c>
      <c r="L20" s="185"/>
    </row>
    <row r="21" spans="1:12" s="39" customFormat="1" ht="20.100000000000001" customHeight="1" x14ac:dyDescent="0.25">
      <c r="A21" s="830">
        <v>13</v>
      </c>
      <c r="B21" s="829">
        <v>51.5</v>
      </c>
      <c r="C21" s="829">
        <v>91</v>
      </c>
      <c r="D21" s="833" t="s">
        <v>1948</v>
      </c>
      <c r="E21" s="833"/>
      <c r="F21" s="835"/>
      <c r="G21" s="823" t="s">
        <v>1949</v>
      </c>
      <c r="H21" s="830" t="s">
        <v>2193</v>
      </c>
      <c r="I21" s="823" t="s">
        <v>1799</v>
      </c>
      <c r="J21" s="832" t="s">
        <v>1786</v>
      </c>
      <c r="K21" s="830"/>
      <c r="L21" s="185"/>
    </row>
    <row r="22" spans="1:12" s="39" customFormat="1" ht="20.100000000000001" customHeight="1" x14ac:dyDescent="0.25">
      <c r="A22" s="792">
        <v>13</v>
      </c>
      <c r="B22" s="790">
        <v>51.5</v>
      </c>
      <c r="C22" s="790">
        <v>94</v>
      </c>
      <c r="D22" s="833" t="s">
        <v>2461</v>
      </c>
      <c r="E22" s="827" t="s">
        <v>2464</v>
      </c>
      <c r="F22" s="835" t="s">
        <v>286</v>
      </c>
      <c r="G22" s="823" t="s">
        <v>2462</v>
      </c>
      <c r="H22" s="830" t="s">
        <v>2463</v>
      </c>
      <c r="I22" s="784" t="s">
        <v>1799</v>
      </c>
      <c r="J22" s="794" t="s">
        <v>1786</v>
      </c>
      <c r="K22" s="792"/>
      <c r="L22" s="185"/>
    </row>
    <row r="23" spans="1:12" ht="20.100000000000001" customHeight="1" x14ac:dyDescent="0.25">
      <c r="A23" s="1091">
        <v>14</v>
      </c>
      <c r="B23" s="1089">
        <v>51</v>
      </c>
      <c r="C23" s="1089">
        <v>107</v>
      </c>
      <c r="D23" s="1094" t="s">
        <v>432</v>
      </c>
      <c r="E23" s="1094" t="s">
        <v>528</v>
      </c>
      <c r="F23" s="1091" t="s">
        <v>23</v>
      </c>
      <c r="G23" s="783" t="s">
        <v>1314</v>
      </c>
      <c r="H23" s="1065" t="s">
        <v>262</v>
      </c>
      <c r="I23" s="1091" t="s">
        <v>1799</v>
      </c>
      <c r="J23" s="1100" t="s">
        <v>1786</v>
      </c>
      <c r="K23" s="1091"/>
      <c r="L23" s="809"/>
    </row>
    <row r="24" spans="1:12" ht="20.100000000000001" customHeight="1" x14ac:dyDescent="0.25">
      <c r="A24" s="1117"/>
      <c r="B24" s="1102"/>
      <c r="C24" s="1102"/>
      <c r="D24" s="1104"/>
      <c r="E24" s="1104"/>
      <c r="F24" s="1117"/>
      <c r="G24" s="729" t="s">
        <v>888</v>
      </c>
      <c r="H24" s="1067"/>
      <c r="I24" s="1117"/>
      <c r="J24" s="1170"/>
      <c r="K24" s="1117"/>
      <c r="L24" s="809"/>
    </row>
    <row r="25" spans="1:12" ht="20.100000000000001" customHeight="1" x14ac:dyDescent="0.25">
      <c r="A25" s="1117"/>
      <c r="B25" s="1102"/>
      <c r="C25" s="1102"/>
      <c r="D25" s="1104"/>
      <c r="E25" s="1104"/>
      <c r="F25" s="1117"/>
      <c r="G25" s="729" t="s">
        <v>1315</v>
      </c>
      <c r="H25" s="1067"/>
      <c r="I25" s="1117"/>
      <c r="J25" s="1170"/>
      <c r="K25" s="1117"/>
      <c r="L25" s="809"/>
    </row>
    <row r="26" spans="1:12" ht="20.100000000000001" customHeight="1" x14ac:dyDescent="0.25">
      <c r="A26" s="1117"/>
      <c r="B26" s="1102"/>
      <c r="C26" s="1102"/>
      <c r="D26" s="1104"/>
      <c r="E26" s="1104"/>
      <c r="F26" s="1117"/>
      <c r="G26" s="729" t="s">
        <v>2068</v>
      </c>
      <c r="H26" s="1067"/>
      <c r="I26" s="1117"/>
      <c r="J26" s="1170"/>
      <c r="K26" s="1117"/>
      <c r="L26" s="809"/>
    </row>
    <row r="27" spans="1:12" ht="20.100000000000001" customHeight="1" x14ac:dyDescent="0.25">
      <c r="A27" s="1117"/>
      <c r="B27" s="1102"/>
      <c r="C27" s="1102"/>
      <c r="D27" s="1104"/>
      <c r="E27" s="1104"/>
      <c r="F27" s="1117"/>
      <c r="G27" s="729" t="s">
        <v>2069</v>
      </c>
      <c r="H27" s="1067"/>
      <c r="I27" s="1117"/>
      <c r="J27" s="1170"/>
      <c r="K27" s="1117"/>
      <c r="L27" s="809"/>
    </row>
    <row r="28" spans="1:12" ht="20.100000000000001" customHeight="1" x14ac:dyDescent="0.25">
      <c r="A28" s="1117"/>
      <c r="B28" s="1090"/>
      <c r="C28" s="1090"/>
      <c r="D28" s="1095"/>
      <c r="E28" s="1095"/>
      <c r="F28" s="1092"/>
      <c r="G28" s="729" t="s">
        <v>2194</v>
      </c>
      <c r="H28" s="1066"/>
      <c r="I28" s="1092"/>
      <c r="J28" s="1132"/>
      <c r="K28" s="1092"/>
      <c r="L28" s="809"/>
    </row>
    <row r="29" spans="1:12" ht="20.100000000000001" customHeight="1" x14ac:dyDescent="0.25">
      <c r="A29" s="784">
        <v>15</v>
      </c>
      <c r="B29" s="232" t="s">
        <v>2215</v>
      </c>
      <c r="C29" s="232" t="s">
        <v>2214</v>
      </c>
      <c r="D29" s="232"/>
      <c r="E29" s="232"/>
      <c r="F29" s="232" t="s">
        <v>2130</v>
      </c>
      <c r="G29" s="784" t="s">
        <v>2217</v>
      </c>
      <c r="H29" s="783" t="s">
        <v>1908</v>
      </c>
      <c r="I29" s="784" t="s">
        <v>1799</v>
      </c>
      <c r="J29" s="786" t="s">
        <v>1786</v>
      </c>
      <c r="K29" s="808"/>
      <c r="L29" s="809"/>
    </row>
    <row r="30" spans="1:12" s="39" customFormat="1" ht="20.100000000000001" customHeight="1" x14ac:dyDescent="0.25">
      <c r="A30" s="784">
        <v>16</v>
      </c>
      <c r="B30" s="791">
        <v>51.5</v>
      </c>
      <c r="C30" s="791">
        <v>104.5</v>
      </c>
      <c r="D30" s="796" t="s">
        <v>1451</v>
      </c>
      <c r="E30" s="796" t="s">
        <v>1452</v>
      </c>
      <c r="F30" s="793" t="s">
        <v>1418</v>
      </c>
      <c r="G30" s="729" t="s">
        <v>1453</v>
      </c>
      <c r="H30" s="782" t="s">
        <v>1454</v>
      </c>
      <c r="I30" s="784" t="s">
        <v>1799</v>
      </c>
      <c r="J30" s="804" t="s">
        <v>1786</v>
      </c>
      <c r="K30" s="784"/>
      <c r="L30" s="185"/>
    </row>
    <row r="31" spans="1:12" ht="20.100000000000001" customHeight="1" x14ac:dyDescent="0.25">
      <c r="A31" s="784">
        <v>17</v>
      </c>
      <c r="B31" s="785">
        <v>51.5</v>
      </c>
      <c r="C31" s="785">
        <v>114</v>
      </c>
      <c r="D31" s="788" t="s">
        <v>1342</v>
      </c>
      <c r="E31" s="788" t="s">
        <v>1343</v>
      </c>
      <c r="F31" s="783" t="s">
        <v>798</v>
      </c>
      <c r="G31" s="730" t="s">
        <v>1344</v>
      </c>
      <c r="H31" s="784" t="s">
        <v>1345</v>
      </c>
      <c r="I31" s="784" t="s">
        <v>1799</v>
      </c>
      <c r="J31" s="804" t="s">
        <v>1786</v>
      </c>
      <c r="K31" s="784"/>
      <c r="L31" s="809"/>
    </row>
    <row r="32" spans="1:12" s="743" customFormat="1" ht="23.25" customHeight="1" x14ac:dyDescent="0.25">
      <c r="A32" s="823">
        <v>18</v>
      </c>
      <c r="B32" s="232" t="s">
        <v>2361</v>
      </c>
      <c r="C32" s="232" t="s">
        <v>2453</v>
      </c>
      <c r="D32" s="232" t="s">
        <v>2454</v>
      </c>
      <c r="E32" s="827" t="s">
        <v>2455</v>
      </c>
      <c r="F32" s="232" t="s">
        <v>286</v>
      </c>
      <c r="G32" s="274" t="s">
        <v>2456</v>
      </c>
      <c r="H32" s="232" t="s">
        <v>2457</v>
      </c>
      <c r="I32" s="232" t="s">
        <v>1799</v>
      </c>
      <c r="J32" s="741" t="s">
        <v>1786</v>
      </c>
      <c r="K32" s="837"/>
      <c r="L32" s="809"/>
    </row>
    <row r="33" spans="1:12" s="743" customFormat="1" ht="23.25" customHeight="1" x14ac:dyDescent="0.25">
      <c r="A33" s="724" t="s">
        <v>418</v>
      </c>
      <c r="B33" s="185"/>
      <c r="C33" s="185"/>
      <c r="D33" s="185"/>
      <c r="E33" s="185"/>
      <c r="F33" s="185"/>
      <c r="G33" s="182"/>
      <c r="H33" s="726"/>
      <c r="I33" s="726"/>
      <c r="J33" s="727"/>
      <c r="K33" s="185"/>
      <c r="L33" s="809"/>
    </row>
    <row r="34" spans="1:12" s="39" customFormat="1" ht="30.75" customHeight="1" x14ac:dyDescent="0.25">
      <c r="A34" s="394"/>
      <c r="B34" s="807"/>
      <c r="C34" s="807" t="s">
        <v>506</v>
      </c>
      <c r="D34" s="185"/>
      <c r="E34" s="185"/>
      <c r="F34" s="185"/>
      <c r="G34" s="182"/>
      <c r="H34" s="726"/>
      <c r="I34" s="726"/>
      <c r="J34" s="727"/>
      <c r="K34" s="185"/>
      <c r="L34" s="185"/>
    </row>
    <row r="35" spans="1:12" s="39" customFormat="1" ht="37.5" customHeight="1" x14ac:dyDescent="0.25">
      <c r="A35" s="1120" t="s">
        <v>2502</v>
      </c>
      <c r="B35" s="1153"/>
      <c r="C35" s="1153"/>
      <c r="D35" s="1153"/>
      <c r="E35" s="1153"/>
      <c r="F35" s="1153"/>
      <c r="G35" s="1153"/>
      <c r="H35" s="1153"/>
      <c r="I35" s="1153"/>
      <c r="J35" s="1153"/>
      <c r="K35" s="1153"/>
      <c r="L35" s="185"/>
    </row>
    <row r="36" spans="1:12" s="39" customFormat="1" ht="20.100000000000001" customHeight="1" x14ac:dyDescent="0.25">
      <c r="A36" s="225"/>
      <c r="B36" s="96" t="s">
        <v>415</v>
      </c>
      <c r="C36" s="96"/>
      <c r="D36" s="96"/>
      <c r="E36" s="96" t="s">
        <v>507</v>
      </c>
      <c r="F36" s="180"/>
      <c r="G36" s="182"/>
      <c r="H36" s="1074" t="s">
        <v>2514</v>
      </c>
      <c r="I36" s="1074"/>
      <c r="J36" s="1074"/>
      <c r="K36" s="1074"/>
      <c r="L36" s="185"/>
    </row>
    <row r="37" spans="1:12" s="39" customFormat="1" ht="20.100000000000001" customHeight="1" x14ac:dyDescent="0.25">
      <c r="A37" s="1075" t="s">
        <v>0</v>
      </c>
      <c r="B37" s="1075" t="s">
        <v>279</v>
      </c>
      <c r="C37" s="1075"/>
      <c r="D37" s="1075" t="s">
        <v>1</v>
      </c>
      <c r="E37" s="1075" t="s">
        <v>516</v>
      </c>
      <c r="F37" s="1075" t="s">
        <v>2</v>
      </c>
      <c r="G37" s="1075" t="s">
        <v>3</v>
      </c>
      <c r="H37" s="1075" t="s">
        <v>4</v>
      </c>
      <c r="I37" s="1100" t="s">
        <v>1815</v>
      </c>
      <c r="J37" s="1100" t="s">
        <v>1789</v>
      </c>
      <c r="K37" s="1171" t="s">
        <v>5</v>
      </c>
      <c r="L37" s="185"/>
    </row>
    <row r="38" spans="1:12" s="39" customFormat="1" ht="20.100000000000001" customHeight="1" x14ac:dyDescent="0.25">
      <c r="A38" s="1075"/>
      <c r="B38" s="1075"/>
      <c r="C38" s="1075"/>
      <c r="D38" s="1075"/>
      <c r="E38" s="1075"/>
      <c r="F38" s="1075"/>
      <c r="G38" s="1075"/>
      <c r="H38" s="1075"/>
      <c r="I38" s="1132"/>
      <c r="J38" s="1132"/>
      <c r="K38" s="1101"/>
      <c r="L38" s="185"/>
    </row>
    <row r="39" spans="1:12" ht="20.100000000000001" customHeight="1" x14ac:dyDescent="0.25">
      <c r="A39" s="784">
        <v>18</v>
      </c>
      <c r="B39" s="232" t="s">
        <v>2361</v>
      </c>
      <c r="C39" s="232" t="s">
        <v>2043</v>
      </c>
      <c r="D39" s="232" t="s">
        <v>2362</v>
      </c>
      <c r="E39" s="788" t="s">
        <v>2312</v>
      </c>
      <c r="F39" s="232" t="s">
        <v>2313</v>
      </c>
      <c r="G39" s="274" t="s">
        <v>2516</v>
      </c>
      <c r="H39" s="232" t="s">
        <v>2319</v>
      </c>
      <c r="I39" s="232" t="s">
        <v>1799</v>
      </c>
      <c r="J39" s="741" t="s">
        <v>1786</v>
      </c>
      <c r="K39" s="808"/>
      <c r="L39" s="809"/>
    </row>
    <row r="40" spans="1:12" ht="20.100000000000001" customHeight="1" x14ac:dyDescent="0.25">
      <c r="A40" s="784">
        <v>19</v>
      </c>
      <c r="B40" s="785">
        <v>53</v>
      </c>
      <c r="C40" s="785">
        <v>86</v>
      </c>
      <c r="D40" s="789" t="s">
        <v>755</v>
      </c>
      <c r="E40" s="788" t="s">
        <v>523</v>
      </c>
      <c r="F40" s="784" t="s">
        <v>664</v>
      </c>
      <c r="G40" s="730" t="s">
        <v>1406</v>
      </c>
      <c r="H40" s="783" t="s">
        <v>784</v>
      </c>
      <c r="I40" s="784" t="s">
        <v>1799</v>
      </c>
      <c r="J40" s="804" t="s">
        <v>1786</v>
      </c>
      <c r="K40" s="784"/>
      <c r="L40" s="809"/>
    </row>
    <row r="41" spans="1:12" s="39" customFormat="1" ht="20.25" customHeight="1" x14ac:dyDescent="0.25">
      <c r="A41" s="784">
        <v>20</v>
      </c>
      <c r="B41" s="232" t="s">
        <v>2089</v>
      </c>
      <c r="C41" s="232" t="s">
        <v>2214</v>
      </c>
      <c r="D41" s="232" t="s">
        <v>2289</v>
      </c>
      <c r="E41" s="232" t="s">
        <v>2268</v>
      </c>
      <c r="F41" s="232" t="s">
        <v>23</v>
      </c>
      <c r="G41" s="784" t="s">
        <v>2255</v>
      </c>
      <c r="H41" s="783" t="s">
        <v>1526</v>
      </c>
      <c r="I41" s="784" t="s">
        <v>1799</v>
      </c>
      <c r="J41" s="786" t="s">
        <v>1786</v>
      </c>
      <c r="K41" s="808"/>
      <c r="L41" s="185"/>
    </row>
    <row r="42" spans="1:12" s="39" customFormat="1" ht="17.25" customHeight="1" x14ac:dyDescent="0.25">
      <c r="A42" s="784">
        <v>21</v>
      </c>
      <c r="B42" s="785">
        <v>54</v>
      </c>
      <c r="C42" s="785">
        <v>86.5</v>
      </c>
      <c r="D42" s="789" t="s">
        <v>1376</v>
      </c>
      <c r="E42" s="788" t="s">
        <v>901</v>
      </c>
      <c r="F42" s="784" t="s">
        <v>286</v>
      </c>
      <c r="G42" s="730" t="s">
        <v>1570</v>
      </c>
      <c r="H42" s="783" t="s">
        <v>1378</v>
      </c>
      <c r="I42" s="784" t="s">
        <v>1799</v>
      </c>
      <c r="J42" s="804" t="s">
        <v>1786</v>
      </c>
      <c r="K42" s="784"/>
      <c r="L42" s="185"/>
    </row>
    <row r="43" spans="1:12" ht="20.100000000000001" customHeight="1" x14ac:dyDescent="0.25">
      <c r="A43" s="784">
        <v>22</v>
      </c>
      <c r="B43" s="785">
        <v>54</v>
      </c>
      <c r="C43" s="785">
        <v>112.5</v>
      </c>
      <c r="D43" s="789" t="s">
        <v>1514</v>
      </c>
      <c r="E43" s="788" t="s">
        <v>1515</v>
      </c>
      <c r="F43" s="784" t="s">
        <v>1418</v>
      </c>
      <c r="G43" s="730" t="s">
        <v>1516</v>
      </c>
      <c r="H43" s="783" t="s">
        <v>1736</v>
      </c>
      <c r="I43" s="784" t="s">
        <v>1799</v>
      </c>
      <c r="J43" s="804" t="s">
        <v>1786</v>
      </c>
      <c r="K43" s="784"/>
      <c r="L43" s="809"/>
    </row>
    <row r="44" spans="1:12" ht="20.100000000000001" customHeight="1" x14ac:dyDescent="0.25">
      <c r="A44" s="784">
        <v>23</v>
      </c>
      <c r="B44" s="785">
        <v>54.5</v>
      </c>
      <c r="C44" s="785">
        <v>71</v>
      </c>
      <c r="D44" s="789" t="s">
        <v>757</v>
      </c>
      <c r="E44" s="788" t="s">
        <v>727</v>
      </c>
      <c r="F44" s="784" t="s">
        <v>664</v>
      </c>
      <c r="G44" s="730" t="s">
        <v>1194</v>
      </c>
      <c r="H44" s="783" t="s">
        <v>785</v>
      </c>
      <c r="I44" s="784" t="s">
        <v>1799</v>
      </c>
      <c r="J44" s="804" t="s">
        <v>1786</v>
      </c>
      <c r="K44" s="784"/>
      <c r="L44" s="809"/>
    </row>
    <row r="45" spans="1:12" ht="20.100000000000001" customHeight="1" x14ac:dyDescent="0.25">
      <c r="A45" s="784">
        <v>24</v>
      </c>
      <c r="B45" s="785">
        <v>55</v>
      </c>
      <c r="C45" s="785">
        <v>82</v>
      </c>
      <c r="D45" s="789" t="s">
        <v>900</v>
      </c>
      <c r="E45" s="788" t="s">
        <v>901</v>
      </c>
      <c r="F45" s="784" t="s">
        <v>899</v>
      </c>
      <c r="G45" s="730" t="s">
        <v>903</v>
      </c>
      <c r="H45" s="783" t="s">
        <v>2086</v>
      </c>
      <c r="I45" s="784" t="s">
        <v>1799</v>
      </c>
      <c r="J45" s="804" t="s">
        <v>1786</v>
      </c>
      <c r="K45" s="784"/>
      <c r="L45" s="809"/>
    </row>
    <row r="46" spans="1:12" ht="20.100000000000001" customHeight="1" x14ac:dyDescent="0.25">
      <c r="A46" s="784">
        <v>25</v>
      </c>
      <c r="B46" s="790" t="s">
        <v>2083</v>
      </c>
      <c r="C46" s="790" t="s">
        <v>2084</v>
      </c>
      <c r="D46" s="797" t="s">
        <v>2196</v>
      </c>
      <c r="E46" s="795"/>
      <c r="F46" s="792" t="s">
        <v>2130</v>
      </c>
      <c r="G46" s="730" t="s">
        <v>2195</v>
      </c>
      <c r="H46" s="781" t="s">
        <v>2085</v>
      </c>
      <c r="I46" s="784" t="s">
        <v>1799</v>
      </c>
      <c r="J46" s="804" t="s">
        <v>1786</v>
      </c>
      <c r="K46" s="792"/>
      <c r="L46" s="809"/>
    </row>
    <row r="47" spans="1:12" ht="20.100000000000001" customHeight="1" x14ac:dyDescent="0.25">
      <c r="A47" s="1091">
        <v>26</v>
      </c>
      <c r="B47" s="1089">
        <v>56</v>
      </c>
      <c r="C47" s="1094">
        <v>88.5</v>
      </c>
      <c r="D47" s="1094" t="s">
        <v>444</v>
      </c>
      <c r="E47" s="1094" t="s">
        <v>522</v>
      </c>
      <c r="F47" s="1091" t="s">
        <v>23</v>
      </c>
      <c r="G47" s="730" t="s">
        <v>984</v>
      </c>
      <c r="H47" s="1091" t="s">
        <v>179</v>
      </c>
      <c r="I47" s="1091" t="s">
        <v>1799</v>
      </c>
      <c r="J47" s="1100" t="s">
        <v>1786</v>
      </c>
      <c r="K47" s="1091"/>
      <c r="L47" s="809"/>
    </row>
    <row r="48" spans="1:12" s="39" customFormat="1" ht="20.100000000000001" customHeight="1" x14ac:dyDescent="0.25">
      <c r="A48" s="1092"/>
      <c r="B48" s="1090"/>
      <c r="C48" s="1095"/>
      <c r="D48" s="1095"/>
      <c r="E48" s="1095"/>
      <c r="F48" s="1092"/>
      <c r="G48" s="784" t="s">
        <v>2071</v>
      </c>
      <c r="H48" s="1092"/>
      <c r="I48" s="1092"/>
      <c r="J48" s="1132"/>
      <c r="K48" s="1092"/>
      <c r="L48" s="185"/>
    </row>
    <row r="49" spans="1:12" s="39" customFormat="1" ht="20.100000000000001" customHeight="1" x14ac:dyDescent="0.25">
      <c r="A49" s="784">
        <v>27</v>
      </c>
      <c r="B49" s="785">
        <v>57.5</v>
      </c>
      <c r="C49" s="785">
        <v>71.5</v>
      </c>
      <c r="D49" s="789" t="s">
        <v>749</v>
      </c>
      <c r="E49" s="788" t="s">
        <v>731</v>
      </c>
      <c r="F49" s="784" t="s">
        <v>664</v>
      </c>
      <c r="G49" s="784" t="s">
        <v>985</v>
      </c>
      <c r="H49" s="783" t="s">
        <v>750</v>
      </c>
      <c r="I49" s="784" t="s">
        <v>1799</v>
      </c>
      <c r="J49" s="794" t="s">
        <v>1786</v>
      </c>
      <c r="K49" s="784"/>
      <c r="L49" s="185"/>
    </row>
    <row r="50" spans="1:12" s="39" customFormat="1" ht="20.100000000000001" customHeight="1" x14ac:dyDescent="0.25">
      <c r="A50" s="823">
        <v>27</v>
      </c>
      <c r="B50" s="824">
        <v>57.5</v>
      </c>
      <c r="C50" s="824">
        <v>91</v>
      </c>
      <c r="D50" s="828" t="s">
        <v>2458</v>
      </c>
      <c r="E50" s="827" t="s">
        <v>526</v>
      </c>
      <c r="F50" s="823" t="s">
        <v>286</v>
      </c>
      <c r="G50" s="823" t="s">
        <v>2459</v>
      </c>
      <c r="H50" s="822" t="s">
        <v>2460</v>
      </c>
      <c r="I50" s="823" t="s">
        <v>1799</v>
      </c>
      <c r="J50" s="832" t="s">
        <v>1786</v>
      </c>
      <c r="K50" s="823"/>
      <c r="L50" s="185"/>
    </row>
    <row r="51" spans="1:12" s="39" customFormat="1" ht="27" customHeight="1" x14ac:dyDescent="0.25">
      <c r="A51" s="784">
        <v>28</v>
      </c>
      <c r="B51" s="788">
        <v>57.5</v>
      </c>
      <c r="C51" s="788">
        <v>85.5</v>
      </c>
      <c r="D51" s="788" t="s">
        <v>423</v>
      </c>
      <c r="E51" s="788" t="s">
        <v>522</v>
      </c>
      <c r="F51" s="784" t="s">
        <v>23</v>
      </c>
      <c r="G51" s="784" t="s">
        <v>986</v>
      </c>
      <c r="H51" s="784" t="s">
        <v>260</v>
      </c>
      <c r="I51" s="784" t="s">
        <v>1799</v>
      </c>
      <c r="J51" s="794" t="s">
        <v>1786</v>
      </c>
      <c r="K51" s="784"/>
      <c r="L51" s="185"/>
    </row>
    <row r="52" spans="1:12" s="39" customFormat="1" ht="27" customHeight="1" x14ac:dyDescent="0.25">
      <c r="A52" s="784">
        <v>29</v>
      </c>
      <c r="B52" s="788" t="s">
        <v>2091</v>
      </c>
      <c r="C52" s="785">
        <v>93</v>
      </c>
      <c r="D52" s="788" t="s">
        <v>2218</v>
      </c>
      <c r="E52" s="788" t="s">
        <v>2219</v>
      </c>
      <c r="F52" s="784" t="s">
        <v>886</v>
      </c>
      <c r="G52" s="783" t="s">
        <v>2224</v>
      </c>
      <c r="H52" s="783" t="s">
        <v>2252</v>
      </c>
      <c r="I52" s="784" t="s">
        <v>1799</v>
      </c>
      <c r="J52" s="786" t="s">
        <v>1786</v>
      </c>
      <c r="K52" s="808"/>
      <c r="L52" s="185"/>
    </row>
    <row r="53" spans="1:12" s="39" customFormat="1" ht="20.100000000000001" customHeight="1" x14ac:dyDescent="0.25">
      <c r="A53" s="784">
        <v>30</v>
      </c>
      <c r="B53" s="788" t="s">
        <v>2091</v>
      </c>
      <c r="C53" s="785">
        <v>109</v>
      </c>
      <c r="D53" s="788" t="s">
        <v>2222</v>
      </c>
      <c r="E53" s="788" t="s">
        <v>2223</v>
      </c>
      <c r="F53" s="784" t="s">
        <v>886</v>
      </c>
      <c r="G53" s="783" t="s">
        <v>2433</v>
      </c>
      <c r="H53" s="783" t="s">
        <v>2254</v>
      </c>
      <c r="I53" s="784" t="s">
        <v>1799</v>
      </c>
      <c r="J53" s="786" t="s">
        <v>1786</v>
      </c>
      <c r="K53" s="808"/>
      <c r="L53" s="185"/>
    </row>
    <row r="54" spans="1:12" s="39" customFormat="1" ht="20.100000000000001" customHeight="1" x14ac:dyDescent="0.25">
      <c r="A54" s="784">
        <v>31</v>
      </c>
      <c r="B54" s="785">
        <v>59</v>
      </c>
      <c r="C54" s="785">
        <v>85.5</v>
      </c>
      <c r="D54" s="789" t="s">
        <v>1217</v>
      </c>
      <c r="E54" s="788" t="s">
        <v>1218</v>
      </c>
      <c r="F54" s="784" t="s">
        <v>23</v>
      </c>
      <c r="G54" s="784" t="s">
        <v>2559</v>
      </c>
      <c r="H54" s="783" t="s">
        <v>2072</v>
      </c>
      <c r="I54" s="784" t="s">
        <v>1799</v>
      </c>
      <c r="J54" s="794" t="s">
        <v>1786</v>
      </c>
      <c r="K54" s="784"/>
      <c r="L54" s="185"/>
    </row>
    <row r="55" spans="1:12" s="39" customFormat="1" ht="20.100000000000001" customHeight="1" x14ac:dyDescent="0.25">
      <c r="A55" s="784">
        <v>32</v>
      </c>
      <c r="B55" s="785">
        <v>59</v>
      </c>
      <c r="C55" s="785">
        <v>87.5</v>
      </c>
      <c r="D55" s="789" t="s">
        <v>1227</v>
      </c>
      <c r="E55" s="788" t="s">
        <v>1226</v>
      </c>
      <c r="F55" s="784" t="s">
        <v>1209</v>
      </c>
      <c r="G55" s="784" t="s">
        <v>1371</v>
      </c>
      <c r="H55" s="783" t="s">
        <v>1821</v>
      </c>
      <c r="I55" s="784" t="s">
        <v>1800</v>
      </c>
      <c r="J55" s="794" t="s">
        <v>1787</v>
      </c>
      <c r="K55" s="783" t="s">
        <v>1372</v>
      </c>
      <c r="L55" s="185"/>
    </row>
    <row r="56" spans="1:12" s="39" customFormat="1" ht="20.100000000000001" customHeight="1" x14ac:dyDescent="0.25">
      <c r="A56" s="784">
        <v>33</v>
      </c>
      <c r="B56" s="785">
        <v>59</v>
      </c>
      <c r="C56" s="785">
        <v>90.5</v>
      </c>
      <c r="D56" s="789" t="s">
        <v>1383</v>
      </c>
      <c r="E56" s="788" t="s">
        <v>521</v>
      </c>
      <c r="F56" s="784" t="s">
        <v>1209</v>
      </c>
      <c r="G56" s="784" t="s">
        <v>1362</v>
      </c>
      <c r="H56" s="783" t="s">
        <v>1984</v>
      </c>
      <c r="I56" s="784" t="s">
        <v>1799</v>
      </c>
      <c r="J56" s="794" t="s">
        <v>1786</v>
      </c>
      <c r="K56" s="783" t="s">
        <v>1385</v>
      </c>
      <c r="L56" s="185"/>
    </row>
    <row r="57" spans="1:12" ht="20.100000000000001" customHeight="1" x14ac:dyDescent="0.25">
      <c r="A57" s="784">
        <v>34</v>
      </c>
      <c r="B57" s="785">
        <v>59</v>
      </c>
      <c r="C57" s="785">
        <v>94.5</v>
      </c>
      <c r="D57" s="789" t="s">
        <v>605</v>
      </c>
      <c r="E57" s="788" t="s">
        <v>606</v>
      </c>
      <c r="F57" s="784" t="s">
        <v>286</v>
      </c>
      <c r="G57" s="784" t="s">
        <v>2384</v>
      </c>
      <c r="H57" s="783" t="s">
        <v>607</v>
      </c>
      <c r="I57" s="784" t="s">
        <v>1799</v>
      </c>
      <c r="J57" s="794" t="s">
        <v>1786</v>
      </c>
      <c r="K57" s="783"/>
      <c r="L57" s="809"/>
    </row>
    <row r="58" spans="1:12" ht="34.5" customHeight="1" x14ac:dyDescent="0.25">
      <c r="A58" s="784">
        <v>35</v>
      </c>
      <c r="B58" s="785">
        <v>59</v>
      </c>
      <c r="C58" s="785">
        <v>75.5</v>
      </c>
      <c r="D58" s="789" t="s">
        <v>2382</v>
      </c>
      <c r="E58" s="788" t="s">
        <v>533</v>
      </c>
      <c r="F58" s="784" t="s">
        <v>23</v>
      </c>
      <c r="G58" s="784" t="s">
        <v>2383</v>
      </c>
      <c r="H58" s="783" t="s">
        <v>2385</v>
      </c>
      <c r="I58" s="784" t="s">
        <v>1799</v>
      </c>
      <c r="J58" s="794" t="s">
        <v>1786</v>
      </c>
      <c r="K58" s="783"/>
      <c r="L58" s="809"/>
    </row>
    <row r="59" spans="1:12" ht="36" customHeight="1" x14ac:dyDescent="0.25">
      <c r="A59" s="784">
        <v>36</v>
      </c>
      <c r="B59" s="785">
        <v>59.5</v>
      </c>
      <c r="C59" s="785">
        <v>87.5</v>
      </c>
      <c r="D59" s="789" t="s">
        <v>1511</v>
      </c>
      <c r="E59" s="788" t="s">
        <v>1226</v>
      </c>
      <c r="F59" s="784" t="s">
        <v>1209</v>
      </c>
      <c r="G59" s="784" t="s">
        <v>1512</v>
      </c>
      <c r="H59" s="783" t="s">
        <v>1427</v>
      </c>
      <c r="I59" s="784" t="s">
        <v>1799</v>
      </c>
      <c r="J59" s="794" t="s">
        <v>1786</v>
      </c>
      <c r="K59" s="783" t="s">
        <v>1513</v>
      </c>
      <c r="L59" s="809"/>
    </row>
    <row r="60" spans="1:12" ht="20.100000000000001" customHeight="1" x14ac:dyDescent="0.25">
      <c r="A60" s="784">
        <v>37</v>
      </c>
      <c r="B60" s="785">
        <v>59.5</v>
      </c>
      <c r="C60" s="785">
        <v>90.6</v>
      </c>
      <c r="D60" s="789" t="s">
        <v>1518</v>
      </c>
      <c r="E60" s="788" t="s">
        <v>1226</v>
      </c>
      <c r="F60" s="784" t="s">
        <v>1209</v>
      </c>
      <c r="G60" s="784" t="s">
        <v>1519</v>
      </c>
      <c r="H60" s="783" t="s">
        <v>1985</v>
      </c>
      <c r="I60" s="784" t="s">
        <v>1800</v>
      </c>
      <c r="J60" s="794" t="s">
        <v>1787</v>
      </c>
      <c r="K60" s="783" t="s">
        <v>1520</v>
      </c>
      <c r="L60" s="809"/>
    </row>
    <row r="61" spans="1:12" ht="20.100000000000001" customHeight="1" x14ac:dyDescent="0.25">
      <c r="A61" s="784">
        <v>38</v>
      </c>
      <c r="B61" s="785">
        <v>59.5</v>
      </c>
      <c r="C61" s="785">
        <v>94</v>
      </c>
      <c r="D61" s="789" t="s">
        <v>1373</v>
      </c>
      <c r="E61" s="788" t="s">
        <v>533</v>
      </c>
      <c r="F61" s="784" t="s">
        <v>1209</v>
      </c>
      <c r="G61" s="784" t="s">
        <v>1738</v>
      </c>
      <c r="H61" s="783" t="s">
        <v>1986</v>
      </c>
      <c r="I61" s="784" t="s">
        <v>1800</v>
      </c>
      <c r="J61" s="794" t="s">
        <v>1787</v>
      </c>
      <c r="K61" s="783" t="s">
        <v>1440</v>
      </c>
      <c r="L61" s="809"/>
    </row>
    <row r="62" spans="1:12" ht="20.100000000000001" customHeight="1" x14ac:dyDescent="0.25">
      <c r="A62" s="784">
        <v>39</v>
      </c>
      <c r="B62" s="785">
        <v>59.5</v>
      </c>
      <c r="C62" s="785">
        <v>97.5</v>
      </c>
      <c r="D62" s="789" t="s">
        <v>833</v>
      </c>
      <c r="E62" s="788" t="s">
        <v>521</v>
      </c>
      <c r="F62" s="784" t="s">
        <v>48</v>
      </c>
      <c r="G62" s="784" t="s">
        <v>1737</v>
      </c>
      <c r="H62" s="783" t="s">
        <v>835</v>
      </c>
      <c r="I62" s="784" t="s">
        <v>1799</v>
      </c>
      <c r="J62" s="794" t="s">
        <v>1786</v>
      </c>
      <c r="K62" s="784"/>
      <c r="L62" s="809"/>
    </row>
    <row r="63" spans="1:12" ht="21.75" customHeight="1" x14ac:dyDescent="0.25">
      <c r="A63" s="724" t="s">
        <v>418</v>
      </c>
      <c r="B63" s="1173"/>
      <c r="C63" s="1173"/>
      <c r="D63" s="185"/>
      <c r="E63" s="185"/>
      <c r="F63" s="185"/>
      <c r="G63" s="182"/>
      <c r="H63" s="726"/>
      <c r="I63" s="726"/>
      <c r="J63" s="727"/>
      <c r="K63" s="185"/>
      <c r="L63" s="809"/>
    </row>
    <row r="64" spans="1:12" ht="30.75" customHeight="1" x14ac:dyDescent="0.25">
      <c r="A64" s="394"/>
      <c r="B64" s="807"/>
      <c r="C64" s="807" t="s">
        <v>506</v>
      </c>
      <c r="D64" s="185"/>
      <c r="E64" s="185"/>
      <c r="F64" s="185"/>
      <c r="G64" s="182"/>
      <c r="H64" s="726"/>
      <c r="I64" s="726"/>
      <c r="J64" s="727"/>
      <c r="K64" s="185"/>
      <c r="L64" s="809"/>
    </row>
    <row r="65" spans="1:12" ht="39.75" customHeight="1" x14ac:dyDescent="0.25">
      <c r="A65" s="1120" t="s">
        <v>2502</v>
      </c>
      <c r="B65" s="1153"/>
      <c r="C65" s="1153"/>
      <c r="D65" s="1153"/>
      <c r="E65" s="1153"/>
      <c r="F65" s="1153"/>
      <c r="G65" s="1153"/>
      <c r="H65" s="1153"/>
      <c r="I65" s="1153"/>
      <c r="J65" s="1153"/>
      <c r="K65" s="1153"/>
      <c r="L65" s="809"/>
    </row>
    <row r="66" spans="1:12" ht="20.100000000000001" customHeight="1" x14ac:dyDescent="0.25">
      <c r="A66" s="225"/>
      <c r="B66" s="96" t="s">
        <v>415</v>
      </c>
      <c r="C66" s="96"/>
      <c r="D66" s="96"/>
      <c r="E66" s="96" t="s">
        <v>507</v>
      </c>
      <c r="F66" s="180"/>
      <c r="G66" s="182"/>
      <c r="H66" s="1074" t="s">
        <v>2514</v>
      </c>
      <c r="I66" s="1074"/>
      <c r="J66" s="1074"/>
      <c r="K66" s="1074"/>
      <c r="L66" s="809"/>
    </row>
    <row r="67" spans="1:12" ht="20.100000000000001" customHeight="1" x14ac:dyDescent="0.25">
      <c r="A67" s="1075" t="s">
        <v>0</v>
      </c>
      <c r="B67" s="1075" t="s">
        <v>279</v>
      </c>
      <c r="C67" s="1075"/>
      <c r="D67" s="1075" t="s">
        <v>1</v>
      </c>
      <c r="E67" s="1075" t="s">
        <v>516</v>
      </c>
      <c r="F67" s="1075" t="s">
        <v>2</v>
      </c>
      <c r="G67" s="1075" t="s">
        <v>3</v>
      </c>
      <c r="H67" s="1075" t="s">
        <v>4</v>
      </c>
      <c r="I67" s="1100" t="s">
        <v>1815</v>
      </c>
      <c r="J67" s="1100" t="s">
        <v>1789</v>
      </c>
      <c r="K67" s="1171" t="s">
        <v>5</v>
      </c>
      <c r="L67" s="809"/>
    </row>
    <row r="68" spans="1:12" s="39" customFormat="1" ht="20.100000000000001" customHeight="1" x14ac:dyDescent="0.25">
      <c r="A68" s="1075"/>
      <c r="B68" s="1075"/>
      <c r="C68" s="1075"/>
      <c r="D68" s="1075"/>
      <c r="E68" s="1075"/>
      <c r="F68" s="1075"/>
      <c r="G68" s="1075"/>
      <c r="H68" s="1075"/>
      <c r="I68" s="1132"/>
      <c r="J68" s="1132"/>
      <c r="K68" s="1101"/>
      <c r="L68" s="185"/>
    </row>
    <row r="69" spans="1:12" s="39" customFormat="1" ht="20.100000000000001" customHeight="1" x14ac:dyDescent="0.25">
      <c r="A69" s="1091">
        <v>40</v>
      </c>
      <c r="B69" s="1089">
        <v>60</v>
      </c>
      <c r="C69" s="1094">
        <v>92.5</v>
      </c>
      <c r="D69" s="1094" t="s">
        <v>437</v>
      </c>
      <c r="E69" s="1094" t="s">
        <v>533</v>
      </c>
      <c r="F69" s="1091" t="s">
        <v>48</v>
      </c>
      <c r="G69" s="730" t="s">
        <v>988</v>
      </c>
      <c r="H69" s="1091" t="s">
        <v>259</v>
      </c>
      <c r="I69" s="1091" t="s">
        <v>1799</v>
      </c>
      <c r="J69" s="1100" t="s">
        <v>1786</v>
      </c>
      <c r="K69" s="1091"/>
      <c r="L69" s="185"/>
    </row>
    <row r="70" spans="1:12" ht="20.100000000000001" customHeight="1" x14ac:dyDescent="0.25">
      <c r="A70" s="1092"/>
      <c r="B70" s="1090"/>
      <c r="C70" s="1095"/>
      <c r="D70" s="1095"/>
      <c r="E70" s="1095"/>
      <c r="F70" s="1092"/>
      <c r="G70" s="730" t="s">
        <v>1838</v>
      </c>
      <c r="H70" s="1092"/>
      <c r="I70" s="1092"/>
      <c r="J70" s="1132"/>
      <c r="K70" s="1092"/>
      <c r="L70" s="809"/>
    </row>
    <row r="71" spans="1:12" ht="20.100000000000001" customHeight="1" x14ac:dyDescent="0.25">
      <c r="A71" s="784">
        <v>41</v>
      </c>
      <c r="B71" s="790">
        <v>60</v>
      </c>
      <c r="C71" s="790">
        <v>104.2</v>
      </c>
      <c r="D71" s="789" t="s">
        <v>1063</v>
      </c>
      <c r="E71" s="788" t="s">
        <v>530</v>
      </c>
      <c r="F71" s="792" t="s">
        <v>23</v>
      </c>
      <c r="G71" s="730" t="s">
        <v>1407</v>
      </c>
      <c r="H71" s="781" t="s">
        <v>1064</v>
      </c>
      <c r="I71" s="784" t="s">
        <v>1799</v>
      </c>
      <c r="J71" s="806" t="s">
        <v>1786</v>
      </c>
      <c r="K71" s="793"/>
      <c r="L71" s="809"/>
    </row>
    <row r="72" spans="1:12" ht="20.100000000000001" customHeight="1" x14ac:dyDescent="0.25">
      <c r="A72" s="784">
        <v>42</v>
      </c>
      <c r="B72" s="790">
        <v>60.3</v>
      </c>
      <c r="C72" s="790">
        <v>91.6</v>
      </c>
      <c r="D72" s="789" t="s">
        <v>1575</v>
      </c>
      <c r="E72" s="788" t="s">
        <v>530</v>
      </c>
      <c r="F72" s="792" t="s">
        <v>286</v>
      </c>
      <c r="G72" s="730" t="s">
        <v>1576</v>
      </c>
      <c r="H72" s="781" t="s">
        <v>2073</v>
      </c>
      <c r="I72" s="784" t="s">
        <v>1799</v>
      </c>
      <c r="J72" s="806" t="s">
        <v>1786</v>
      </c>
      <c r="K72" s="793"/>
      <c r="L72" s="809"/>
    </row>
    <row r="73" spans="1:12" ht="20.100000000000001" customHeight="1" x14ac:dyDescent="0.25">
      <c r="A73" s="784">
        <v>43</v>
      </c>
      <c r="B73" s="790">
        <v>60.5</v>
      </c>
      <c r="C73" s="790">
        <v>92</v>
      </c>
      <c r="D73" s="789" t="s">
        <v>1627</v>
      </c>
      <c r="E73" s="788" t="s">
        <v>1628</v>
      </c>
      <c r="F73" s="792" t="s">
        <v>286</v>
      </c>
      <c r="G73" s="730" t="s">
        <v>1629</v>
      </c>
      <c r="H73" s="781" t="s">
        <v>2074</v>
      </c>
      <c r="I73" s="784" t="s">
        <v>1799</v>
      </c>
      <c r="J73" s="806" t="s">
        <v>1786</v>
      </c>
      <c r="K73" s="793"/>
      <c r="L73" s="809"/>
    </row>
    <row r="74" spans="1:12" ht="20.100000000000001" customHeight="1" x14ac:dyDescent="0.25">
      <c r="A74" s="784">
        <v>44</v>
      </c>
      <c r="B74" s="785">
        <v>60</v>
      </c>
      <c r="C74" s="788">
        <v>96.5</v>
      </c>
      <c r="D74" s="788" t="s">
        <v>447</v>
      </c>
      <c r="E74" s="788" t="s">
        <v>521</v>
      </c>
      <c r="F74" s="784" t="s">
        <v>23</v>
      </c>
      <c r="G74" s="730" t="s">
        <v>989</v>
      </c>
      <c r="H74" s="784" t="s">
        <v>180</v>
      </c>
      <c r="I74" s="784" t="s">
        <v>1799</v>
      </c>
      <c r="J74" s="806" t="s">
        <v>1786</v>
      </c>
      <c r="K74" s="784"/>
      <c r="L74" s="809">
        <f>121-23</f>
        <v>98</v>
      </c>
    </row>
    <row r="75" spans="1:12" ht="20.100000000000001" customHeight="1" x14ac:dyDescent="0.25">
      <c r="A75" s="784">
        <v>45</v>
      </c>
      <c r="B75" s="788">
        <v>61.5</v>
      </c>
      <c r="C75" s="785">
        <v>102.5</v>
      </c>
      <c r="D75" s="788" t="s">
        <v>427</v>
      </c>
      <c r="E75" s="788" t="s">
        <v>522</v>
      </c>
      <c r="F75" s="784" t="s">
        <v>6</v>
      </c>
      <c r="G75" s="729" t="s">
        <v>1822</v>
      </c>
      <c r="H75" s="783" t="s">
        <v>261</v>
      </c>
      <c r="I75" s="784" t="s">
        <v>1799</v>
      </c>
      <c r="J75" s="806" t="s">
        <v>1786</v>
      </c>
      <c r="K75" s="784"/>
      <c r="L75" s="809"/>
    </row>
    <row r="76" spans="1:12" ht="20.100000000000001" customHeight="1" x14ac:dyDescent="0.25">
      <c r="A76" s="784">
        <v>46</v>
      </c>
      <c r="B76" s="785">
        <v>62.5</v>
      </c>
      <c r="C76" s="785">
        <v>74.5</v>
      </c>
      <c r="D76" s="789" t="s">
        <v>842</v>
      </c>
      <c r="E76" s="788" t="s">
        <v>731</v>
      </c>
      <c r="F76" s="784" t="s">
        <v>48</v>
      </c>
      <c r="G76" s="730" t="s">
        <v>843</v>
      </c>
      <c r="H76" s="783" t="s">
        <v>844</v>
      </c>
      <c r="I76" s="784" t="s">
        <v>1799</v>
      </c>
      <c r="J76" s="806" t="s">
        <v>1786</v>
      </c>
      <c r="K76" s="784"/>
      <c r="L76" s="809"/>
    </row>
    <row r="77" spans="1:12" s="39" customFormat="1" ht="20.100000000000001" customHeight="1" x14ac:dyDescent="0.25">
      <c r="A77" s="784">
        <v>47</v>
      </c>
      <c r="B77" s="785">
        <v>62.5</v>
      </c>
      <c r="C77" s="785">
        <v>74.5</v>
      </c>
      <c r="D77" s="789" t="s">
        <v>730</v>
      </c>
      <c r="E77" s="788" t="s">
        <v>731</v>
      </c>
      <c r="F77" s="784" t="s">
        <v>48</v>
      </c>
      <c r="G77" s="730" t="s">
        <v>733</v>
      </c>
      <c r="H77" s="783" t="s">
        <v>732</v>
      </c>
      <c r="I77" s="784" t="s">
        <v>1799</v>
      </c>
      <c r="J77" s="806" t="s">
        <v>1786</v>
      </c>
      <c r="K77" s="784"/>
      <c r="L77" s="185"/>
    </row>
    <row r="78" spans="1:12" ht="20.100000000000001" customHeight="1" x14ac:dyDescent="0.25">
      <c r="A78" s="784">
        <v>48</v>
      </c>
      <c r="B78" s="785">
        <v>62.5</v>
      </c>
      <c r="C78" s="785">
        <v>81.7</v>
      </c>
      <c r="D78" s="789" t="s">
        <v>753</v>
      </c>
      <c r="E78" s="788" t="s">
        <v>523</v>
      </c>
      <c r="F78" s="784" t="s">
        <v>664</v>
      </c>
      <c r="G78" s="730" t="s">
        <v>1129</v>
      </c>
      <c r="H78" s="783" t="s">
        <v>754</v>
      </c>
      <c r="I78" s="784" t="s">
        <v>1799</v>
      </c>
      <c r="J78" s="806" t="s">
        <v>1786</v>
      </c>
      <c r="K78" s="784"/>
      <c r="L78" s="809"/>
    </row>
    <row r="79" spans="1:12" ht="20.100000000000001" customHeight="1" x14ac:dyDescent="0.25">
      <c r="A79" s="784">
        <v>49</v>
      </c>
      <c r="B79" s="808">
        <v>62.5</v>
      </c>
      <c r="C79" s="812">
        <v>95</v>
      </c>
      <c r="D79" s="808" t="s">
        <v>2327</v>
      </c>
      <c r="E79" s="788" t="s">
        <v>2325</v>
      </c>
      <c r="F79" s="808" t="s">
        <v>2130</v>
      </c>
      <c r="G79" s="728" t="s">
        <v>2332</v>
      </c>
      <c r="H79" s="808" t="s">
        <v>2326</v>
      </c>
      <c r="I79" s="808" t="s">
        <v>1799</v>
      </c>
      <c r="J79" s="741" t="s">
        <v>1786</v>
      </c>
      <c r="K79" s="808"/>
      <c r="L79" s="809"/>
    </row>
    <row r="80" spans="1:12" ht="20.100000000000001" customHeight="1" x14ac:dyDescent="0.25">
      <c r="A80" s="784">
        <v>50</v>
      </c>
      <c r="B80" s="808">
        <v>62.5</v>
      </c>
      <c r="C80" s="812">
        <v>95</v>
      </c>
      <c r="D80" s="808" t="s">
        <v>2327</v>
      </c>
      <c r="E80" s="788" t="s">
        <v>2323</v>
      </c>
      <c r="F80" s="808" t="s">
        <v>2130</v>
      </c>
      <c r="G80" s="728" t="s">
        <v>2333</v>
      </c>
      <c r="H80" s="808" t="s">
        <v>2328</v>
      </c>
      <c r="I80" s="808" t="s">
        <v>1799</v>
      </c>
      <c r="J80" s="741" t="s">
        <v>1786</v>
      </c>
      <c r="K80" s="808"/>
      <c r="L80" s="809"/>
    </row>
    <row r="81" spans="1:12" ht="20.100000000000001" customHeight="1" x14ac:dyDescent="0.25">
      <c r="A81" s="784">
        <v>50</v>
      </c>
      <c r="B81" s="808">
        <v>62.5</v>
      </c>
      <c r="C81" s="812">
        <v>108</v>
      </c>
      <c r="D81" s="808" t="s">
        <v>2420</v>
      </c>
      <c r="E81" s="788" t="s">
        <v>2323</v>
      </c>
      <c r="F81" s="808" t="s">
        <v>23</v>
      </c>
      <c r="G81" s="728" t="s">
        <v>2422</v>
      </c>
      <c r="H81" s="837" t="s">
        <v>2438</v>
      </c>
      <c r="I81" s="808" t="s">
        <v>1799</v>
      </c>
      <c r="J81" s="741" t="s">
        <v>1786</v>
      </c>
      <c r="K81" s="808"/>
      <c r="L81" s="809"/>
    </row>
    <row r="82" spans="1:12" ht="20.100000000000001" customHeight="1" x14ac:dyDescent="0.25">
      <c r="A82" s="784">
        <v>51</v>
      </c>
      <c r="B82" s="785">
        <v>62.8</v>
      </c>
      <c r="C82" s="785">
        <v>98.5</v>
      </c>
      <c r="D82" s="789" t="s">
        <v>1210</v>
      </c>
      <c r="E82" s="788" t="s">
        <v>522</v>
      </c>
      <c r="F82" s="784" t="s">
        <v>886</v>
      </c>
      <c r="G82" s="730" t="s">
        <v>2434</v>
      </c>
      <c r="H82" s="783" t="s">
        <v>1201</v>
      </c>
      <c r="I82" s="784" t="s">
        <v>1799</v>
      </c>
      <c r="J82" s="806" t="s">
        <v>1786</v>
      </c>
      <c r="K82" s="784"/>
      <c r="L82" s="809"/>
    </row>
    <row r="83" spans="1:12" ht="20.100000000000001" customHeight="1" x14ac:dyDescent="0.25">
      <c r="A83" s="784">
        <v>52</v>
      </c>
      <c r="B83" s="785">
        <v>63</v>
      </c>
      <c r="C83" s="785">
        <v>98</v>
      </c>
      <c r="D83" s="789" t="s">
        <v>1823</v>
      </c>
      <c r="E83" s="788"/>
      <c r="F83" s="784"/>
      <c r="G83" s="730" t="s">
        <v>1824</v>
      </c>
      <c r="H83" s="783" t="s">
        <v>1825</v>
      </c>
      <c r="I83" s="784" t="s">
        <v>1799</v>
      </c>
      <c r="J83" s="806" t="s">
        <v>1786</v>
      </c>
      <c r="K83" s="784"/>
      <c r="L83" s="809"/>
    </row>
    <row r="84" spans="1:12" ht="20.100000000000001" customHeight="1" x14ac:dyDescent="0.25">
      <c r="A84" s="784">
        <v>53</v>
      </c>
      <c r="B84" s="785">
        <v>63</v>
      </c>
      <c r="C84" s="788">
        <v>102.5</v>
      </c>
      <c r="D84" s="788" t="s">
        <v>463</v>
      </c>
      <c r="E84" s="788" t="s">
        <v>522</v>
      </c>
      <c r="F84" s="784" t="s">
        <v>6</v>
      </c>
      <c r="G84" s="730" t="s">
        <v>274</v>
      </c>
      <c r="H84" s="784" t="s">
        <v>157</v>
      </c>
      <c r="I84" s="784" t="s">
        <v>1799</v>
      </c>
      <c r="J84" s="806" t="s">
        <v>1786</v>
      </c>
      <c r="K84" s="784"/>
      <c r="L84" s="809"/>
    </row>
    <row r="85" spans="1:12" ht="20.100000000000001" customHeight="1" x14ac:dyDescent="0.25">
      <c r="A85" s="784">
        <v>54</v>
      </c>
      <c r="B85" s="785">
        <v>64</v>
      </c>
      <c r="C85" s="788">
        <v>103.5</v>
      </c>
      <c r="D85" s="788" t="s">
        <v>1529</v>
      </c>
      <c r="E85" s="788" t="s">
        <v>522</v>
      </c>
      <c r="F85" s="784" t="s">
        <v>286</v>
      </c>
      <c r="G85" s="730" t="s">
        <v>1521</v>
      </c>
      <c r="H85" s="784" t="s">
        <v>1522</v>
      </c>
      <c r="I85" s="784" t="s">
        <v>1799</v>
      </c>
      <c r="J85" s="806" t="s">
        <v>1786</v>
      </c>
      <c r="K85" s="784"/>
      <c r="L85" s="810"/>
    </row>
    <row r="86" spans="1:12" s="39" customFormat="1" ht="26.25" customHeight="1" x14ac:dyDescent="0.25">
      <c r="A86" s="784">
        <v>55</v>
      </c>
      <c r="B86" s="785">
        <v>63</v>
      </c>
      <c r="C86" s="785">
        <v>106</v>
      </c>
      <c r="D86" s="788" t="s">
        <v>1958</v>
      </c>
      <c r="E86" s="788" t="s">
        <v>2403</v>
      </c>
      <c r="F86" s="784" t="s">
        <v>1561</v>
      </c>
      <c r="G86" s="730" t="s">
        <v>1959</v>
      </c>
      <c r="H86" s="784" t="s">
        <v>2012</v>
      </c>
      <c r="I86" s="784" t="s">
        <v>1799</v>
      </c>
      <c r="J86" s="806" t="s">
        <v>1786</v>
      </c>
      <c r="K86" s="784"/>
      <c r="L86" s="185"/>
    </row>
    <row r="87" spans="1:12" s="156" customFormat="1" ht="26.25" customHeight="1" x14ac:dyDescent="0.25">
      <c r="A87" s="981">
        <v>55</v>
      </c>
      <c r="B87" s="982">
        <v>63</v>
      </c>
      <c r="C87" s="982">
        <v>110</v>
      </c>
      <c r="D87" s="985" t="s">
        <v>2529</v>
      </c>
      <c r="E87" s="985" t="s">
        <v>2530</v>
      </c>
      <c r="F87" s="981" t="s">
        <v>2130</v>
      </c>
      <c r="G87" s="981" t="s">
        <v>2531</v>
      </c>
      <c r="H87" s="981" t="s">
        <v>2532</v>
      </c>
      <c r="I87" s="981" t="s">
        <v>1799</v>
      </c>
      <c r="J87" s="996" t="s">
        <v>1786</v>
      </c>
      <c r="K87" s="981"/>
      <c r="L87" s="997"/>
    </row>
    <row r="88" spans="1:12" s="39" customFormat="1" ht="20.100000000000001" customHeight="1" x14ac:dyDescent="0.25">
      <c r="A88" s="784">
        <v>56</v>
      </c>
      <c r="B88" s="788">
        <v>63.3</v>
      </c>
      <c r="C88" s="785">
        <v>75.5</v>
      </c>
      <c r="D88" s="789" t="s">
        <v>603</v>
      </c>
      <c r="E88" s="788" t="s">
        <v>523</v>
      </c>
      <c r="F88" s="784" t="s">
        <v>48</v>
      </c>
      <c r="G88" s="730" t="s">
        <v>1557</v>
      </c>
      <c r="H88" s="783" t="s">
        <v>604</v>
      </c>
      <c r="I88" s="784" t="s">
        <v>1799</v>
      </c>
      <c r="J88" s="806" t="s">
        <v>1786</v>
      </c>
      <c r="K88" s="784"/>
      <c r="L88" s="182"/>
    </row>
    <row r="89" spans="1:12" ht="20.100000000000001" customHeight="1" x14ac:dyDescent="0.25">
      <c r="A89" s="784">
        <v>57</v>
      </c>
      <c r="B89" s="788">
        <v>63.5</v>
      </c>
      <c r="C89" s="788">
        <v>103.5</v>
      </c>
      <c r="D89" s="788" t="s">
        <v>452</v>
      </c>
      <c r="E89" s="788" t="s">
        <v>527</v>
      </c>
      <c r="F89" s="784" t="s">
        <v>9</v>
      </c>
      <c r="G89" s="730" t="s">
        <v>156</v>
      </c>
      <c r="H89" s="784" t="s">
        <v>172</v>
      </c>
      <c r="I89" s="784" t="s">
        <v>1799</v>
      </c>
      <c r="J89" s="806" t="s">
        <v>1786</v>
      </c>
      <c r="K89" s="784"/>
      <c r="L89" s="810"/>
    </row>
    <row r="90" spans="1:12" s="29" customFormat="1" ht="20.100000000000001" customHeight="1" x14ac:dyDescent="0.25">
      <c r="A90" s="784">
        <v>58</v>
      </c>
      <c r="B90" s="788">
        <v>63.6</v>
      </c>
      <c r="C90" s="785">
        <v>128</v>
      </c>
      <c r="D90" s="788" t="s">
        <v>440</v>
      </c>
      <c r="E90" s="788" t="s">
        <v>537</v>
      </c>
      <c r="F90" s="784" t="s">
        <v>94</v>
      </c>
      <c r="G90" s="730" t="s">
        <v>158</v>
      </c>
      <c r="H90" s="784" t="s">
        <v>173</v>
      </c>
      <c r="I90" s="784" t="s">
        <v>1799</v>
      </c>
      <c r="J90" s="806" t="s">
        <v>1786</v>
      </c>
      <c r="K90" s="784"/>
      <c r="L90" s="815"/>
    </row>
    <row r="91" spans="1:12" s="29" customFormat="1" ht="20.100000000000001" customHeight="1" x14ac:dyDescent="0.25">
      <c r="A91" s="784">
        <v>59</v>
      </c>
      <c r="B91" s="785">
        <v>64</v>
      </c>
      <c r="C91" s="785">
        <v>104</v>
      </c>
      <c r="D91" s="789" t="s">
        <v>609</v>
      </c>
      <c r="E91" s="788" t="s">
        <v>522</v>
      </c>
      <c r="F91" s="784" t="s">
        <v>286</v>
      </c>
      <c r="G91" s="730" t="s">
        <v>1060</v>
      </c>
      <c r="H91" s="783" t="s">
        <v>611</v>
      </c>
      <c r="I91" s="784" t="s">
        <v>1799</v>
      </c>
      <c r="J91" s="806" t="s">
        <v>1786</v>
      </c>
      <c r="K91" s="784"/>
      <c r="L91" s="815"/>
    </row>
    <row r="92" spans="1:12" ht="20.100000000000001" customHeight="1" x14ac:dyDescent="0.25">
      <c r="A92" s="1091">
        <v>60</v>
      </c>
      <c r="B92" s="1089">
        <v>64</v>
      </c>
      <c r="C92" s="1089">
        <v>105</v>
      </c>
      <c r="D92" s="1094" t="s">
        <v>435</v>
      </c>
      <c r="E92" s="1094" t="s">
        <v>518</v>
      </c>
      <c r="F92" s="1091" t="s">
        <v>6</v>
      </c>
      <c r="G92" s="730" t="s">
        <v>990</v>
      </c>
      <c r="H92" s="1091" t="s">
        <v>181</v>
      </c>
      <c r="I92" s="1091" t="s">
        <v>1799</v>
      </c>
      <c r="J92" s="1100" t="s">
        <v>1786</v>
      </c>
      <c r="K92" s="1091"/>
      <c r="L92" s="809"/>
    </row>
    <row r="93" spans="1:12" ht="20.100000000000001" customHeight="1" x14ac:dyDescent="0.25">
      <c r="A93" s="1092"/>
      <c r="B93" s="1090"/>
      <c r="C93" s="1090"/>
      <c r="D93" s="1095"/>
      <c r="E93" s="1095"/>
      <c r="F93" s="1092"/>
      <c r="G93" s="730" t="s">
        <v>2505</v>
      </c>
      <c r="H93" s="1092"/>
      <c r="I93" s="1092"/>
      <c r="J93" s="1132"/>
      <c r="K93" s="1092"/>
      <c r="L93" s="809"/>
    </row>
    <row r="94" spans="1:12" ht="20.100000000000001" customHeight="1" x14ac:dyDescent="0.25">
      <c r="A94" s="784">
        <v>61</v>
      </c>
      <c r="B94" s="785">
        <v>64</v>
      </c>
      <c r="C94" s="788">
        <v>137.5</v>
      </c>
      <c r="D94" s="788" t="s">
        <v>453</v>
      </c>
      <c r="E94" s="788" t="s">
        <v>565</v>
      </c>
      <c r="F94" s="784" t="s">
        <v>6</v>
      </c>
      <c r="G94" s="730" t="s">
        <v>1740</v>
      </c>
      <c r="H94" s="784" t="s">
        <v>268</v>
      </c>
      <c r="I94" s="784" t="s">
        <v>1799</v>
      </c>
      <c r="J94" s="794" t="s">
        <v>1786</v>
      </c>
      <c r="K94" s="784"/>
      <c r="L94" s="809"/>
    </row>
    <row r="95" spans="1:12" ht="29.25" customHeight="1" x14ac:dyDescent="0.25">
      <c r="A95" s="784">
        <v>62</v>
      </c>
      <c r="B95" s="788">
        <v>64.400000000000006</v>
      </c>
      <c r="C95" s="788">
        <v>138.19999999999999</v>
      </c>
      <c r="D95" s="788" t="s">
        <v>441</v>
      </c>
      <c r="E95" s="788" t="s">
        <v>518</v>
      </c>
      <c r="F95" s="784" t="s">
        <v>94</v>
      </c>
      <c r="G95" s="730" t="s">
        <v>159</v>
      </c>
      <c r="H95" s="784" t="s">
        <v>174</v>
      </c>
      <c r="I95" s="784" t="s">
        <v>1799</v>
      </c>
      <c r="J95" s="794" t="s">
        <v>1786</v>
      </c>
      <c r="K95" s="784"/>
      <c r="L95" s="809"/>
    </row>
    <row r="96" spans="1:12" s="39" customFormat="1" ht="27" customHeight="1" x14ac:dyDescent="0.25">
      <c r="A96" s="724" t="s">
        <v>418</v>
      </c>
      <c r="B96" s="1173"/>
      <c r="C96" s="1173"/>
      <c r="D96" s="185"/>
      <c r="E96" s="185"/>
      <c r="F96" s="185"/>
      <c r="G96" s="182"/>
      <c r="H96" s="726"/>
      <c r="I96" s="726"/>
      <c r="J96" s="727"/>
      <c r="K96" s="185"/>
      <c r="L96" s="810"/>
    </row>
    <row r="97" spans="1:12" ht="30.75" customHeight="1" x14ac:dyDescent="0.25">
      <c r="A97" s="408"/>
      <c r="B97" s="408" t="s">
        <v>506</v>
      </c>
      <c r="C97" s="408"/>
      <c r="D97" s="939"/>
      <c r="E97" s="185"/>
      <c r="F97" s="185"/>
      <c r="G97" s="182"/>
      <c r="H97" s="726"/>
      <c r="I97" s="726"/>
      <c r="J97" s="727"/>
      <c r="K97" s="185"/>
      <c r="L97" s="809"/>
    </row>
    <row r="98" spans="1:12" ht="41.25" customHeight="1" x14ac:dyDescent="0.25">
      <c r="A98" s="1120" t="s">
        <v>2502</v>
      </c>
      <c r="B98" s="1153"/>
      <c r="C98" s="1153"/>
      <c r="D98" s="1153"/>
      <c r="E98" s="1153"/>
      <c r="F98" s="1153"/>
      <c r="G98" s="1153"/>
      <c r="H98" s="1153"/>
      <c r="I98" s="1153"/>
      <c r="J98" s="1153"/>
      <c r="K98" s="1153"/>
      <c r="L98" s="809"/>
    </row>
    <row r="99" spans="1:12" ht="20.100000000000001" customHeight="1" x14ac:dyDescent="0.25">
      <c r="A99" s="225"/>
      <c r="B99" s="96" t="s">
        <v>415</v>
      </c>
      <c r="C99" s="96"/>
      <c r="D99" s="96"/>
      <c r="E99" s="96" t="s">
        <v>507</v>
      </c>
      <c r="F99" s="180"/>
      <c r="G99" s="182"/>
      <c r="H99" s="1074" t="s">
        <v>2514</v>
      </c>
      <c r="I99" s="1074"/>
      <c r="J99" s="1074"/>
      <c r="K99" s="1074"/>
      <c r="L99" s="810"/>
    </row>
    <row r="100" spans="1:12" ht="20.100000000000001" customHeight="1" x14ac:dyDescent="0.25">
      <c r="A100" s="1075" t="s">
        <v>0</v>
      </c>
      <c r="B100" s="1075" t="s">
        <v>279</v>
      </c>
      <c r="C100" s="1075"/>
      <c r="D100" s="1075" t="s">
        <v>1</v>
      </c>
      <c r="E100" s="1075" t="s">
        <v>516</v>
      </c>
      <c r="F100" s="1075" t="s">
        <v>2</v>
      </c>
      <c r="G100" s="1075" t="s">
        <v>3</v>
      </c>
      <c r="H100" s="1075" t="s">
        <v>4</v>
      </c>
      <c r="I100" s="1100" t="s">
        <v>1815</v>
      </c>
      <c r="J100" s="1100" t="s">
        <v>1796</v>
      </c>
      <c r="K100" s="1171" t="s">
        <v>5</v>
      </c>
      <c r="L100" s="810"/>
    </row>
    <row r="101" spans="1:12" ht="32.25" customHeight="1" x14ac:dyDescent="0.25">
      <c r="A101" s="1075"/>
      <c r="B101" s="1075"/>
      <c r="C101" s="1075"/>
      <c r="D101" s="1075"/>
      <c r="E101" s="1075"/>
      <c r="F101" s="1075"/>
      <c r="G101" s="1075"/>
      <c r="H101" s="1075"/>
      <c r="I101" s="1132"/>
      <c r="J101" s="1132"/>
      <c r="K101" s="1101"/>
      <c r="L101" s="810"/>
    </row>
    <row r="102" spans="1:12" ht="36" customHeight="1" x14ac:dyDescent="0.25">
      <c r="A102" s="784">
        <v>63</v>
      </c>
      <c r="B102" s="813">
        <v>64.5</v>
      </c>
      <c r="C102" s="814">
        <v>76</v>
      </c>
      <c r="D102" s="232" t="s">
        <v>2322</v>
      </c>
      <c r="E102" s="788" t="s">
        <v>2323</v>
      </c>
      <c r="F102" s="232" t="s">
        <v>2130</v>
      </c>
      <c r="G102" s="274" t="s">
        <v>2331</v>
      </c>
      <c r="H102" s="232" t="s">
        <v>2324</v>
      </c>
      <c r="I102" s="232" t="s">
        <v>1799</v>
      </c>
      <c r="J102" s="741" t="s">
        <v>1786</v>
      </c>
      <c r="K102" s="232"/>
      <c r="L102" s="810"/>
    </row>
    <row r="103" spans="1:12" ht="20.100000000000001" customHeight="1" x14ac:dyDescent="0.25">
      <c r="A103" s="784">
        <v>64</v>
      </c>
      <c r="B103" s="813">
        <v>64.5</v>
      </c>
      <c r="C103" s="814">
        <v>79</v>
      </c>
      <c r="D103" s="232" t="s">
        <v>2423</v>
      </c>
      <c r="E103" s="788" t="s">
        <v>2323</v>
      </c>
      <c r="F103" s="232" t="s">
        <v>23</v>
      </c>
      <c r="G103" s="274" t="s">
        <v>2424</v>
      </c>
      <c r="H103" s="232" t="s">
        <v>2425</v>
      </c>
      <c r="I103" s="232" t="s">
        <v>1799</v>
      </c>
      <c r="J103" s="741" t="s">
        <v>1786</v>
      </c>
      <c r="K103" s="232"/>
      <c r="L103" s="810"/>
    </row>
    <row r="104" spans="1:12" ht="20.100000000000001" customHeight="1" x14ac:dyDescent="0.25">
      <c r="A104" s="784">
        <v>65</v>
      </c>
      <c r="B104" s="785">
        <v>64.5</v>
      </c>
      <c r="C104" s="785">
        <v>93.5</v>
      </c>
      <c r="D104" s="789" t="s">
        <v>894</v>
      </c>
      <c r="E104" s="788" t="s">
        <v>521</v>
      </c>
      <c r="F104" s="784" t="s">
        <v>286</v>
      </c>
      <c r="G104" s="730" t="s">
        <v>2283</v>
      </c>
      <c r="H104" s="783" t="s">
        <v>895</v>
      </c>
      <c r="I104" s="784" t="s">
        <v>1799</v>
      </c>
      <c r="J104" s="794" t="s">
        <v>1786</v>
      </c>
      <c r="K104" s="784"/>
      <c r="L104" s="810"/>
    </row>
    <row r="105" spans="1:12" ht="20.100000000000001" customHeight="1" x14ac:dyDescent="0.25">
      <c r="A105" s="784">
        <v>66</v>
      </c>
      <c r="B105" s="788">
        <v>64.5</v>
      </c>
      <c r="C105" s="788">
        <v>105.5</v>
      </c>
      <c r="D105" s="788" t="s">
        <v>476</v>
      </c>
      <c r="E105" s="788" t="s">
        <v>524</v>
      </c>
      <c r="F105" s="784" t="s">
        <v>48</v>
      </c>
      <c r="G105" s="730" t="s">
        <v>1131</v>
      </c>
      <c r="H105" s="784" t="s">
        <v>196</v>
      </c>
      <c r="I105" s="784" t="s">
        <v>1799</v>
      </c>
      <c r="J105" s="794" t="s">
        <v>1786</v>
      </c>
      <c r="K105" s="784"/>
      <c r="L105" s="810"/>
    </row>
    <row r="106" spans="1:12" ht="20.100000000000001" customHeight="1" x14ac:dyDescent="0.25">
      <c r="A106" s="981">
        <v>67</v>
      </c>
      <c r="B106" s="788">
        <v>64.5</v>
      </c>
      <c r="C106" s="824">
        <v>115</v>
      </c>
      <c r="D106" s="788" t="s">
        <v>2408</v>
      </c>
      <c r="E106" s="788" t="s">
        <v>522</v>
      </c>
      <c r="F106" s="784" t="s">
        <v>2398</v>
      </c>
      <c r="G106" s="730" t="s">
        <v>2409</v>
      </c>
      <c r="H106" s="823" t="s">
        <v>2415</v>
      </c>
      <c r="I106" s="784" t="s">
        <v>1799</v>
      </c>
      <c r="J106" s="794" t="s">
        <v>1786</v>
      </c>
      <c r="K106" s="784"/>
      <c r="L106" s="810"/>
    </row>
    <row r="107" spans="1:12" ht="20.100000000000001" customHeight="1" x14ac:dyDescent="0.25">
      <c r="A107" s="981">
        <v>68</v>
      </c>
      <c r="B107" s="982">
        <v>65</v>
      </c>
      <c r="C107" s="982">
        <v>77</v>
      </c>
      <c r="D107" s="985" t="s">
        <v>2533</v>
      </c>
      <c r="E107" s="985" t="s">
        <v>2534</v>
      </c>
      <c r="F107" s="981" t="s">
        <v>2130</v>
      </c>
      <c r="G107" s="730" t="s">
        <v>2535</v>
      </c>
      <c r="H107" s="981" t="s">
        <v>2536</v>
      </c>
      <c r="I107" s="981" t="s">
        <v>1799</v>
      </c>
      <c r="J107" s="989" t="s">
        <v>1786</v>
      </c>
      <c r="K107" s="981"/>
      <c r="L107" s="810"/>
    </row>
    <row r="108" spans="1:12" ht="20.100000000000001" customHeight="1" x14ac:dyDescent="0.25">
      <c r="A108" s="981">
        <v>69</v>
      </c>
      <c r="B108" s="982">
        <v>65.5</v>
      </c>
      <c r="C108" s="982">
        <v>80.5</v>
      </c>
      <c r="D108" s="985" t="s">
        <v>2537</v>
      </c>
      <c r="E108" s="985" t="s">
        <v>2540</v>
      </c>
      <c r="F108" s="981" t="s">
        <v>2130</v>
      </c>
      <c r="G108" s="730" t="s">
        <v>2538</v>
      </c>
      <c r="H108" s="981" t="s">
        <v>2539</v>
      </c>
      <c r="I108" s="981" t="s">
        <v>1799</v>
      </c>
      <c r="J108" s="989" t="s">
        <v>1786</v>
      </c>
      <c r="K108" s="981"/>
      <c r="L108" s="810"/>
    </row>
    <row r="109" spans="1:12" ht="20.100000000000001" customHeight="1" x14ac:dyDescent="0.25">
      <c r="A109" s="981">
        <v>70</v>
      </c>
      <c r="B109" s="788">
        <v>65.5</v>
      </c>
      <c r="C109" s="788">
        <v>100.5</v>
      </c>
      <c r="D109" s="788" t="s">
        <v>2512</v>
      </c>
      <c r="E109" s="788" t="s">
        <v>1350</v>
      </c>
      <c r="F109" s="981" t="s">
        <v>1254</v>
      </c>
      <c r="G109" s="730" t="s">
        <v>1258</v>
      </c>
      <c r="H109" s="784" t="s">
        <v>98</v>
      </c>
      <c r="I109" s="784" t="s">
        <v>1799</v>
      </c>
      <c r="J109" s="794" t="s">
        <v>1786</v>
      </c>
      <c r="K109" s="784"/>
      <c r="L109" s="810"/>
    </row>
    <row r="110" spans="1:12" s="39" customFormat="1" ht="20.100000000000001" customHeight="1" x14ac:dyDescent="0.25">
      <c r="A110" s="1091">
        <v>67</v>
      </c>
      <c r="B110" s="1094">
        <v>66.099999999999994</v>
      </c>
      <c r="C110" s="1089">
        <v>73</v>
      </c>
      <c r="D110" s="1094" t="s">
        <v>438</v>
      </c>
      <c r="E110" s="1094" t="s">
        <v>532</v>
      </c>
      <c r="F110" s="1091" t="s">
        <v>48</v>
      </c>
      <c r="G110" s="730" t="s">
        <v>1132</v>
      </c>
      <c r="H110" s="1091" t="s">
        <v>189</v>
      </c>
      <c r="I110" s="1091" t="s">
        <v>1799</v>
      </c>
      <c r="J110" s="1100" t="s">
        <v>1786</v>
      </c>
      <c r="K110" s="1091"/>
      <c r="L110" s="182"/>
    </row>
    <row r="111" spans="1:12" ht="20.100000000000001" customHeight="1" x14ac:dyDescent="0.25">
      <c r="A111" s="1092"/>
      <c r="B111" s="1095"/>
      <c r="C111" s="1090"/>
      <c r="D111" s="1095"/>
      <c r="E111" s="1095"/>
      <c r="F111" s="1092"/>
      <c r="G111" s="730" t="s">
        <v>1840</v>
      </c>
      <c r="H111" s="1092"/>
      <c r="I111" s="1092"/>
      <c r="J111" s="1132"/>
      <c r="K111" s="1092"/>
      <c r="L111" s="809"/>
    </row>
    <row r="112" spans="1:12" s="29" customFormat="1" ht="23.25" customHeight="1" x14ac:dyDescent="0.25">
      <c r="A112" s="1091">
        <v>68</v>
      </c>
      <c r="B112" s="1094">
        <v>66.5</v>
      </c>
      <c r="C112" s="1089">
        <v>75</v>
      </c>
      <c r="D112" s="1094" t="s">
        <v>468</v>
      </c>
      <c r="E112" s="1094" t="s">
        <v>520</v>
      </c>
      <c r="F112" s="1091" t="s">
        <v>48</v>
      </c>
      <c r="G112" s="730" t="s">
        <v>653</v>
      </c>
      <c r="H112" s="1091" t="s">
        <v>187</v>
      </c>
      <c r="I112" s="1091" t="s">
        <v>1799</v>
      </c>
      <c r="J112" s="1100" t="s">
        <v>1786</v>
      </c>
      <c r="K112" s="1091"/>
      <c r="L112" s="815"/>
    </row>
    <row r="113" spans="1:12" ht="20.100000000000001" customHeight="1" x14ac:dyDescent="0.25">
      <c r="A113" s="1092"/>
      <c r="B113" s="1095"/>
      <c r="C113" s="1090"/>
      <c r="D113" s="1095"/>
      <c r="E113" s="1095"/>
      <c r="F113" s="1092"/>
      <c r="G113" s="730" t="s">
        <v>1841</v>
      </c>
      <c r="H113" s="1092"/>
      <c r="I113" s="1092"/>
      <c r="J113" s="1132"/>
      <c r="K113" s="1092"/>
      <c r="L113" s="809"/>
    </row>
    <row r="114" spans="1:12" s="39" customFormat="1" ht="20.100000000000001" customHeight="1" x14ac:dyDescent="0.25">
      <c r="A114" s="831">
        <v>69</v>
      </c>
      <c r="B114" s="822" t="s">
        <v>2404</v>
      </c>
      <c r="C114" s="822" t="s">
        <v>2405</v>
      </c>
      <c r="D114" s="822" t="s">
        <v>2406</v>
      </c>
      <c r="E114" s="822" t="s">
        <v>2407</v>
      </c>
      <c r="F114" s="825" t="s">
        <v>1593</v>
      </c>
      <c r="G114" s="728" t="s">
        <v>2440</v>
      </c>
      <c r="H114" s="837" t="s">
        <v>2439</v>
      </c>
      <c r="I114" s="837" t="s">
        <v>1799</v>
      </c>
      <c r="J114" s="741" t="s">
        <v>1786</v>
      </c>
      <c r="K114" s="837"/>
      <c r="L114" s="185"/>
    </row>
    <row r="115" spans="1:12" ht="20.100000000000001" customHeight="1" x14ac:dyDescent="0.25">
      <c r="A115" s="793">
        <v>69</v>
      </c>
      <c r="B115" s="783" t="s">
        <v>2267</v>
      </c>
      <c r="C115" s="783" t="s">
        <v>2099</v>
      </c>
      <c r="D115" s="783" t="s">
        <v>2266</v>
      </c>
      <c r="E115" s="783" t="s">
        <v>2268</v>
      </c>
      <c r="F115" s="786" t="s">
        <v>1593</v>
      </c>
      <c r="G115" s="728" t="s">
        <v>2264</v>
      </c>
      <c r="H115" s="808" t="s">
        <v>2265</v>
      </c>
      <c r="I115" s="808" t="s">
        <v>1799</v>
      </c>
      <c r="J115" s="741" t="s">
        <v>1786</v>
      </c>
      <c r="K115" s="808"/>
      <c r="L115" s="809"/>
    </row>
    <row r="116" spans="1:12" ht="20.100000000000001" customHeight="1" x14ac:dyDescent="0.25">
      <c r="A116" s="793">
        <v>70</v>
      </c>
      <c r="B116" s="789">
        <v>67.5</v>
      </c>
      <c r="C116" s="789">
        <v>95.5</v>
      </c>
      <c r="D116" s="789" t="s">
        <v>1816</v>
      </c>
      <c r="E116" s="789" t="s">
        <v>1461</v>
      </c>
      <c r="F116" s="783" t="s">
        <v>886</v>
      </c>
      <c r="G116" s="729" t="s">
        <v>1460</v>
      </c>
      <c r="H116" s="783" t="s">
        <v>1504</v>
      </c>
      <c r="I116" s="784" t="s">
        <v>1799</v>
      </c>
      <c r="J116" s="804" t="s">
        <v>1786</v>
      </c>
      <c r="K116" s="782"/>
      <c r="L116" s="810"/>
    </row>
    <row r="117" spans="1:12" ht="20.100000000000001" customHeight="1" x14ac:dyDescent="0.25">
      <c r="A117" s="793">
        <v>71</v>
      </c>
      <c r="B117" s="808">
        <v>67.5</v>
      </c>
      <c r="C117" s="808">
        <v>100.9</v>
      </c>
      <c r="D117" s="808" t="s">
        <v>2228</v>
      </c>
      <c r="E117" s="788" t="s">
        <v>2229</v>
      </c>
      <c r="F117" s="808" t="s">
        <v>2227</v>
      </c>
      <c r="G117" s="728" t="s">
        <v>2515</v>
      </c>
      <c r="H117" s="808" t="s">
        <v>2243</v>
      </c>
      <c r="I117" s="784" t="s">
        <v>1799</v>
      </c>
      <c r="J117" s="786" t="s">
        <v>1786</v>
      </c>
      <c r="K117" s="808"/>
      <c r="L117" s="809"/>
    </row>
    <row r="118" spans="1:12" ht="20.100000000000001" customHeight="1" x14ac:dyDescent="0.25">
      <c r="A118" s="793">
        <v>72</v>
      </c>
      <c r="B118" s="232" t="s">
        <v>2267</v>
      </c>
      <c r="C118" s="232" t="s">
        <v>2099</v>
      </c>
      <c r="D118" s="232" t="s">
        <v>2266</v>
      </c>
      <c r="E118" s="788" t="s">
        <v>2229</v>
      </c>
      <c r="F118" s="232" t="s">
        <v>2263</v>
      </c>
      <c r="G118" s="274" t="s">
        <v>2264</v>
      </c>
      <c r="H118" s="232" t="s">
        <v>2265</v>
      </c>
      <c r="I118" s="232" t="s">
        <v>1799</v>
      </c>
      <c r="J118" s="741" t="s">
        <v>1786</v>
      </c>
      <c r="K118" s="232"/>
      <c r="L118" s="809"/>
    </row>
    <row r="119" spans="1:12" s="39" customFormat="1" ht="20.100000000000001" customHeight="1" x14ac:dyDescent="0.25">
      <c r="A119" s="793">
        <v>73</v>
      </c>
      <c r="B119" s="808" t="s">
        <v>2233</v>
      </c>
      <c r="C119" s="808">
        <v>130.19999999999999</v>
      </c>
      <c r="D119" s="808" t="s">
        <v>2232</v>
      </c>
      <c r="E119" s="788" t="s">
        <v>2229</v>
      </c>
      <c r="F119" s="808" t="s">
        <v>2227</v>
      </c>
      <c r="G119" s="728" t="s">
        <v>2240</v>
      </c>
      <c r="H119" s="808" t="s">
        <v>2246</v>
      </c>
      <c r="I119" s="784" t="s">
        <v>1799</v>
      </c>
      <c r="J119" s="786" t="s">
        <v>1786</v>
      </c>
      <c r="K119" s="808"/>
      <c r="L119" s="185"/>
    </row>
    <row r="120" spans="1:12" s="39" customFormat="1" ht="20.100000000000001" customHeight="1" x14ac:dyDescent="0.25">
      <c r="A120" s="793">
        <v>74</v>
      </c>
      <c r="B120" s="785">
        <v>68</v>
      </c>
      <c r="C120" s="788">
        <v>74.8</v>
      </c>
      <c r="D120" s="788" t="s">
        <v>473</v>
      </c>
      <c r="E120" s="788" t="s">
        <v>530</v>
      </c>
      <c r="F120" s="784" t="s">
        <v>48</v>
      </c>
      <c r="G120" s="730" t="s">
        <v>993</v>
      </c>
      <c r="H120" s="784" t="s">
        <v>188</v>
      </c>
      <c r="I120" s="784" t="s">
        <v>1799</v>
      </c>
      <c r="J120" s="804" t="s">
        <v>1786</v>
      </c>
      <c r="K120" s="783"/>
      <c r="L120" s="185"/>
    </row>
    <row r="121" spans="1:12" ht="20.100000000000001" customHeight="1" x14ac:dyDescent="0.25">
      <c r="A121" s="793">
        <v>75</v>
      </c>
      <c r="B121" s="808">
        <v>68.5</v>
      </c>
      <c r="C121" s="808">
        <v>135.5</v>
      </c>
      <c r="D121" s="808" t="s">
        <v>2237</v>
      </c>
      <c r="E121" s="788" t="s">
        <v>2229</v>
      </c>
      <c r="F121" s="808" t="s">
        <v>2227</v>
      </c>
      <c r="G121" s="274" t="s">
        <v>2242</v>
      </c>
      <c r="H121" s="808" t="s">
        <v>2272</v>
      </c>
      <c r="I121" s="784" t="s">
        <v>1799</v>
      </c>
      <c r="J121" s="786" t="s">
        <v>1786</v>
      </c>
      <c r="K121" s="808"/>
      <c r="L121" s="809"/>
    </row>
    <row r="122" spans="1:12" s="39" customFormat="1" ht="20.100000000000001" customHeight="1" x14ac:dyDescent="0.25">
      <c r="A122" s="1091">
        <v>76</v>
      </c>
      <c r="B122" s="1089">
        <v>68.5</v>
      </c>
      <c r="C122" s="1089">
        <v>97.5</v>
      </c>
      <c r="D122" s="1094" t="s">
        <v>489</v>
      </c>
      <c r="E122" s="1094" t="s">
        <v>521</v>
      </c>
      <c r="F122" s="1091" t="s">
        <v>48</v>
      </c>
      <c r="G122" s="729" t="s">
        <v>589</v>
      </c>
      <c r="H122" s="1065" t="s">
        <v>263</v>
      </c>
      <c r="I122" s="1091" t="s">
        <v>1799</v>
      </c>
      <c r="J122" s="1100" t="s">
        <v>1786</v>
      </c>
      <c r="K122" s="1091"/>
      <c r="L122" s="185"/>
    </row>
    <row r="123" spans="1:12" ht="20.100000000000001" customHeight="1" x14ac:dyDescent="0.25">
      <c r="A123" s="1092"/>
      <c r="B123" s="1090"/>
      <c r="C123" s="1090"/>
      <c r="D123" s="1095"/>
      <c r="E123" s="1095"/>
      <c r="F123" s="1092"/>
      <c r="G123" s="729" t="s">
        <v>1842</v>
      </c>
      <c r="H123" s="1066"/>
      <c r="I123" s="1092"/>
      <c r="J123" s="1132"/>
      <c r="K123" s="1092"/>
      <c r="L123" s="809"/>
    </row>
    <row r="124" spans="1:12" ht="20.25" customHeight="1" x14ac:dyDescent="0.25">
      <c r="A124" s="793">
        <v>77</v>
      </c>
      <c r="B124" s="791">
        <v>68.5</v>
      </c>
      <c r="C124" s="791">
        <v>114</v>
      </c>
      <c r="D124" s="796" t="s">
        <v>1946</v>
      </c>
      <c r="E124" s="796"/>
      <c r="F124" s="793"/>
      <c r="G124" s="729" t="s">
        <v>1947</v>
      </c>
      <c r="H124" s="782" t="s">
        <v>2008</v>
      </c>
      <c r="I124" s="784" t="s">
        <v>1799</v>
      </c>
      <c r="J124" s="804" t="s">
        <v>1786</v>
      </c>
      <c r="K124" s="793"/>
      <c r="L124" s="809"/>
    </row>
    <row r="125" spans="1:12" s="39" customFormat="1" ht="20.100000000000001" customHeight="1" x14ac:dyDescent="0.25">
      <c r="A125" s="793">
        <v>78</v>
      </c>
      <c r="B125" s="791">
        <v>69</v>
      </c>
      <c r="C125" s="791">
        <v>138</v>
      </c>
      <c r="D125" s="796" t="s">
        <v>1827</v>
      </c>
      <c r="E125" s="796"/>
      <c r="F125" s="793"/>
      <c r="G125" s="729" t="s">
        <v>1753</v>
      </c>
      <c r="H125" s="782" t="s">
        <v>1826</v>
      </c>
      <c r="I125" s="784" t="s">
        <v>1799</v>
      </c>
      <c r="J125" s="804" t="s">
        <v>1786</v>
      </c>
      <c r="K125" s="793"/>
      <c r="L125" s="185"/>
    </row>
    <row r="126" spans="1:12" s="39" customFormat="1" ht="20.100000000000001" customHeight="1" x14ac:dyDescent="0.25">
      <c r="A126" s="793">
        <v>79</v>
      </c>
      <c r="B126" s="789">
        <v>69.5</v>
      </c>
      <c r="C126" s="789">
        <v>79.5</v>
      </c>
      <c r="D126" s="789" t="s">
        <v>291</v>
      </c>
      <c r="E126" s="788" t="s">
        <v>523</v>
      </c>
      <c r="F126" s="783" t="s">
        <v>130</v>
      </c>
      <c r="G126" s="729" t="s">
        <v>1472</v>
      </c>
      <c r="H126" s="783" t="s">
        <v>292</v>
      </c>
      <c r="I126" s="784" t="s">
        <v>1799</v>
      </c>
      <c r="J126" s="804" t="s">
        <v>1786</v>
      </c>
      <c r="K126" s="784"/>
      <c r="L126" s="185"/>
    </row>
    <row r="127" spans="1:12" s="39" customFormat="1" ht="20.100000000000001" customHeight="1" x14ac:dyDescent="0.25">
      <c r="A127" s="793">
        <v>80</v>
      </c>
      <c r="B127" s="808">
        <v>69.5</v>
      </c>
      <c r="C127" s="808">
        <v>127.3</v>
      </c>
      <c r="D127" s="808" t="s">
        <v>2231</v>
      </c>
      <c r="E127" s="788" t="s">
        <v>2464</v>
      </c>
      <c r="F127" s="808" t="s">
        <v>2227</v>
      </c>
      <c r="G127" s="274" t="s">
        <v>2239</v>
      </c>
      <c r="H127" s="232" t="s">
        <v>2245</v>
      </c>
      <c r="I127" s="784" t="s">
        <v>1799</v>
      </c>
      <c r="J127" s="786" t="s">
        <v>1786</v>
      </c>
      <c r="K127" s="808"/>
      <c r="L127" s="185"/>
    </row>
    <row r="128" spans="1:12" ht="20.100000000000001" customHeight="1" x14ac:dyDescent="0.25">
      <c r="A128" s="793">
        <v>81</v>
      </c>
      <c r="B128" s="787">
        <v>70</v>
      </c>
      <c r="C128" s="789">
        <v>88.5</v>
      </c>
      <c r="D128" s="789" t="s">
        <v>1828</v>
      </c>
      <c r="E128" s="788"/>
      <c r="F128" s="783"/>
      <c r="G128" s="729" t="s">
        <v>1829</v>
      </c>
      <c r="H128" s="783" t="s">
        <v>1830</v>
      </c>
      <c r="I128" s="784" t="s">
        <v>1799</v>
      </c>
      <c r="J128" s="804" t="s">
        <v>1786</v>
      </c>
      <c r="K128" s="784"/>
      <c r="L128" s="810"/>
    </row>
    <row r="129" spans="1:12" s="29" customFormat="1" ht="20.100000000000001" customHeight="1" x14ac:dyDescent="0.25">
      <c r="A129" s="724" t="s">
        <v>418</v>
      </c>
      <c r="B129" s="1173"/>
      <c r="C129" s="1173"/>
      <c r="D129" s="185"/>
      <c r="E129" s="185"/>
      <c r="F129" s="185"/>
      <c r="G129" s="182"/>
      <c r="H129" s="726"/>
      <c r="I129" s="726"/>
      <c r="J129" s="727"/>
      <c r="K129" s="185"/>
      <c r="L129" s="815"/>
    </row>
    <row r="130" spans="1:12" ht="30.75" customHeight="1" x14ac:dyDescent="0.25">
      <c r="A130" s="394"/>
      <c r="B130" s="807"/>
      <c r="C130" s="807" t="s">
        <v>506</v>
      </c>
      <c r="D130" s="185"/>
      <c r="E130" s="185"/>
      <c r="F130" s="185"/>
      <c r="G130" s="182"/>
      <c r="H130" s="726"/>
      <c r="I130" s="726"/>
      <c r="J130" s="727"/>
      <c r="K130" s="185"/>
      <c r="L130" s="810"/>
    </row>
    <row r="131" spans="1:12" ht="40.5" customHeight="1" x14ac:dyDescent="0.25">
      <c r="A131" s="1120" t="s">
        <v>2502</v>
      </c>
      <c r="B131" s="1153"/>
      <c r="C131" s="1153"/>
      <c r="D131" s="1153"/>
      <c r="E131" s="1153"/>
      <c r="F131" s="1153"/>
      <c r="G131" s="1153"/>
      <c r="H131" s="1153"/>
      <c r="I131" s="1153"/>
      <c r="J131" s="1153"/>
      <c r="K131" s="1153"/>
      <c r="L131" s="810"/>
    </row>
    <row r="132" spans="1:12" ht="20.100000000000001" customHeight="1" x14ac:dyDescent="0.25">
      <c r="A132" s="225"/>
      <c r="B132" s="96" t="s">
        <v>415</v>
      </c>
      <c r="C132" s="96"/>
      <c r="D132" s="96"/>
      <c r="E132" s="96" t="s">
        <v>507</v>
      </c>
      <c r="F132" s="180"/>
      <c r="G132" s="182"/>
      <c r="H132" s="1074" t="s">
        <v>2514</v>
      </c>
      <c r="I132" s="1074"/>
      <c r="J132" s="1074"/>
      <c r="K132" s="1074"/>
      <c r="L132" s="810"/>
    </row>
    <row r="133" spans="1:12" s="39" customFormat="1" ht="20.100000000000001" customHeight="1" x14ac:dyDescent="0.25">
      <c r="A133" s="1075" t="s">
        <v>0</v>
      </c>
      <c r="B133" s="1075" t="s">
        <v>279</v>
      </c>
      <c r="C133" s="1075"/>
      <c r="D133" s="1075" t="s">
        <v>1</v>
      </c>
      <c r="E133" s="1075" t="s">
        <v>516</v>
      </c>
      <c r="F133" s="1075" t="s">
        <v>2</v>
      </c>
      <c r="G133" s="1075" t="s">
        <v>3</v>
      </c>
      <c r="H133" s="1075" t="s">
        <v>4</v>
      </c>
      <c r="I133" s="1100" t="s">
        <v>1815</v>
      </c>
      <c r="J133" s="1100" t="s">
        <v>1796</v>
      </c>
      <c r="K133" s="1171" t="s">
        <v>5</v>
      </c>
      <c r="L133" s="809"/>
    </row>
    <row r="134" spans="1:12" s="39" customFormat="1" ht="20.100000000000001" customHeight="1" x14ac:dyDescent="0.25">
      <c r="A134" s="1075"/>
      <c r="B134" s="1075"/>
      <c r="C134" s="1075"/>
      <c r="D134" s="1075"/>
      <c r="E134" s="1075"/>
      <c r="F134" s="1075"/>
      <c r="G134" s="1075"/>
      <c r="H134" s="1075"/>
      <c r="I134" s="1132"/>
      <c r="J134" s="1132"/>
      <c r="K134" s="1101"/>
      <c r="L134" s="809"/>
    </row>
    <row r="135" spans="1:12" s="39" customFormat="1" ht="20.100000000000001" customHeight="1" x14ac:dyDescent="0.25">
      <c r="A135" s="793">
        <v>82</v>
      </c>
      <c r="B135" s="785">
        <v>70</v>
      </c>
      <c r="C135" s="785">
        <v>89.5</v>
      </c>
      <c r="D135" s="789" t="s">
        <v>838</v>
      </c>
      <c r="E135" s="788" t="s">
        <v>523</v>
      </c>
      <c r="F135" s="784" t="s">
        <v>48</v>
      </c>
      <c r="G135" s="730" t="s">
        <v>837</v>
      </c>
      <c r="H135" s="783" t="s">
        <v>836</v>
      </c>
      <c r="I135" s="784" t="s">
        <v>1799</v>
      </c>
      <c r="J135" s="804" t="s">
        <v>1786</v>
      </c>
      <c r="K135" s="784"/>
      <c r="L135" s="810"/>
    </row>
    <row r="136" spans="1:12" s="29" customFormat="1" ht="20.100000000000001" customHeight="1" x14ac:dyDescent="0.25">
      <c r="A136" s="793">
        <v>83</v>
      </c>
      <c r="B136" s="795">
        <v>70.2</v>
      </c>
      <c r="C136" s="795">
        <v>83.5</v>
      </c>
      <c r="D136" s="795" t="s">
        <v>477</v>
      </c>
      <c r="E136" s="795" t="s">
        <v>518</v>
      </c>
      <c r="F136" s="792" t="s">
        <v>48</v>
      </c>
      <c r="G136" s="730" t="s">
        <v>1353</v>
      </c>
      <c r="H136" s="792" t="s">
        <v>190</v>
      </c>
      <c r="I136" s="784" t="s">
        <v>1799</v>
      </c>
      <c r="J136" s="804" t="s">
        <v>1786</v>
      </c>
      <c r="K136" s="784"/>
      <c r="L136" s="815"/>
    </row>
    <row r="137" spans="1:12" ht="20.100000000000001" customHeight="1" x14ac:dyDescent="0.25">
      <c r="A137" s="793">
        <v>84</v>
      </c>
      <c r="B137" s="795">
        <v>70.400000000000006</v>
      </c>
      <c r="C137" s="795">
        <v>97.3</v>
      </c>
      <c r="D137" s="795" t="s">
        <v>1466</v>
      </c>
      <c r="E137" s="795" t="s">
        <v>1444</v>
      </c>
      <c r="F137" s="792" t="s">
        <v>886</v>
      </c>
      <c r="G137" s="730" t="s">
        <v>1465</v>
      </c>
      <c r="H137" s="792" t="s">
        <v>1505</v>
      </c>
      <c r="I137" s="784" t="s">
        <v>1799</v>
      </c>
      <c r="J137" s="804" t="s">
        <v>1786</v>
      </c>
      <c r="K137" s="784"/>
      <c r="L137" s="809"/>
    </row>
    <row r="138" spans="1:12" ht="20.100000000000001" customHeight="1" x14ac:dyDescent="0.25">
      <c r="A138" s="793">
        <v>85</v>
      </c>
      <c r="B138" s="787">
        <v>70</v>
      </c>
      <c r="C138" s="787">
        <v>118</v>
      </c>
      <c r="D138" s="789" t="s">
        <v>2428</v>
      </c>
      <c r="E138" s="788" t="s">
        <v>2429</v>
      </c>
      <c r="F138" s="783" t="s">
        <v>2398</v>
      </c>
      <c r="G138" s="729" t="s">
        <v>2432</v>
      </c>
      <c r="H138" s="783" t="s">
        <v>2430</v>
      </c>
      <c r="I138" s="784" t="s">
        <v>1799</v>
      </c>
      <c r="J138" s="804" t="s">
        <v>1786</v>
      </c>
      <c r="K138" s="784"/>
      <c r="L138" s="809"/>
    </row>
    <row r="139" spans="1:12" s="39" customFormat="1" ht="20.100000000000001" customHeight="1" x14ac:dyDescent="0.25">
      <c r="A139" s="793">
        <v>86</v>
      </c>
      <c r="B139" s="795">
        <v>70.5</v>
      </c>
      <c r="C139" s="790">
        <v>155</v>
      </c>
      <c r="D139" s="795" t="s">
        <v>2410</v>
      </c>
      <c r="E139" s="795" t="s">
        <v>1444</v>
      </c>
      <c r="F139" s="792" t="s">
        <v>2398</v>
      </c>
      <c r="G139" s="730" t="s">
        <v>2411</v>
      </c>
      <c r="H139" s="792" t="s">
        <v>2412</v>
      </c>
      <c r="I139" s="784" t="s">
        <v>1799</v>
      </c>
      <c r="J139" s="804" t="s">
        <v>1786</v>
      </c>
      <c r="K139" s="784"/>
      <c r="L139" s="809"/>
    </row>
    <row r="140" spans="1:12" s="623" customFormat="1" ht="20.100000000000001" customHeight="1" x14ac:dyDescent="0.25">
      <c r="A140" s="955">
        <v>87</v>
      </c>
      <c r="B140" s="624">
        <v>71</v>
      </c>
      <c r="C140" s="624">
        <v>90</v>
      </c>
      <c r="D140" s="625" t="s">
        <v>2571</v>
      </c>
      <c r="E140" s="625" t="s">
        <v>2572</v>
      </c>
      <c r="F140" s="1012" t="s">
        <v>2130</v>
      </c>
      <c r="G140" s="819" t="s">
        <v>2573</v>
      </c>
      <c r="H140" s="627" t="s">
        <v>2579</v>
      </c>
      <c r="I140" s="627" t="s">
        <v>1799</v>
      </c>
      <c r="J140" s="1013" t="s">
        <v>1786</v>
      </c>
      <c r="K140" s="627"/>
      <c r="L140" s="1014"/>
    </row>
    <row r="141" spans="1:12" ht="20.100000000000001" customHeight="1" x14ac:dyDescent="0.25">
      <c r="A141" s="793">
        <v>87</v>
      </c>
      <c r="B141" s="785">
        <v>71</v>
      </c>
      <c r="C141" s="785">
        <v>138</v>
      </c>
      <c r="D141" s="788" t="s">
        <v>1329</v>
      </c>
      <c r="E141" s="788" t="s">
        <v>1348</v>
      </c>
      <c r="F141" s="234" t="s">
        <v>1254</v>
      </c>
      <c r="G141" s="730" t="s">
        <v>1330</v>
      </c>
      <c r="H141" s="784" t="s">
        <v>1331</v>
      </c>
      <c r="I141" s="784" t="s">
        <v>1799</v>
      </c>
      <c r="J141" s="804" t="s">
        <v>1786</v>
      </c>
      <c r="K141" s="784"/>
      <c r="L141" s="809"/>
    </row>
    <row r="142" spans="1:12" ht="17.25" customHeight="1" x14ac:dyDescent="0.25">
      <c r="A142" s="793">
        <v>88</v>
      </c>
      <c r="B142" s="232">
        <v>71.5</v>
      </c>
      <c r="C142" s="814">
        <v>82</v>
      </c>
      <c r="D142" s="232" t="s">
        <v>2342</v>
      </c>
      <c r="E142" s="788" t="s">
        <v>2323</v>
      </c>
      <c r="F142" s="232" t="s">
        <v>2130</v>
      </c>
      <c r="G142" s="274" t="s">
        <v>2341</v>
      </c>
      <c r="H142" s="232" t="s">
        <v>2343</v>
      </c>
      <c r="I142" s="232" t="s">
        <v>1799</v>
      </c>
      <c r="J142" s="741" t="s">
        <v>1786</v>
      </c>
      <c r="K142" s="232"/>
      <c r="L142" s="809"/>
    </row>
    <row r="143" spans="1:12" s="39" customFormat="1" ht="20.100000000000001" customHeight="1" x14ac:dyDescent="0.25">
      <c r="A143" s="793">
        <v>89</v>
      </c>
      <c r="B143" s="788">
        <v>71.5</v>
      </c>
      <c r="C143" s="788">
        <v>83.3</v>
      </c>
      <c r="D143" s="788" t="s">
        <v>478</v>
      </c>
      <c r="E143" s="788" t="s">
        <v>530</v>
      </c>
      <c r="F143" s="784" t="s">
        <v>48</v>
      </c>
      <c r="G143" s="730" t="s">
        <v>724</v>
      </c>
      <c r="H143" s="784" t="s">
        <v>191</v>
      </c>
      <c r="I143" s="784" t="s">
        <v>1799</v>
      </c>
      <c r="J143" s="804" t="s">
        <v>1786</v>
      </c>
      <c r="K143" s="784"/>
      <c r="L143" s="811"/>
    </row>
    <row r="144" spans="1:12" s="39" customFormat="1" ht="27.75" customHeight="1" x14ac:dyDescent="0.25">
      <c r="A144" s="793">
        <v>90</v>
      </c>
      <c r="B144" s="785">
        <v>71.599999999999994</v>
      </c>
      <c r="C144" s="785">
        <v>81.2</v>
      </c>
      <c r="D144" s="789" t="s">
        <v>767</v>
      </c>
      <c r="E144" s="788" t="s">
        <v>526</v>
      </c>
      <c r="F144" s="784" t="s">
        <v>660</v>
      </c>
      <c r="G144" s="730" t="s">
        <v>1987</v>
      </c>
      <c r="H144" s="783" t="s">
        <v>786</v>
      </c>
      <c r="I144" s="784" t="s">
        <v>1799</v>
      </c>
      <c r="J144" s="804" t="s">
        <v>1786</v>
      </c>
      <c r="K144" s="784"/>
      <c r="L144" s="811"/>
    </row>
    <row r="145" spans="1:12" ht="20.100000000000001" customHeight="1" x14ac:dyDescent="0.25">
      <c r="A145" s="1091">
        <v>91</v>
      </c>
      <c r="B145" s="1089">
        <v>72</v>
      </c>
      <c r="C145" s="1089">
        <v>82</v>
      </c>
      <c r="D145" s="1094" t="s">
        <v>160</v>
      </c>
      <c r="E145" s="1094" t="s">
        <v>523</v>
      </c>
      <c r="F145" s="1091" t="s">
        <v>6</v>
      </c>
      <c r="G145" s="730" t="s">
        <v>1138</v>
      </c>
      <c r="H145" s="1091" t="s">
        <v>161</v>
      </c>
      <c r="I145" s="1091" t="s">
        <v>1799</v>
      </c>
      <c r="J145" s="1100" t="s">
        <v>1786</v>
      </c>
      <c r="K145" s="1091"/>
      <c r="L145" s="811"/>
    </row>
    <row r="146" spans="1:12" ht="20.100000000000001" customHeight="1" x14ac:dyDescent="0.25">
      <c r="A146" s="1117"/>
      <c r="B146" s="1102"/>
      <c r="C146" s="1102"/>
      <c r="D146" s="1104"/>
      <c r="E146" s="1104"/>
      <c r="F146" s="1117"/>
      <c r="G146" s="730" t="s">
        <v>1843</v>
      </c>
      <c r="H146" s="1117"/>
      <c r="I146" s="1117"/>
      <c r="J146" s="1170"/>
      <c r="K146" s="1117"/>
      <c r="L146" s="811"/>
    </row>
    <row r="147" spans="1:12" ht="20.100000000000001" customHeight="1" x14ac:dyDescent="0.25">
      <c r="A147" s="1092"/>
      <c r="B147" s="1090"/>
      <c r="C147" s="1090"/>
      <c r="D147" s="1095"/>
      <c r="E147" s="1095"/>
      <c r="F147" s="1092"/>
      <c r="G147" s="730" t="s">
        <v>1844</v>
      </c>
      <c r="H147" s="1092"/>
      <c r="I147" s="1092"/>
      <c r="J147" s="1132"/>
      <c r="K147" s="1092"/>
      <c r="L147" s="811"/>
    </row>
    <row r="148" spans="1:12" ht="20.100000000000001" customHeight="1" x14ac:dyDescent="0.25">
      <c r="A148" s="793">
        <v>92</v>
      </c>
      <c r="B148" s="785">
        <v>72</v>
      </c>
      <c r="C148" s="785">
        <v>115</v>
      </c>
      <c r="D148" s="789" t="s">
        <v>1003</v>
      </c>
      <c r="E148" s="788" t="s">
        <v>522</v>
      </c>
      <c r="F148" s="784" t="s">
        <v>48</v>
      </c>
      <c r="G148" s="730" t="s">
        <v>1004</v>
      </c>
      <c r="H148" s="783" t="s">
        <v>2075</v>
      </c>
      <c r="I148" s="784" t="s">
        <v>1799</v>
      </c>
      <c r="J148" s="786" t="s">
        <v>1786</v>
      </c>
      <c r="K148" s="784"/>
      <c r="L148" s="811"/>
    </row>
    <row r="149" spans="1:12" s="39" customFormat="1" ht="18.75" customHeight="1" x14ac:dyDescent="0.25">
      <c r="A149" s="784">
        <v>93</v>
      </c>
      <c r="B149" s="232">
        <v>72.5</v>
      </c>
      <c r="C149" s="814">
        <v>120</v>
      </c>
      <c r="D149" s="232" t="s">
        <v>2347</v>
      </c>
      <c r="E149" s="788" t="s">
        <v>2325</v>
      </c>
      <c r="F149" s="232" t="s">
        <v>2130</v>
      </c>
      <c r="G149" s="274" t="s">
        <v>2348</v>
      </c>
      <c r="H149" s="232" t="s">
        <v>2349</v>
      </c>
      <c r="I149" s="232" t="s">
        <v>1799</v>
      </c>
      <c r="J149" s="741" t="s">
        <v>1786</v>
      </c>
      <c r="K149" s="232"/>
      <c r="L149" s="809"/>
    </row>
    <row r="150" spans="1:12" ht="20.25" customHeight="1" x14ac:dyDescent="0.25">
      <c r="A150" s="1091">
        <v>92</v>
      </c>
      <c r="B150" s="1089">
        <v>72.5</v>
      </c>
      <c r="C150" s="1089">
        <v>82</v>
      </c>
      <c r="D150" s="1096" t="s">
        <v>756</v>
      </c>
      <c r="E150" s="1094" t="s">
        <v>530</v>
      </c>
      <c r="F150" s="1091" t="s">
        <v>664</v>
      </c>
      <c r="G150" s="730" t="s">
        <v>891</v>
      </c>
      <c r="H150" s="1065" t="s">
        <v>787</v>
      </c>
      <c r="I150" s="1091" t="s">
        <v>1799</v>
      </c>
      <c r="J150" s="1100" t="s">
        <v>1786</v>
      </c>
      <c r="K150" s="1091"/>
      <c r="L150" s="811"/>
    </row>
    <row r="151" spans="1:12" ht="18.75" customHeight="1" x14ac:dyDescent="0.25">
      <c r="A151" s="1092"/>
      <c r="B151" s="1090"/>
      <c r="C151" s="1090"/>
      <c r="D151" s="1097"/>
      <c r="E151" s="1095"/>
      <c r="F151" s="1092"/>
      <c r="G151" s="730" t="s">
        <v>1845</v>
      </c>
      <c r="H151" s="1066"/>
      <c r="I151" s="1092"/>
      <c r="J151" s="1132"/>
      <c r="K151" s="1092"/>
      <c r="L151" s="811"/>
    </row>
    <row r="152" spans="1:12" ht="20.100000000000001" customHeight="1" x14ac:dyDescent="0.25">
      <c r="A152" s="784">
        <v>93</v>
      </c>
      <c r="B152" s="785">
        <v>74</v>
      </c>
      <c r="C152" s="785">
        <v>101</v>
      </c>
      <c r="D152" s="789" t="s">
        <v>829</v>
      </c>
      <c r="E152" s="788" t="s">
        <v>830</v>
      </c>
      <c r="F152" s="784" t="s">
        <v>48</v>
      </c>
      <c r="G152" s="730" t="s">
        <v>831</v>
      </c>
      <c r="H152" s="783" t="s">
        <v>832</v>
      </c>
      <c r="I152" s="784" t="s">
        <v>1799</v>
      </c>
      <c r="J152" s="786" t="s">
        <v>1786</v>
      </c>
      <c r="K152" s="784"/>
      <c r="L152" s="811"/>
    </row>
    <row r="153" spans="1:12" s="47" customFormat="1" ht="33" customHeight="1" x14ac:dyDescent="0.25">
      <c r="A153" s="1006">
        <v>94</v>
      </c>
      <c r="B153" s="813">
        <v>74.5</v>
      </c>
      <c r="C153" s="814">
        <v>103</v>
      </c>
      <c r="D153" s="232" t="s">
        <v>2338</v>
      </c>
      <c r="E153" s="1008" t="s">
        <v>2323</v>
      </c>
      <c r="F153" s="232" t="s">
        <v>2130</v>
      </c>
      <c r="G153" s="274" t="s">
        <v>2339</v>
      </c>
      <c r="H153" s="232" t="s">
        <v>2340</v>
      </c>
      <c r="I153" s="232" t="s">
        <v>1799</v>
      </c>
      <c r="J153" s="741" t="s">
        <v>1786</v>
      </c>
      <c r="K153" s="232"/>
      <c r="L153" s="938"/>
    </row>
    <row r="154" spans="1:12" ht="39" customHeight="1" x14ac:dyDescent="0.25">
      <c r="A154" s="1091">
        <v>95</v>
      </c>
      <c r="B154" s="1089">
        <v>74.5</v>
      </c>
      <c r="C154" s="1089">
        <v>83</v>
      </c>
      <c r="D154" s="1096" t="s">
        <v>751</v>
      </c>
      <c r="E154" s="1094" t="s">
        <v>523</v>
      </c>
      <c r="F154" s="1091" t="s">
        <v>664</v>
      </c>
      <c r="G154" s="1006" t="s">
        <v>994</v>
      </c>
      <c r="H154" s="1065" t="s">
        <v>752</v>
      </c>
      <c r="I154" s="1091" t="s">
        <v>1799</v>
      </c>
      <c r="J154" s="1100" t="s">
        <v>1786</v>
      </c>
      <c r="K154" s="1091"/>
      <c r="L154" s="811"/>
    </row>
    <row r="155" spans="1:12" ht="20.100000000000001" customHeight="1" x14ac:dyDescent="0.25">
      <c r="A155" s="1092"/>
      <c r="B155" s="1090"/>
      <c r="C155" s="1090"/>
      <c r="D155" s="1097"/>
      <c r="E155" s="1095"/>
      <c r="F155" s="1092"/>
      <c r="G155" s="730" t="s">
        <v>1846</v>
      </c>
      <c r="H155" s="1066"/>
      <c r="I155" s="1092"/>
      <c r="J155" s="1132"/>
      <c r="K155" s="1092"/>
      <c r="L155" s="811"/>
    </row>
    <row r="156" spans="1:12" ht="33.75" customHeight="1" x14ac:dyDescent="0.25">
      <c r="A156" s="784">
        <v>96</v>
      </c>
      <c r="B156" s="785">
        <v>75</v>
      </c>
      <c r="C156" s="785">
        <v>102</v>
      </c>
      <c r="D156" s="788" t="s">
        <v>1316</v>
      </c>
      <c r="E156" s="788" t="s">
        <v>1317</v>
      </c>
      <c r="F156" s="229" t="s">
        <v>1254</v>
      </c>
      <c r="G156" s="1005" t="s">
        <v>1318</v>
      </c>
      <c r="H156" s="783" t="s">
        <v>162</v>
      </c>
      <c r="I156" s="784" t="s">
        <v>1799</v>
      </c>
      <c r="J156" s="794" t="s">
        <v>1786</v>
      </c>
      <c r="K156" s="793"/>
      <c r="L156" s="811"/>
    </row>
    <row r="157" spans="1:12" ht="20.100000000000001" customHeight="1" x14ac:dyDescent="0.25">
      <c r="A157" s="784">
        <v>97</v>
      </c>
      <c r="B157" s="785">
        <v>75</v>
      </c>
      <c r="C157" s="785">
        <v>103.5</v>
      </c>
      <c r="D157" s="789" t="s">
        <v>898</v>
      </c>
      <c r="E157" s="788" t="s">
        <v>522</v>
      </c>
      <c r="F157" s="784" t="s">
        <v>899</v>
      </c>
      <c r="G157" s="730" t="s">
        <v>902</v>
      </c>
      <c r="H157" s="783" t="s">
        <v>896</v>
      </c>
      <c r="I157" s="784" t="s">
        <v>1799</v>
      </c>
      <c r="J157" s="794" t="s">
        <v>1786</v>
      </c>
      <c r="K157" s="784"/>
      <c r="L157" s="811"/>
    </row>
    <row r="158" spans="1:12" ht="20.100000000000001" customHeight="1" x14ac:dyDescent="0.25">
      <c r="A158" s="784">
        <v>98</v>
      </c>
      <c r="B158" s="785">
        <v>75</v>
      </c>
      <c r="C158" s="785">
        <v>104.5</v>
      </c>
      <c r="D158" s="789" t="s">
        <v>761</v>
      </c>
      <c r="E158" s="788" t="s">
        <v>762</v>
      </c>
      <c r="F158" s="784" t="s">
        <v>664</v>
      </c>
      <c r="G158" s="730" t="s">
        <v>995</v>
      </c>
      <c r="H158" s="783" t="s">
        <v>763</v>
      </c>
      <c r="I158" s="784" t="s">
        <v>1799</v>
      </c>
      <c r="J158" s="794" t="s">
        <v>1786</v>
      </c>
      <c r="K158" s="784"/>
      <c r="L158" s="811"/>
    </row>
    <row r="159" spans="1:12" ht="20.100000000000001" customHeight="1" x14ac:dyDescent="0.25">
      <c r="A159" s="784">
        <v>99</v>
      </c>
      <c r="B159" s="790">
        <v>76</v>
      </c>
      <c r="C159" s="790">
        <v>88</v>
      </c>
      <c r="D159" s="797" t="s">
        <v>1952</v>
      </c>
      <c r="E159" s="795"/>
      <c r="F159" s="792"/>
      <c r="G159" s="730" t="s">
        <v>1953</v>
      </c>
      <c r="H159" s="781" t="s">
        <v>2197</v>
      </c>
      <c r="I159" s="784" t="s">
        <v>1799</v>
      </c>
      <c r="J159" s="794" t="s">
        <v>1786</v>
      </c>
      <c r="K159" s="784"/>
      <c r="L159" s="811"/>
    </row>
    <row r="160" spans="1:12" ht="20.100000000000001" customHeight="1" x14ac:dyDescent="0.25">
      <c r="A160" s="865">
        <v>100</v>
      </c>
      <c r="B160" s="864">
        <v>77</v>
      </c>
      <c r="C160" s="864">
        <v>113</v>
      </c>
      <c r="D160" s="863" t="s">
        <v>1443</v>
      </c>
      <c r="E160" s="863" t="s">
        <v>1444</v>
      </c>
      <c r="F160" s="229" t="s">
        <v>886</v>
      </c>
      <c r="G160" s="729" t="s">
        <v>1445</v>
      </c>
      <c r="H160" s="862" t="s">
        <v>1742</v>
      </c>
      <c r="I160" s="865" t="s">
        <v>1799</v>
      </c>
      <c r="J160" s="875" t="s">
        <v>1786</v>
      </c>
      <c r="K160" s="865"/>
      <c r="L160" s="811"/>
    </row>
    <row r="161" spans="1:12" ht="20.100000000000001" customHeight="1" x14ac:dyDescent="0.25">
      <c r="A161" s="724" t="s">
        <v>418</v>
      </c>
      <c r="B161" s="185"/>
      <c r="C161" s="185"/>
      <c r="D161" s="185"/>
      <c r="E161" s="185"/>
      <c r="F161" s="185"/>
      <c r="G161" s="182"/>
      <c r="H161" s="726"/>
      <c r="I161" s="726"/>
      <c r="J161" s="727"/>
      <c r="K161" s="185"/>
      <c r="L161" s="811"/>
    </row>
    <row r="162" spans="1:12" ht="27.75" customHeight="1" x14ac:dyDescent="0.25">
      <c r="A162" s="394"/>
      <c r="B162" s="807"/>
      <c r="C162" s="807" t="s">
        <v>506</v>
      </c>
      <c r="D162" s="185"/>
      <c r="E162" s="185"/>
      <c r="F162" s="185"/>
      <c r="G162" s="182"/>
      <c r="H162" s="726"/>
      <c r="I162" s="726"/>
      <c r="J162" s="727"/>
      <c r="K162" s="185"/>
      <c r="L162" s="811"/>
    </row>
    <row r="163" spans="1:12" s="39" customFormat="1" ht="41.25" customHeight="1" x14ac:dyDescent="0.25">
      <c r="A163" s="1120" t="s">
        <v>2502</v>
      </c>
      <c r="B163" s="1153"/>
      <c r="C163" s="1153"/>
      <c r="D163" s="1153"/>
      <c r="E163" s="1153"/>
      <c r="F163" s="1153"/>
      <c r="G163" s="1153"/>
      <c r="H163" s="1153"/>
      <c r="I163" s="1153"/>
      <c r="J163" s="1153"/>
      <c r="K163" s="1153"/>
      <c r="L163" s="811"/>
    </row>
    <row r="164" spans="1:12" ht="27.75" customHeight="1" x14ac:dyDescent="0.25">
      <c r="A164" s="225"/>
      <c r="B164" s="96" t="s">
        <v>415</v>
      </c>
      <c r="C164" s="96"/>
      <c r="D164" s="96"/>
      <c r="E164" s="96" t="s">
        <v>507</v>
      </c>
      <c r="F164" s="180"/>
      <c r="G164" s="182"/>
      <c r="H164" s="1074" t="s">
        <v>2514</v>
      </c>
      <c r="I164" s="1074"/>
      <c r="J164" s="1074"/>
      <c r="K164" s="1074"/>
      <c r="L164" s="811"/>
    </row>
    <row r="165" spans="1:12" ht="20.100000000000001" customHeight="1" x14ac:dyDescent="0.25">
      <c r="A165" s="1075" t="s">
        <v>0</v>
      </c>
      <c r="B165" s="1075" t="s">
        <v>279</v>
      </c>
      <c r="C165" s="1075"/>
      <c r="D165" s="1075" t="s">
        <v>1</v>
      </c>
      <c r="E165" s="1075" t="s">
        <v>516</v>
      </c>
      <c r="F165" s="1075" t="s">
        <v>2</v>
      </c>
      <c r="G165" s="1075" t="s">
        <v>3</v>
      </c>
      <c r="H165" s="1075" t="s">
        <v>4</v>
      </c>
      <c r="I165" s="1100" t="s">
        <v>1815</v>
      </c>
      <c r="J165" s="1100" t="s">
        <v>1796</v>
      </c>
      <c r="K165" s="1171" t="s">
        <v>5</v>
      </c>
      <c r="L165" s="811"/>
    </row>
    <row r="166" spans="1:12" ht="20.100000000000001" customHeight="1" x14ac:dyDescent="0.25">
      <c r="A166" s="1075"/>
      <c r="B166" s="1075"/>
      <c r="C166" s="1075"/>
      <c r="D166" s="1075"/>
      <c r="E166" s="1075"/>
      <c r="F166" s="1075"/>
      <c r="G166" s="1075"/>
      <c r="H166" s="1075"/>
      <c r="I166" s="1132"/>
      <c r="J166" s="1132"/>
      <c r="K166" s="1101"/>
      <c r="L166" s="811"/>
    </row>
    <row r="167" spans="1:12" ht="20.100000000000001" customHeight="1" x14ac:dyDescent="0.25">
      <c r="A167" s="1091">
        <v>101</v>
      </c>
      <c r="B167" s="1089">
        <v>77.5</v>
      </c>
      <c r="C167" s="1089">
        <v>113</v>
      </c>
      <c r="D167" s="1096" t="s">
        <v>748</v>
      </c>
      <c r="E167" s="1094" t="s">
        <v>522</v>
      </c>
      <c r="F167" s="1091" t="s">
        <v>664</v>
      </c>
      <c r="G167" s="730" t="s">
        <v>892</v>
      </c>
      <c r="H167" s="1065" t="s">
        <v>790</v>
      </c>
      <c r="I167" s="1091" t="s">
        <v>1799</v>
      </c>
      <c r="J167" s="1100" t="s">
        <v>1786</v>
      </c>
      <c r="K167" s="1091"/>
      <c r="L167" s="809"/>
    </row>
    <row r="168" spans="1:12" ht="20.100000000000001" customHeight="1" x14ac:dyDescent="0.25">
      <c r="A168" s="1117"/>
      <c r="B168" s="1102"/>
      <c r="C168" s="1102"/>
      <c r="D168" s="1099"/>
      <c r="E168" s="1104"/>
      <c r="F168" s="1117"/>
      <c r="G168" s="730" t="s">
        <v>1831</v>
      </c>
      <c r="H168" s="1067"/>
      <c r="I168" s="1117"/>
      <c r="J168" s="1170"/>
      <c r="K168" s="1117"/>
      <c r="L168" s="811"/>
    </row>
    <row r="169" spans="1:12" ht="20.100000000000001" customHeight="1" x14ac:dyDescent="0.25">
      <c r="A169" s="1092"/>
      <c r="B169" s="1090"/>
      <c r="C169" s="1090"/>
      <c r="D169" s="1097"/>
      <c r="E169" s="1095"/>
      <c r="F169" s="1092"/>
      <c r="G169" s="730" t="s">
        <v>1832</v>
      </c>
      <c r="H169" s="1066"/>
      <c r="I169" s="1092"/>
      <c r="J169" s="1132"/>
      <c r="K169" s="1092"/>
      <c r="L169" s="811"/>
    </row>
    <row r="170" spans="1:12" ht="20.100000000000001" customHeight="1" x14ac:dyDescent="0.25">
      <c r="A170" s="784">
        <v>102</v>
      </c>
      <c r="B170" s="785">
        <v>78</v>
      </c>
      <c r="C170" s="785">
        <v>105</v>
      </c>
      <c r="D170" s="789" t="s">
        <v>1012</v>
      </c>
      <c r="E170" s="788" t="s">
        <v>522</v>
      </c>
      <c r="F170" s="784" t="s">
        <v>23</v>
      </c>
      <c r="G170" s="730" t="s">
        <v>1139</v>
      </c>
      <c r="H170" s="783" t="s">
        <v>1011</v>
      </c>
      <c r="I170" s="784" t="s">
        <v>1799</v>
      </c>
      <c r="J170" s="786" t="s">
        <v>1786</v>
      </c>
      <c r="K170" s="784"/>
      <c r="L170" s="811"/>
    </row>
    <row r="171" spans="1:12" ht="20.100000000000001" customHeight="1" x14ac:dyDescent="0.25">
      <c r="A171" s="784">
        <v>103</v>
      </c>
      <c r="B171" s="232" t="s">
        <v>2204</v>
      </c>
      <c r="C171" s="232" t="s">
        <v>2256</v>
      </c>
      <c r="D171" s="808" t="s">
        <v>2257</v>
      </c>
      <c r="E171" s="808" t="s">
        <v>2258</v>
      </c>
      <c r="F171" s="232" t="s">
        <v>2130</v>
      </c>
      <c r="G171" s="784" t="s">
        <v>2205</v>
      </c>
      <c r="H171" s="783" t="s">
        <v>2206</v>
      </c>
      <c r="I171" s="784" t="s">
        <v>1799</v>
      </c>
      <c r="J171" s="786" t="s">
        <v>1786</v>
      </c>
      <c r="K171" s="808"/>
      <c r="L171" s="811"/>
    </row>
    <row r="172" spans="1:12" ht="20.100000000000001" customHeight="1" x14ac:dyDescent="0.25">
      <c r="A172" s="784">
        <v>104</v>
      </c>
      <c r="B172" s="785">
        <v>79</v>
      </c>
      <c r="C172" s="785">
        <v>121</v>
      </c>
      <c r="D172" s="789" t="s">
        <v>2121</v>
      </c>
      <c r="E172" s="788" t="s">
        <v>2268</v>
      </c>
      <c r="F172" s="784"/>
      <c r="G172" s="730" t="s">
        <v>2122</v>
      </c>
      <c r="H172" s="783" t="s">
        <v>2123</v>
      </c>
      <c r="I172" s="784" t="s">
        <v>1799</v>
      </c>
      <c r="J172" s="786" t="s">
        <v>1786</v>
      </c>
      <c r="K172" s="784"/>
      <c r="L172" s="811"/>
    </row>
    <row r="173" spans="1:12" ht="20.100000000000001" customHeight="1" x14ac:dyDescent="0.25">
      <c r="A173" s="784">
        <v>105</v>
      </c>
      <c r="B173" s="232" t="s">
        <v>2204</v>
      </c>
      <c r="C173" s="232" t="s">
        <v>2201</v>
      </c>
      <c r="D173" s="788" t="s">
        <v>2365</v>
      </c>
      <c r="E173" s="788" t="s">
        <v>2229</v>
      </c>
      <c r="F173" s="232" t="s">
        <v>2130</v>
      </c>
      <c r="G173" s="730" t="s">
        <v>2210</v>
      </c>
      <c r="H173" s="783" t="s">
        <v>2211</v>
      </c>
      <c r="I173" s="784" t="s">
        <v>1799</v>
      </c>
      <c r="J173" s="786" t="s">
        <v>1786</v>
      </c>
      <c r="K173" s="808"/>
      <c r="L173" s="809"/>
    </row>
    <row r="174" spans="1:12" s="39" customFormat="1" ht="20.100000000000001" customHeight="1" x14ac:dyDescent="0.25">
      <c r="A174" s="784">
        <v>106</v>
      </c>
      <c r="B174" s="788">
        <v>79.2</v>
      </c>
      <c r="C174" s="788">
        <v>90.2</v>
      </c>
      <c r="D174" s="788" t="s">
        <v>467</v>
      </c>
      <c r="E174" s="788" t="s">
        <v>530</v>
      </c>
      <c r="F174" s="784" t="s">
        <v>48</v>
      </c>
      <c r="G174" s="730" t="s">
        <v>1140</v>
      </c>
      <c r="H174" s="784" t="s">
        <v>185</v>
      </c>
      <c r="I174" s="784" t="s">
        <v>1799</v>
      </c>
      <c r="J174" s="786" t="s">
        <v>1786</v>
      </c>
      <c r="K174" s="784"/>
      <c r="L174" s="811"/>
    </row>
    <row r="175" spans="1:12" s="39" customFormat="1" ht="20.100000000000001" customHeight="1" x14ac:dyDescent="0.25">
      <c r="A175" s="784">
        <v>107</v>
      </c>
      <c r="B175" s="788">
        <v>79.3</v>
      </c>
      <c r="C175" s="788">
        <v>126.9</v>
      </c>
      <c r="D175" s="788" t="s">
        <v>1463</v>
      </c>
      <c r="E175" s="788" t="s">
        <v>1462</v>
      </c>
      <c r="F175" s="784" t="s">
        <v>886</v>
      </c>
      <c r="G175" s="730" t="s">
        <v>1459</v>
      </c>
      <c r="H175" s="784" t="s">
        <v>933</v>
      </c>
      <c r="I175" s="784" t="s">
        <v>1799</v>
      </c>
      <c r="J175" s="786" t="s">
        <v>1786</v>
      </c>
      <c r="K175" s="784"/>
      <c r="L175" s="811"/>
    </row>
    <row r="176" spans="1:12" s="39" customFormat="1" ht="20.100000000000001" customHeight="1" x14ac:dyDescent="0.25">
      <c r="A176" s="784">
        <v>108</v>
      </c>
      <c r="B176" s="785">
        <v>79.5</v>
      </c>
      <c r="C176" s="785">
        <v>93.5</v>
      </c>
      <c r="D176" s="789" t="s">
        <v>743</v>
      </c>
      <c r="E176" s="788" t="s">
        <v>523</v>
      </c>
      <c r="F176" s="784" t="s">
        <v>657</v>
      </c>
      <c r="G176" s="730" t="s">
        <v>1061</v>
      </c>
      <c r="H176" s="783" t="s">
        <v>744</v>
      </c>
      <c r="I176" s="784" t="s">
        <v>1799</v>
      </c>
      <c r="J176" s="786" t="s">
        <v>1786</v>
      </c>
      <c r="K176" s="784"/>
      <c r="L176" s="811"/>
    </row>
    <row r="177" spans="1:12" ht="20.100000000000001" customHeight="1" x14ac:dyDescent="0.25">
      <c r="A177" s="784">
        <v>109</v>
      </c>
      <c r="B177" s="785">
        <v>79.5</v>
      </c>
      <c r="C177" s="785">
        <v>117.5</v>
      </c>
      <c r="D177" s="789" t="s">
        <v>1630</v>
      </c>
      <c r="E177" s="788" t="s">
        <v>1631</v>
      </c>
      <c r="F177" s="784" t="s">
        <v>286</v>
      </c>
      <c r="G177" s="730" t="s">
        <v>1632</v>
      </c>
      <c r="H177" s="783" t="s">
        <v>1743</v>
      </c>
      <c r="I177" s="784" t="s">
        <v>1799</v>
      </c>
      <c r="J177" s="786" t="s">
        <v>1786</v>
      </c>
      <c r="K177" s="784"/>
      <c r="L177" s="811"/>
    </row>
    <row r="178" spans="1:12" ht="20.100000000000001" customHeight="1" x14ac:dyDescent="0.25">
      <c r="A178" s="784">
        <v>110</v>
      </c>
      <c r="B178" s="788">
        <v>79.599999999999994</v>
      </c>
      <c r="C178" s="788">
        <v>89.7</v>
      </c>
      <c r="D178" s="788" t="s">
        <v>474</v>
      </c>
      <c r="E178" s="788" t="s">
        <v>530</v>
      </c>
      <c r="F178" s="784" t="s">
        <v>48</v>
      </c>
      <c r="G178" s="730" t="s">
        <v>192</v>
      </c>
      <c r="H178" s="784" t="s">
        <v>193</v>
      </c>
      <c r="I178" s="784" t="s">
        <v>1799</v>
      </c>
      <c r="J178" s="786" t="s">
        <v>1786</v>
      </c>
      <c r="K178" s="784"/>
      <c r="L178" s="811"/>
    </row>
    <row r="179" spans="1:12" ht="20.100000000000001" customHeight="1" x14ac:dyDescent="0.25">
      <c r="A179" s="784">
        <v>111</v>
      </c>
      <c r="B179" s="808" t="s">
        <v>2284</v>
      </c>
      <c r="C179" s="808" t="s">
        <v>2285</v>
      </c>
      <c r="D179" s="808" t="s">
        <v>2359</v>
      </c>
      <c r="E179" s="788" t="s">
        <v>2221</v>
      </c>
      <c r="F179" s="808" t="s">
        <v>886</v>
      </c>
      <c r="G179" s="728" t="s">
        <v>2320</v>
      </c>
      <c r="H179" s="808" t="s">
        <v>2286</v>
      </c>
      <c r="I179" s="808" t="s">
        <v>1799</v>
      </c>
      <c r="J179" s="741" t="s">
        <v>1786</v>
      </c>
      <c r="K179" s="808"/>
      <c r="L179" s="811"/>
    </row>
    <row r="180" spans="1:12" ht="20.100000000000001" customHeight="1" x14ac:dyDescent="0.25">
      <c r="A180" s="784">
        <v>112</v>
      </c>
      <c r="B180" s="785">
        <v>80.5</v>
      </c>
      <c r="C180" s="785">
        <v>90</v>
      </c>
      <c r="D180" s="789" t="s">
        <v>764</v>
      </c>
      <c r="E180" s="788" t="s">
        <v>765</v>
      </c>
      <c r="F180" s="784" t="s">
        <v>664</v>
      </c>
      <c r="G180" s="730" t="s">
        <v>996</v>
      </c>
      <c r="H180" s="783" t="s">
        <v>788</v>
      </c>
      <c r="I180" s="784" t="s">
        <v>1799</v>
      </c>
      <c r="J180" s="786" t="s">
        <v>1786</v>
      </c>
      <c r="K180" s="784"/>
      <c r="L180" s="811"/>
    </row>
    <row r="181" spans="1:12" ht="20.100000000000001" customHeight="1" x14ac:dyDescent="0.25">
      <c r="A181" s="784">
        <v>113</v>
      </c>
      <c r="B181" s="788">
        <v>80.5</v>
      </c>
      <c r="C181" s="788">
        <v>121.5</v>
      </c>
      <c r="D181" s="788" t="s">
        <v>456</v>
      </c>
      <c r="E181" s="788" t="s">
        <v>529</v>
      </c>
      <c r="F181" s="784" t="s">
        <v>23</v>
      </c>
      <c r="G181" s="730" t="s">
        <v>2198</v>
      </c>
      <c r="H181" s="784" t="s">
        <v>184</v>
      </c>
      <c r="I181" s="784" t="s">
        <v>1799</v>
      </c>
      <c r="J181" s="786" t="s">
        <v>1786</v>
      </c>
      <c r="K181" s="784"/>
      <c r="L181" s="809"/>
    </row>
    <row r="182" spans="1:12" s="39" customFormat="1" ht="20.100000000000001" customHeight="1" x14ac:dyDescent="0.25">
      <c r="A182" s="784">
        <v>114</v>
      </c>
      <c r="B182" s="785">
        <v>80.7</v>
      </c>
      <c r="C182" s="785">
        <v>121</v>
      </c>
      <c r="D182" s="789" t="s">
        <v>1214</v>
      </c>
      <c r="E182" s="788" t="s">
        <v>528</v>
      </c>
      <c r="F182" s="784" t="s">
        <v>23</v>
      </c>
      <c r="G182" s="730" t="s">
        <v>1572</v>
      </c>
      <c r="H182" s="783" t="s">
        <v>1744</v>
      </c>
      <c r="I182" s="784" t="s">
        <v>1799</v>
      </c>
      <c r="J182" s="786" t="s">
        <v>1786</v>
      </c>
      <c r="K182" s="784"/>
      <c r="L182" s="811"/>
    </row>
    <row r="183" spans="1:12" ht="20.100000000000001" customHeight="1" x14ac:dyDescent="0.25">
      <c r="A183" s="784">
        <v>115</v>
      </c>
      <c r="B183" s="785">
        <v>81.5</v>
      </c>
      <c r="C183" s="785" t="s">
        <v>2212</v>
      </c>
      <c r="D183" s="788" t="s">
        <v>2431</v>
      </c>
      <c r="E183" s="788" t="s">
        <v>2426</v>
      </c>
      <c r="F183" s="783" t="s">
        <v>23</v>
      </c>
      <c r="G183" s="730" t="s">
        <v>2427</v>
      </c>
      <c r="H183" s="823" t="s">
        <v>2425</v>
      </c>
      <c r="I183" s="784" t="s">
        <v>1799</v>
      </c>
      <c r="J183" s="786" t="s">
        <v>1786</v>
      </c>
      <c r="K183" s="784"/>
      <c r="L183" s="809"/>
    </row>
    <row r="184" spans="1:12" ht="20.100000000000001" customHeight="1" x14ac:dyDescent="0.25">
      <c r="A184" s="1000">
        <v>115</v>
      </c>
      <c r="B184" s="1001">
        <v>81.5</v>
      </c>
      <c r="C184" s="1001">
        <v>107.5</v>
      </c>
      <c r="D184" s="1003" t="s">
        <v>2565</v>
      </c>
      <c r="E184" s="1003" t="s">
        <v>2566</v>
      </c>
      <c r="F184" s="999" t="s">
        <v>2562</v>
      </c>
      <c r="G184" s="730" t="s">
        <v>2567</v>
      </c>
      <c r="H184" s="1000" t="s">
        <v>2568</v>
      </c>
      <c r="I184" s="1000" t="s">
        <v>1799</v>
      </c>
      <c r="J184" s="1002" t="s">
        <v>1786</v>
      </c>
      <c r="K184" s="1000"/>
      <c r="L184" s="809"/>
    </row>
    <row r="185" spans="1:12" s="39" customFormat="1" ht="20.100000000000001" customHeight="1" x14ac:dyDescent="0.25">
      <c r="A185" s="784">
        <v>115</v>
      </c>
      <c r="B185" s="785">
        <v>81.5</v>
      </c>
      <c r="C185" s="785">
        <v>128.5</v>
      </c>
      <c r="D185" s="788" t="s">
        <v>1333</v>
      </c>
      <c r="E185" s="788" t="s">
        <v>1347</v>
      </c>
      <c r="F185" s="783" t="s">
        <v>286</v>
      </c>
      <c r="G185" s="730" t="s">
        <v>1334</v>
      </c>
      <c r="H185" s="784" t="s">
        <v>1335</v>
      </c>
      <c r="I185" s="784" t="s">
        <v>1799</v>
      </c>
      <c r="J185" s="786" t="s">
        <v>1786</v>
      </c>
      <c r="K185" s="784"/>
      <c r="L185" s="811"/>
    </row>
    <row r="186" spans="1:12" s="39" customFormat="1" ht="20.100000000000001" customHeight="1" x14ac:dyDescent="0.25">
      <c r="A186" s="784">
        <v>116</v>
      </c>
      <c r="B186" s="788">
        <v>82.5</v>
      </c>
      <c r="C186" s="788">
        <v>116.5</v>
      </c>
      <c r="D186" s="788" t="s">
        <v>449</v>
      </c>
      <c r="E186" s="788" t="s">
        <v>523</v>
      </c>
      <c r="F186" s="784" t="s">
        <v>23</v>
      </c>
      <c r="G186" s="730" t="s">
        <v>591</v>
      </c>
      <c r="H186" s="784" t="s">
        <v>194</v>
      </c>
      <c r="I186" s="784" t="s">
        <v>1799</v>
      </c>
      <c r="J186" s="786" t="s">
        <v>1786</v>
      </c>
      <c r="K186" s="784"/>
      <c r="L186" s="811"/>
    </row>
    <row r="187" spans="1:12" s="39" customFormat="1" ht="20.100000000000001" customHeight="1" x14ac:dyDescent="0.25">
      <c r="A187" s="981">
        <v>117</v>
      </c>
      <c r="B187" s="982">
        <v>83</v>
      </c>
      <c r="C187" s="982">
        <v>100</v>
      </c>
      <c r="D187" s="986" t="s">
        <v>740</v>
      </c>
      <c r="E187" s="985" t="s">
        <v>522</v>
      </c>
      <c r="F187" s="981" t="s">
        <v>2130</v>
      </c>
      <c r="G187" s="730" t="s">
        <v>2541</v>
      </c>
      <c r="H187" s="980" t="s">
        <v>2542</v>
      </c>
      <c r="I187" s="981" t="s">
        <v>1799</v>
      </c>
      <c r="J187" s="983" t="s">
        <v>1786</v>
      </c>
      <c r="K187" s="981"/>
      <c r="L187" s="811"/>
    </row>
    <row r="188" spans="1:12" s="39" customFormat="1" ht="20.100000000000001" customHeight="1" x14ac:dyDescent="0.25">
      <c r="A188" s="981">
        <v>118</v>
      </c>
      <c r="B188" s="785">
        <v>83</v>
      </c>
      <c r="C188" s="785">
        <v>101</v>
      </c>
      <c r="D188" s="789" t="s">
        <v>740</v>
      </c>
      <c r="E188" s="788" t="s">
        <v>530</v>
      </c>
      <c r="F188" s="784" t="s">
        <v>657</v>
      </c>
      <c r="G188" s="730" t="s">
        <v>741</v>
      </c>
      <c r="H188" s="783" t="s">
        <v>742</v>
      </c>
      <c r="I188" s="784" t="s">
        <v>1799</v>
      </c>
      <c r="J188" s="786" t="s">
        <v>1786</v>
      </c>
      <c r="K188" s="784"/>
      <c r="L188" s="811"/>
    </row>
    <row r="189" spans="1:12" s="39" customFormat="1" ht="20.100000000000001" customHeight="1" x14ac:dyDescent="0.25">
      <c r="A189" s="1000">
        <v>118</v>
      </c>
      <c r="B189" s="1001">
        <v>83</v>
      </c>
      <c r="C189" s="1001">
        <v>107.5</v>
      </c>
      <c r="D189" s="1004" t="s">
        <v>2560</v>
      </c>
      <c r="E189" s="1003" t="s">
        <v>2561</v>
      </c>
      <c r="F189" s="1000" t="s">
        <v>2562</v>
      </c>
      <c r="G189" s="730" t="s">
        <v>2563</v>
      </c>
      <c r="H189" s="999" t="s">
        <v>2564</v>
      </c>
      <c r="I189" s="1000" t="s">
        <v>1799</v>
      </c>
      <c r="J189" s="1002" t="s">
        <v>1786</v>
      </c>
      <c r="K189" s="1000"/>
      <c r="L189" s="811"/>
    </row>
    <row r="190" spans="1:12" s="39" customFormat="1" ht="20.100000000000001" customHeight="1" x14ac:dyDescent="0.25">
      <c r="A190" s="981">
        <v>119</v>
      </c>
      <c r="B190" s="785">
        <v>83</v>
      </c>
      <c r="C190" s="785">
        <v>113</v>
      </c>
      <c r="D190" s="789" t="s">
        <v>1379</v>
      </c>
      <c r="E190" s="788" t="s">
        <v>1380</v>
      </c>
      <c r="F190" s="784" t="s">
        <v>286</v>
      </c>
      <c r="G190" s="730" t="s">
        <v>1381</v>
      </c>
      <c r="H190" s="783" t="s">
        <v>1382</v>
      </c>
      <c r="I190" s="784" t="s">
        <v>1799</v>
      </c>
      <c r="J190" s="786" t="s">
        <v>1786</v>
      </c>
      <c r="K190" s="784"/>
      <c r="L190" s="811"/>
    </row>
    <row r="191" spans="1:12" s="39" customFormat="1" ht="19.5" customHeight="1" x14ac:dyDescent="0.25">
      <c r="A191" s="981">
        <v>120</v>
      </c>
      <c r="B191" s="785">
        <v>83</v>
      </c>
      <c r="C191" s="785">
        <v>128</v>
      </c>
      <c r="D191" s="789" t="s">
        <v>2369</v>
      </c>
      <c r="E191" s="788" t="s">
        <v>1754</v>
      </c>
      <c r="F191" s="784" t="s">
        <v>1593</v>
      </c>
      <c r="G191" s="730" t="s">
        <v>1755</v>
      </c>
      <c r="H191" s="783" t="s">
        <v>1756</v>
      </c>
      <c r="I191" s="784" t="s">
        <v>1799</v>
      </c>
      <c r="J191" s="786" t="s">
        <v>1786</v>
      </c>
      <c r="K191" s="784"/>
      <c r="L191" s="811"/>
    </row>
    <row r="192" spans="1:12" s="39" customFormat="1" ht="19.5" customHeight="1" x14ac:dyDescent="0.25">
      <c r="A192" s="981">
        <v>121</v>
      </c>
      <c r="B192" s="785">
        <v>84</v>
      </c>
      <c r="C192" s="785">
        <v>99</v>
      </c>
      <c r="D192" s="788" t="s">
        <v>2386</v>
      </c>
      <c r="E192" s="788" t="s">
        <v>2223</v>
      </c>
      <c r="F192" s="784" t="s">
        <v>886</v>
      </c>
      <c r="G192" s="783" t="s">
        <v>2387</v>
      </c>
      <c r="H192" s="783" t="s">
        <v>2388</v>
      </c>
      <c r="I192" s="783" t="s">
        <v>1799</v>
      </c>
      <c r="J192" s="786" t="s">
        <v>1786</v>
      </c>
      <c r="K192" s="808"/>
      <c r="L192" s="811"/>
    </row>
    <row r="193" spans="1:12" ht="19.5" customHeight="1" x14ac:dyDescent="0.25">
      <c r="A193" s="981">
        <v>122</v>
      </c>
      <c r="B193" s="824">
        <v>83.5</v>
      </c>
      <c r="C193" s="824">
        <v>100</v>
      </c>
      <c r="D193" s="827" t="s">
        <v>2449</v>
      </c>
      <c r="E193" s="827" t="s">
        <v>2450</v>
      </c>
      <c r="F193" s="823" t="s">
        <v>2130</v>
      </c>
      <c r="G193" s="822" t="s">
        <v>2451</v>
      </c>
      <c r="H193" s="822" t="s">
        <v>2452</v>
      </c>
      <c r="I193" s="822" t="s">
        <v>1799</v>
      </c>
      <c r="J193" s="825" t="s">
        <v>1881</v>
      </c>
      <c r="K193" s="837"/>
      <c r="L193" s="809"/>
    </row>
    <row r="194" spans="1:12" ht="20.100000000000001" customHeight="1" x14ac:dyDescent="0.25">
      <c r="A194" s="981">
        <v>123</v>
      </c>
      <c r="B194" s="785">
        <v>84</v>
      </c>
      <c r="C194" s="785">
        <v>104.5</v>
      </c>
      <c r="D194" s="788" t="s">
        <v>2368</v>
      </c>
      <c r="E194" s="788" t="s">
        <v>2221</v>
      </c>
      <c r="F194" s="784" t="s">
        <v>886</v>
      </c>
      <c r="G194" s="783" t="s">
        <v>2367</v>
      </c>
      <c r="H194" s="783" t="s">
        <v>2253</v>
      </c>
      <c r="I194" s="783" t="s">
        <v>1800</v>
      </c>
      <c r="J194" s="786" t="s">
        <v>1881</v>
      </c>
      <c r="K194" s="808"/>
      <c r="L194" s="809"/>
    </row>
    <row r="195" spans="1:12" ht="20.100000000000001" customHeight="1" x14ac:dyDescent="0.25">
      <c r="A195" s="981">
        <v>124</v>
      </c>
      <c r="B195" s="785">
        <v>84</v>
      </c>
      <c r="C195" s="785">
        <v>121</v>
      </c>
      <c r="D195" s="789" t="s">
        <v>601</v>
      </c>
      <c r="E195" s="788" t="s">
        <v>522</v>
      </c>
      <c r="F195" s="784" t="s">
        <v>48</v>
      </c>
      <c r="G195" s="730" t="s">
        <v>725</v>
      </c>
      <c r="H195" s="783" t="s">
        <v>602</v>
      </c>
      <c r="I195" s="784" t="s">
        <v>1799</v>
      </c>
      <c r="J195" s="786" t="s">
        <v>1786</v>
      </c>
      <c r="K195" s="784"/>
      <c r="L195" s="809"/>
    </row>
    <row r="196" spans="1:12" ht="20.100000000000001" customHeight="1" x14ac:dyDescent="0.25">
      <c r="A196" s="724" t="s">
        <v>418</v>
      </c>
      <c r="B196" s="185"/>
      <c r="C196" s="185"/>
      <c r="D196" s="185"/>
      <c r="E196" s="185"/>
      <c r="F196" s="185"/>
      <c r="G196" s="182"/>
      <c r="H196" s="726"/>
      <c r="I196" s="726"/>
      <c r="J196" s="727"/>
      <c r="K196" s="185"/>
      <c r="L196" s="809"/>
    </row>
    <row r="197" spans="1:12" ht="35.25" customHeight="1" x14ac:dyDescent="0.25">
      <c r="A197" s="394"/>
      <c r="B197" s="890"/>
      <c r="C197" s="890" t="s">
        <v>506</v>
      </c>
      <c r="D197" s="185"/>
      <c r="E197" s="185"/>
      <c r="F197" s="185"/>
      <c r="G197" s="182"/>
      <c r="H197" s="726"/>
      <c r="I197" s="726"/>
      <c r="J197" s="727"/>
      <c r="K197" s="185"/>
      <c r="L197" s="809"/>
    </row>
    <row r="198" spans="1:12" s="39" customFormat="1" ht="40.5" customHeight="1" x14ac:dyDescent="0.25">
      <c r="A198" s="1120" t="s">
        <v>2502</v>
      </c>
      <c r="B198" s="1153"/>
      <c r="C198" s="1153"/>
      <c r="D198" s="1153"/>
      <c r="E198" s="1153"/>
      <c r="F198" s="1153"/>
      <c r="G198" s="1153"/>
      <c r="H198" s="1153"/>
      <c r="I198" s="1153"/>
      <c r="J198" s="1153"/>
      <c r="K198" s="1153"/>
      <c r="L198" s="185"/>
    </row>
    <row r="199" spans="1:12" s="39" customFormat="1" ht="24" customHeight="1" x14ac:dyDescent="0.25">
      <c r="A199" s="225"/>
      <c r="B199" s="96" t="s">
        <v>415</v>
      </c>
      <c r="C199" s="96"/>
      <c r="D199" s="96"/>
      <c r="E199" s="96" t="s">
        <v>507</v>
      </c>
      <c r="F199" s="180"/>
      <c r="G199" s="182"/>
      <c r="H199" s="1074" t="s">
        <v>2514</v>
      </c>
      <c r="I199" s="1074"/>
      <c r="J199" s="1074"/>
      <c r="K199" s="1074"/>
      <c r="L199" s="811"/>
    </row>
    <row r="200" spans="1:12" s="39" customFormat="1" ht="20.100000000000001" customHeight="1" x14ac:dyDescent="0.25">
      <c r="A200" s="1075" t="s">
        <v>0</v>
      </c>
      <c r="B200" s="1075" t="s">
        <v>279</v>
      </c>
      <c r="C200" s="1075"/>
      <c r="D200" s="1075" t="s">
        <v>1</v>
      </c>
      <c r="E200" s="1075" t="s">
        <v>516</v>
      </c>
      <c r="F200" s="1075" t="s">
        <v>2</v>
      </c>
      <c r="G200" s="1075" t="s">
        <v>3</v>
      </c>
      <c r="H200" s="1075" t="s">
        <v>4</v>
      </c>
      <c r="I200" s="1100" t="s">
        <v>1815</v>
      </c>
      <c r="J200" s="1100" t="s">
        <v>1796</v>
      </c>
      <c r="K200" s="1171" t="s">
        <v>5</v>
      </c>
      <c r="L200" s="811"/>
    </row>
    <row r="201" spans="1:12" s="39" customFormat="1" ht="28.5" customHeight="1" x14ac:dyDescent="0.25">
      <c r="A201" s="1075"/>
      <c r="B201" s="1075"/>
      <c r="C201" s="1075"/>
      <c r="D201" s="1075"/>
      <c r="E201" s="1075"/>
      <c r="F201" s="1075"/>
      <c r="G201" s="1075"/>
      <c r="H201" s="1075"/>
      <c r="I201" s="1132"/>
      <c r="J201" s="1132"/>
      <c r="K201" s="1101"/>
      <c r="L201" s="811"/>
    </row>
    <row r="202" spans="1:12" s="39" customFormat="1" ht="20.100000000000001" customHeight="1" x14ac:dyDescent="0.25">
      <c r="A202" s="988">
        <v>127</v>
      </c>
      <c r="B202" s="987" t="s">
        <v>2081</v>
      </c>
      <c r="C202" s="987" t="s">
        <v>2543</v>
      </c>
      <c r="D202" s="991" t="s">
        <v>2356</v>
      </c>
      <c r="E202" s="990" t="s">
        <v>1470</v>
      </c>
      <c r="F202" s="988" t="s">
        <v>1593</v>
      </c>
      <c r="G202" s="730" t="s">
        <v>2545</v>
      </c>
      <c r="H202" s="979" t="s">
        <v>2546</v>
      </c>
      <c r="I202" s="988" t="s">
        <v>1799</v>
      </c>
      <c r="J202" s="995" t="s">
        <v>1786</v>
      </c>
      <c r="K202" s="988"/>
      <c r="L202" s="811"/>
    </row>
    <row r="203" spans="1:12" s="39" customFormat="1" ht="20.100000000000001" customHeight="1" x14ac:dyDescent="0.25">
      <c r="A203" s="793">
        <v>127</v>
      </c>
      <c r="B203" s="791" t="s">
        <v>2081</v>
      </c>
      <c r="C203" s="791" t="s">
        <v>2082</v>
      </c>
      <c r="D203" s="991" t="s">
        <v>2544</v>
      </c>
      <c r="E203" s="796"/>
      <c r="F203" s="793"/>
      <c r="G203" s="730" t="s">
        <v>2087</v>
      </c>
      <c r="H203" s="782" t="s">
        <v>2547</v>
      </c>
      <c r="I203" s="793" t="s">
        <v>1799</v>
      </c>
      <c r="J203" s="804" t="s">
        <v>1786</v>
      </c>
      <c r="K203" s="793"/>
      <c r="L203" s="811"/>
    </row>
    <row r="204" spans="1:12" s="39" customFormat="1" ht="27" customHeight="1" x14ac:dyDescent="0.25">
      <c r="A204" s="793">
        <v>128</v>
      </c>
      <c r="B204" s="791">
        <v>85</v>
      </c>
      <c r="C204" s="791">
        <v>120</v>
      </c>
      <c r="D204" s="798" t="s">
        <v>1891</v>
      </c>
      <c r="E204" s="796" t="s">
        <v>2413</v>
      </c>
      <c r="F204" s="793" t="s">
        <v>2130</v>
      </c>
      <c r="G204" s="730" t="s">
        <v>2414</v>
      </c>
      <c r="H204" s="821" t="s">
        <v>2421</v>
      </c>
      <c r="I204" s="784" t="s">
        <v>1799</v>
      </c>
      <c r="J204" s="804" t="s">
        <v>1786</v>
      </c>
      <c r="K204" s="784"/>
      <c r="L204" s="185"/>
    </row>
    <row r="205" spans="1:12" s="29" customFormat="1" ht="23.25" customHeight="1" x14ac:dyDescent="0.25">
      <c r="A205" s="793">
        <v>128</v>
      </c>
      <c r="B205" s="791">
        <v>85</v>
      </c>
      <c r="C205" s="791">
        <v>122</v>
      </c>
      <c r="D205" s="798" t="s">
        <v>1850</v>
      </c>
      <c r="E205" s="796" t="s">
        <v>1468</v>
      </c>
      <c r="F205" s="793" t="s">
        <v>886</v>
      </c>
      <c r="G205" s="730" t="s">
        <v>1746</v>
      </c>
      <c r="H205" s="782" t="s">
        <v>1988</v>
      </c>
      <c r="I205" s="784" t="s">
        <v>1799</v>
      </c>
      <c r="J205" s="804" t="s">
        <v>1786</v>
      </c>
      <c r="K205" s="784"/>
      <c r="L205" s="815"/>
    </row>
    <row r="206" spans="1:12" s="29" customFormat="1" ht="21.75" customHeight="1" x14ac:dyDescent="0.25">
      <c r="A206" s="793">
        <v>129</v>
      </c>
      <c r="B206" s="785">
        <v>85</v>
      </c>
      <c r="C206" s="785">
        <v>124</v>
      </c>
      <c r="D206" s="788" t="s">
        <v>445</v>
      </c>
      <c r="E206" s="788" t="s">
        <v>519</v>
      </c>
      <c r="F206" s="784" t="s">
        <v>9</v>
      </c>
      <c r="G206" s="730" t="s">
        <v>1204</v>
      </c>
      <c r="H206" s="784" t="s">
        <v>163</v>
      </c>
      <c r="I206" s="784" t="s">
        <v>1799</v>
      </c>
      <c r="J206" s="794" t="s">
        <v>1786</v>
      </c>
      <c r="K206" s="784"/>
      <c r="L206" s="815"/>
    </row>
    <row r="207" spans="1:12" s="39" customFormat="1" ht="20.100000000000001" customHeight="1" x14ac:dyDescent="0.25">
      <c r="A207" s="1091">
        <v>130</v>
      </c>
      <c r="B207" s="1089">
        <v>85</v>
      </c>
      <c r="C207" s="1089">
        <v>122</v>
      </c>
      <c r="D207" s="1094"/>
      <c r="E207" s="1094" t="s">
        <v>1758</v>
      </c>
      <c r="F207" s="1091"/>
      <c r="G207" s="730" t="s">
        <v>1759</v>
      </c>
      <c r="H207" s="1091" t="s">
        <v>1761</v>
      </c>
      <c r="I207" s="1091" t="s">
        <v>1799</v>
      </c>
      <c r="J207" s="1100" t="s">
        <v>1786</v>
      </c>
      <c r="K207" s="784"/>
      <c r="L207" s="185"/>
    </row>
    <row r="208" spans="1:12" s="39" customFormat="1" ht="20.100000000000001" customHeight="1" x14ac:dyDescent="0.25">
      <c r="A208" s="1092"/>
      <c r="B208" s="1090"/>
      <c r="C208" s="1090"/>
      <c r="D208" s="1095"/>
      <c r="E208" s="1095"/>
      <c r="F208" s="1092"/>
      <c r="G208" s="731" t="s">
        <v>1853</v>
      </c>
      <c r="H208" s="1092"/>
      <c r="I208" s="1092"/>
      <c r="J208" s="1132"/>
      <c r="K208" s="784"/>
      <c r="L208" s="811"/>
    </row>
    <row r="209" spans="1:12" s="39" customFormat="1" ht="20.100000000000001" customHeight="1" x14ac:dyDescent="0.25">
      <c r="A209" s="784">
        <v>131</v>
      </c>
      <c r="B209" s="785">
        <v>85</v>
      </c>
      <c r="C209" s="785">
        <v>122</v>
      </c>
      <c r="D209" s="788" t="s">
        <v>1850</v>
      </c>
      <c r="E209" s="788" t="s">
        <v>1989</v>
      </c>
      <c r="F209" s="784"/>
      <c r="G209" s="730" t="s">
        <v>1990</v>
      </c>
      <c r="H209" s="784" t="s">
        <v>1991</v>
      </c>
      <c r="I209" s="784" t="s">
        <v>1799</v>
      </c>
      <c r="J209" s="794" t="s">
        <v>1786</v>
      </c>
      <c r="K209" s="784"/>
      <c r="L209" s="811"/>
    </row>
    <row r="210" spans="1:12" ht="20.100000000000001" customHeight="1" x14ac:dyDescent="0.25">
      <c r="A210" s="784">
        <v>132</v>
      </c>
      <c r="B210" s="785">
        <v>85</v>
      </c>
      <c r="C210" s="785">
        <v>128.5</v>
      </c>
      <c r="D210" s="788" t="s">
        <v>1954</v>
      </c>
      <c r="E210" s="788" t="s">
        <v>2135</v>
      </c>
      <c r="F210" s="784"/>
      <c r="G210" s="730" t="s">
        <v>1955</v>
      </c>
      <c r="H210" s="784" t="s">
        <v>2010</v>
      </c>
      <c r="I210" s="784" t="s">
        <v>1799</v>
      </c>
      <c r="J210" s="794" t="s">
        <v>1786</v>
      </c>
      <c r="K210" s="784"/>
      <c r="L210" s="811"/>
    </row>
    <row r="211" spans="1:12" ht="20.100000000000001" customHeight="1" x14ac:dyDescent="0.25">
      <c r="A211" s="784">
        <v>133</v>
      </c>
      <c r="B211" s="785">
        <v>85.5</v>
      </c>
      <c r="C211" s="785">
        <v>112.5</v>
      </c>
      <c r="D211" s="789" t="s">
        <v>734</v>
      </c>
      <c r="E211" s="788" t="s">
        <v>536</v>
      </c>
      <c r="F211" s="784" t="s">
        <v>48</v>
      </c>
      <c r="G211" s="730" t="s">
        <v>735</v>
      </c>
      <c r="H211" s="783" t="s">
        <v>182</v>
      </c>
      <c r="I211" s="784" t="s">
        <v>1799</v>
      </c>
      <c r="J211" s="794" t="s">
        <v>1786</v>
      </c>
      <c r="K211" s="784"/>
      <c r="L211" s="809"/>
    </row>
    <row r="212" spans="1:12" ht="29.25" customHeight="1" x14ac:dyDescent="0.25">
      <c r="A212" s="784">
        <v>134</v>
      </c>
      <c r="B212" s="788">
        <v>85.5</v>
      </c>
      <c r="C212" s="788">
        <v>114.3</v>
      </c>
      <c r="D212" s="788" t="s">
        <v>475</v>
      </c>
      <c r="E212" s="788" t="s">
        <v>531</v>
      </c>
      <c r="F212" s="784" t="s">
        <v>48</v>
      </c>
      <c r="G212" s="730" t="s">
        <v>893</v>
      </c>
      <c r="H212" s="784" t="s">
        <v>186</v>
      </c>
      <c r="I212" s="784" t="s">
        <v>1799</v>
      </c>
      <c r="J212" s="794" t="s">
        <v>1786</v>
      </c>
      <c r="K212" s="784"/>
      <c r="L212" s="809"/>
    </row>
    <row r="213" spans="1:12" ht="36" customHeight="1" x14ac:dyDescent="0.25">
      <c r="A213" s="784">
        <v>135</v>
      </c>
      <c r="B213" s="788">
        <v>85.5</v>
      </c>
      <c r="C213" s="788">
        <v>116.6</v>
      </c>
      <c r="D213" s="788" t="s">
        <v>451</v>
      </c>
      <c r="E213" s="788" t="s">
        <v>526</v>
      </c>
      <c r="F213" s="784" t="s">
        <v>9</v>
      </c>
      <c r="G213" s="730" t="s">
        <v>1442</v>
      </c>
      <c r="H213" s="784" t="s">
        <v>195</v>
      </c>
      <c r="I213" s="784" t="s">
        <v>1799</v>
      </c>
      <c r="J213" s="794" t="s">
        <v>1786</v>
      </c>
      <c r="K213" s="784"/>
      <c r="L213" s="809"/>
    </row>
    <row r="214" spans="1:12" ht="20.100000000000001" customHeight="1" x14ac:dyDescent="0.25">
      <c r="A214" s="1091">
        <v>136</v>
      </c>
      <c r="B214" s="1094">
        <v>85.5</v>
      </c>
      <c r="C214" s="1089">
        <v>123</v>
      </c>
      <c r="D214" s="1094" t="s">
        <v>1320</v>
      </c>
      <c r="E214" s="1094" t="s">
        <v>1321</v>
      </c>
      <c r="F214" s="1121" t="s">
        <v>1254</v>
      </c>
      <c r="G214" s="730" t="s">
        <v>1992</v>
      </c>
      <c r="H214" s="1091" t="s">
        <v>183</v>
      </c>
      <c r="I214" s="1091" t="s">
        <v>1799</v>
      </c>
      <c r="J214" s="1100" t="s">
        <v>1786</v>
      </c>
      <c r="K214" s="784"/>
      <c r="L214" s="809"/>
    </row>
    <row r="215" spans="1:12" ht="20.100000000000001" customHeight="1" x14ac:dyDescent="0.25">
      <c r="A215" s="1117"/>
      <c r="B215" s="1104"/>
      <c r="C215" s="1102"/>
      <c r="D215" s="1104"/>
      <c r="E215" s="1104"/>
      <c r="F215" s="1122"/>
      <c r="G215" s="732" t="s">
        <v>1856</v>
      </c>
      <c r="H215" s="1117"/>
      <c r="I215" s="1117"/>
      <c r="J215" s="1170"/>
      <c r="K215" s="784"/>
      <c r="L215" s="809"/>
    </row>
    <row r="216" spans="1:12" ht="20.100000000000001" customHeight="1" x14ac:dyDescent="0.25">
      <c r="A216" s="1092"/>
      <c r="B216" s="1095"/>
      <c r="C216" s="1090"/>
      <c r="D216" s="1095"/>
      <c r="E216" s="1095"/>
      <c r="F216" s="1123"/>
      <c r="G216" s="732" t="s">
        <v>2435</v>
      </c>
      <c r="H216" s="1092"/>
      <c r="I216" s="1092"/>
      <c r="J216" s="1132"/>
      <c r="K216" s="784"/>
      <c r="L216" s="809"/>
    </row>
    <row r="217" spans="1:12" ht="20.100000000000001" customHeight="1" x14ac:dyDescent="0.25">
      <c r="A217" s="784">
        <v>137</v>
      </c>
      <c r="B217" s="813">
        <v>85.5</v>
      </c>
      <c r="C217" s="814">
        <v>120</v>
      </c>
      <c r="D217" s="232" t="s">
        <v>2350</v>
      </c>
      <c r="E217" s="788" t="s">
        <v>2323</v>
      </c>
      <c r="F217" s="232" t="s">
        <v>2130</v>
      </c>
      <c r="G217" s="274" t="s">
        <v>2351</v>
      </c>
      <c r="H217" s="232" t="s">
        <v>2352</v>
      </c>
      <c r="I217" s="232" t="s">
        <v>1799</v>
      </c>
      <c r="J217" s="741" t="s">
        <v>1786</v>
      </c>
      <c r="K217" s="232"/>
      <c r="L217" s="809"/>
    </row>
    <row r="218" spans="1:12" ht="20.100000000000001" customHeight="1" x14ac:dyDescent="0.25">
      <c r="A218" s="784">
        <v>138</v>
      </c>
      <c r="B218" s="232">
        <v>84.5</v>
      </c>
      <c r="C218" s="814">
        <v>117</v>
      </c>
      <c r="D218" s="232" t="s">
        <v>2356</v>
      </c>
      <c r="E218" s="788" t="s">
        <v>2325</v>
      </c>
      <c r="F218" s="232" t="s">
        <v>2130</v>
      </c>
      <c r="G218" s="274" t="s">
        <v>2357</v>
      </c>
      <c r="H218" s="232" t="s">
        <v>2358</v>
      </c>
      <c r="I218" s="232" t="s">
        <v>1799</v>
      </c>
      <c r="J218" s="741" t="s">
        <v>1786</v>
      </c>
      <c r="K218" s="232"/>
      <c r="L218" s="809"/>
    </row>
    <row r="219" spans="1:12" s="99" customFormat="1" ht="20.100000000000001" customHeight="1" x14ac:dyDescent="0.25">
      <c r="A219" s="784">
        <v>139</v>
      </c>
      <c r="B219" s="799">
        <v>86</v>
      </c>
      <c r="C219" s="799">
        <v>102</v>
      </c>
      <c r="D219" s="800" t="s">
        <v>1960</v>
      </c>
      <c r="E219" s="800" t="s">
        <v>2401</v>
      </c>
      <c r="F219" s="803" t="s">
        <v>1593</v>
      </c>
      <c r="G219" s="733" t="s">
        <v>2436</v>
      </c>
      <c r="H219" s="801" t="s">
        <v>2011</v>
      </c>
      <c r="I219" s="801" t="s">
        <v>1799</v>
      </c>
      <c r="J219" s="805" t="s">
        <v>1786</v>
      </c>
      <c r="K219" s="792"/>
      <c r="L219" s="809"/>
    </row>
    <row r="220" spans="1:12" ht="20.100000000000001" customHeight="1" x14ac:dyDescent="0.25">
      <c r="A220" s="1091">
        <v>140</v>
      </c>
      <c r="B220" s="1089">
        <v>86</v>
      </c>
      <c r="C220" s="1089">
        <v>103</v>
      </c>
      <c r="D220" s="1096" t="s">
        <v>1009</v>
      </c>
      <c r="E220" s="1094" t="s">
        <v>536</v>
      </c>
      <c r="F220" s="1091" t="s">
        <v>286</v>
      </c>
      <c r="G220" s="730" t="s">
        <v>1205</v>
      </c>
      <c r="H220" s="1065" t="s">
        <v>1010</v>
      </c>
      <c r="I220" s="1065" t="s">
        <v>1799</v>
      </c>
      <c r="J220" s="1171" t="s">
        <v>1786</v>
      </c>
      <c r="K220" s="1091"/>
      <c r="L220" s="809"/>
    </row>
    <row r="221" spans="1:12" ht="20.100000000000001" customHeight="1" x14ac:dyDescent="0.25">
      <c r="A221" s="1092"/>
      <c r="B221" s="1090"/>
      <c r="C221" s="1090"/>
      <c r="D221" s="1097"/>
      <c r="E221" s="1095"/>
      <c r="F221" s="1092"/>
      <c r="G221" s="730" t="s">
        <v>1854</v>
      </c>
      <c r="H221" s="1066"/>
      <c r="I221" s="1066"/>
      <c r="J221" s="1101"/>
      <c r="K221" s="1092"/>
      <c r="L221" s="809"/>
    </row>
    <row r="222" spans="1:12" s="39" customFormat="1" ht="20.100000000000001" customHeight="1" x14ac:dyDescent="0.25">
      <c r="A222" s="784">
        <v>141</v>
      </c>
      <c r="B222" s="785">
        <v>86</v>
      </c>
      <c r="C222" s="785">
        <v>130</v>
      </c>
      <c r="D222" s="788" t="s">
        <v>1849</v>
      </c>
      <c r="E222" s="788" t="s">
        <v>1351</v>
      </c>
      <c r="F222" s="234" t="s">
        <v>1254</v>
      </c>
      <c r="G222" s="730" t="s">
        <v>1264</v>
      </c>
      <c r="H222" s="784" t="s">
        <v>114</v>
      </c>
      <c r="I222" s="784" t="s">
        <v>1799</v>
      </c>
      <c r="J222" s="786" t="s">
        <v>1786</v>
      </c>
      <c r="K222" s="784"/>
      <c r="L222" s="811"/>
    </row>
    <row r="223" spans="1:12" s="104" customFormat="1" ht="20.100000000000001" customHeight="1" x14ac:dyDescent="0.25">
      <c r="A223" s="952">
        <v>142</v>
      </c>
      <c r="B223" s="951">
        <v>86.9</v>
      </c>
      <c r="C223" s="951">
        <v>106</v>
      </c>
      <c r="D223" s="952" t="s">
        <v>2116</v>
      </c>
      <c r="E223" s="952"/>
      <c r="F223" s="952"/>
      <c r="G223" s="968" t="s">
        <v>2117</v>
      </c>
      <c r="H223" s="952" t="s">
        <v>2118</v>
      </c>
      <c r="I223" s="953" t="s">
        <v>1799</v>
      </c>
      <c r="J223" s="969" t="s">
        <v>1786</v>
      </c>
      <c r="K223" s="970"/>
      <c r="L223" s="811"/>
    </row>
    <row r="224" spans="1:12" s="104" customFormat="1" ht="20.100000000000001" customHeight="1" x14ac:dyDescent="0.25">
      <c r="A224" s="952">
        <v>143</v>
      </c>
      <c r="B224" s="951">
        <v>86.9</v>
      </c>
      <c r="C224" s="951">
        <v>106</v>
      </c>
      <c r="D224" s="952" t="s">
        <v>2116</v>
      </c>
      <c r="E224" s="952"/>
      <c r="F224" s="952"/>
      <c r="G224" s="968" t="s">
        <v>2119</v>
      </c>
      <c r="H224" s="952" t="s">
        <v>2120</v>
      </c>
      <c r="I224" s="953" t="s">
        <v>1799</v>
      </c>
      <c r="J224" s="969" t="s">
        <v>1786</v>
      </c>
      <c r="K224" s="970"/>
      <c r="L224" s="811"/>
    </row>
    <row r="225" spans="1:12" s="104" customFormat="1" ht="20.100000000000001" customHeight="1" x14ac:dyDescent="0.25">
      <c r="A225" s="952">
        <v>144</v>
      </c>
      <c r="B225" s="951">
        <v>88</v>
      </c>
      <c r="C225" s="951">
        <v>128</v>
      </c>
      <c r="D225" s="952" t="s">
        <v>1872</v>
      </c>
      <c r="E225" s="952"/>
      <c r="F225" s="952"/>
      <c r="G225" s="968" t="s">
        <v>1873</v>
      </c>
      <c r="H225" s="952" t="s">
        <v>1874</v>
      </c>
      <c r="I225" s="953" t="s">
        <v>1799</v>
      </c>
      <c r="J225" s="969" t="s">
        <v>1786</v>
      </c>
      <c r="K225" s="954"/>
      <c r="L225" s="811"/>
    </row>
    <row r="226" spans="1:12" s="39" customFormat="1" ht="20.100000000000001" customHeight="1" x14ac:dyDescent="0.25">
      <c r="A226" s="783">
        <v>145</v>
      </c>
      <c r="B226" s="785">
        <v>88.3</v>
      </c>
      <c r="C226" s="785">
        <v>111.6</v>
      </c>
      <c r="D226" s="789" t="s">
        <v>1577</v>
      </c>
      <c r="E226" s="788" t="s">
        <v>522</v>
      </c>
      <c r="F226" s="783" t="s">
        <v>286</v>
      </c>
      <c r="G226" s="730" t="s">
        <v>1578</v>
      </c>
      <c r="H226" s="783" t="s">
        <v>1857</v>
      </c>
      <c r="I226" s="784" t="s">
        <v>1799</v>
      </c>
      <c r="J226" s="804" t="s">
        <v>1786</v>
      </c>
      <c r="K226" s="782"/>
      <c r="L226" s="811"/>
    </row>
    <row r="227" spans="1:12" s="39" customFormat="1" ht="20.100000000000001" customHeight="1" x14ac:dyDescent="0.25">
      <c r="A227" s="724" t="s">
        <v>418</v>
      </c>
      <c r="B227" s="185"/>
      <c r="C227" s="185"/>
      <c r="D227" s="185"/>
      <c r="E227" s="185"/>
      <c r="F227" s="185"/>
      <c r="G227" s="182"/>
      <c r="H227" s="726"/>
      <c r="I227" s="726"/>
      <c r="J227" s="727"/>
      <c r="K227" s="185"/>
      <c r="L227" s="811"/>
    </row>
    <row r="228" spans="1:12" s="39" customFormat="1" ht="32.25" customHeight="1" x14ac:dyDescent="0.25">
      <c r="A228" s="394"/>
      <c r="B228" s="890"/>
      <c r="C228" s="890" t="s">
        <v>506</v>
      </c>
      <c r="D228" s="185"/>
      <c r="E228" s="185"/>
      <c r="F228" s="185"/>
      <c r="G228" s="182"/>
      <c r="H228" s="726"/>
      <c r="I228" s="726"/>
      <c r="J228" s="727"/>
      <c r="K228" s="185"/>
      <c r="L228" s="811"/>
    </row>
    <row r="229" spans="1:12" s="39" customFormat="1" ht="38.25" customHeight="1" x14ac:dyDescent="0.25">
      <c r="A229" s="1120" t="s">
        <v>2502</v>
      </c>
      <c r="B229" s="1153"/>
      <c r="C229" s="1153"/>
      <c r="D229" s="1153"/>
      <c r="E229" s="1153"/>
      <c r="F229" s="1153"/>
      <c r="G229" s="1153"/>
      <c r="H229" s="1153"/>
      <c r="I229" s="1153"/>
      <c r="J229" s="1153"/>
      <c r="K229" s="1153"/>
      <c r="L229" s="811"/>
    </row>
    <row r="230" spans="1:12" s="39" customFormat="1" ht="23.25" customHeight="1" x14ac:dyDescent="0.25">
      <c r="A230" s="225"/>
      <c r="B230" s="96" t="s">
        <v>415</v>
      </c>
      <c r="C230" s="96"/>
      <c r="D230" s="96"/>
      <c r="E230" s="96" t="s">
        <v>507</v>
      </c>
      <c r="F230" s="180"/>
      <c r="G230" s="182"/>
      <c r="H230" s="1074" t="s">
        <v>2514</v>
      </c>
      <c r="I230" s="1074"/>
      <c r="J230" s="1074"/>
      <c r="K230" s="1074"/>
      <c r="L230" s="811"/>
    </row>
    <row r="231" spans="1:12" s="39" customFormat="1" ht="20.100000000000001" customHeight="1" x14ac:dyDescent="0.25">
      <c r="A231" s="1075" t="s">
        <v>0</v>
      </c>
      <c r="B231" s="1075" t="s">
        <v>279</v>
      </c>
      <c r="C231" s="1075"/>
      <c r="D231" s="1075" t="s">
        <v>1</v>
      </c>
      <c r="E231" s="1075" t="s">
        <v>516</v>
      </c>
      <c r="F231" s="1075" t="s">
        <v>2</v>
      </c>
      <c r="G231" s="1075" t="s">
        <v>3</v>
      </c>
      <c r="H231" s="1075" t="s">
        <v>4</v>
      </c>
      <c r="I231" s="1093" t="s">
        <v>1815</v>
      </c>
      <c r="J231" s="1093" t="s">
        <v>1796</v>
      </c>
      <c r="K231" s="1075" t="s">
        <v>5</v>
      </c>
      <c r="L231" s="185"/>
    </row>
    <row r="232" spans="1:12" s="39" customFormat="1" ht="20.100000000000001" customHeight="1" x14ac:dyDescent="0.25">
      <c r="A232" s="1075"/>
      <c r="B232" s="1075"/>
      <c r="C232" s="1075"/>
      <c r="D232" s="1075"/>
      <c r="E232" s="1075"/>
      <c r="F232" s="1075"/>
      <c r="G232" s="1075"/>
      <c r="H232" s="1075"/>
      <c r="I232" s="1093"/>
      <c r="J232" s="1093"/>
      <c r="K232" s="1075"/>
      <c r="L232" s="185"/>
    </row>
    <row r="233" spans="1:12" s="39" customFormat="1" ht="29.25" customHeight="1" x14ac:dyDescent="0.25">
      <c r="A233" s="1005">
        <v>150</v>
      </c>
      <c r="B233" s="1007">
        <v>89</v>
      </c>
      <c r="C233" s="1007" t="s">
        <v>2574</v>
      </c>
      <c r="D233" s="1009" t="s">
        <v>2575</v>
      </c>
      <c r="E233" s="1008" t="s">
        <v>2578</v>
      </c>
      <c r="F233" s="1006" t="s">
        <v>286</v>
      </c>
      <c r="G233" s="730" t="s">
        <v>2576</v>
      </c>
      <c r="H233" s="1005" t="s">
        <v>2577</v>
      </c>
      <c r="I233" s="1006" t="s">
        <v>1799</v>
      </c>
      <c r="J233" s="1010" t="s">
        <v>1786</v>
      </c>
      <c r="K233" s="1006"/>
      <c r="L233" s="185"/>
    </row>
    <row r="234" spans="1:12" s="39" customFormat="1" ht="29.25" customHeight="1" x14ac:dyDescent="0.25">
      <c r="A234" s="862">
        <v>150</v>
      </c>
      <c r="B234" s="864">
        <v>89</v>
      </c>
      <c r="C234" s="864">
        <v>145</v>
      </c>
      <c r="D234" s="870" t="s">
        <v>1638</v>
      </c>
      <c r="E234" s="863" t="s">
        <v>1639</v>
      </c>
      <c r="F234" s="865" t="s">
        <v>286</v>
      </c>
      <c r="G234" s="730" t="s">
        <v>2076</v>
      </c>
      <c r="H234" s="862" t="s">
        <v>2077</v>
      </c>
      <c r="I234" s="865" t="s">
        <v>1799</v>
      </c>
      <c r="J234" s="875" t="s">
        <v>1786</v>
      </c>
      <c r="K234" s="865"/>
      <c r="L234" s="185"/>
    </row>
    <row r="235" spans="1:12" s="39" customFormat="1" ht="20.100000000000001" customHeight="1" x14ac:dyDescent="0.25">
      <c r="A235" s="862">
        <v>151</v>
      </c>
      <c r="B235" s="864">
        <v>89.5</v>
      </c>
      <c r="C235" s="864">
        <v>114</v>
      </c>
      <c r="D235" s="863" t="s">
        <v>1332</v>
      </c>
      <c r="E235" s="863" t="s">
        <v>1346</v>
      </c>
      <c r="F235" s="862" t="s">
        <v>1209</v>
      </c>
      <c r="G235" s="229" t="s">
        <v>2504</v>
      </c>
      <c r="H235" s="865" t="s">
        <v>1993</v>
      </c>
      <c r="I235" s="865" t="s">
        <v>1800</v>
      </c>
      <c r="J235" s="875" t="s">
        <v>1787</v>
      </c>
      <c r="K235" s="865" t="s">
        <v>1370</v>
      </c>
      <c r="L235" s="185"/>
    </row>
    <row r="236" spans="1:12" ht="20.100000000000001" customHeight="1" x14ac:dyDescent="0.25">
      <c r="A236" s="862">
        <v>152</v>
      </c>
      <c r="B236" s="864">
        <v>89.5</v>
      </c>
      <c r="C236" s="864">
        <v>114</v>
      </c>
      <c r="D236" s="870" t="s">
        <v>1221</v>
      </c>
      <c r="E236" s="863" t="s">
        <v>1222</v>
      </c>
      <c r="F236" s="865"/>
      <c r="G236" s="730" t="s">
        <v>1223</v>
      </c>
      <c r="H236" s="862" t="s">
        <v>2078</v>
      </c>
      <c r="I236" s="865" t="s">
        <v>1799</v>
      </c>
      <c r="J236" s="875" t="s">
        <v>1786</v>
      </c>
      <c r="K236" s="862" t="s">
        <v>1369</v>
      </c>
      <c r="L236" s="811"/>
    </row>
    <row r="237" spans="1:12" ht="20.100000000000001" customHeight="1" x14ac:dyDescent="0.25">
      <c r="A237" s="862">
        <v>153</v>
      </c>
      <c r="B237" s="864">
        <v>89.5</v>
      </c>
      <c r="C237" s="864">
        <v>114</v>
      </c>
      <c r="D237" s="870" t="s">
        <v>1523</v>
      </c>
      <c r="E237" s="863" t="s">
        <v>1524</v>
      </c>
      <c r="F237" s="865" t="s">
        <v>1209</v>
      </c>
      <c r="G237" s="730" t="s">
        <v>1525</v>
      </c>
      <c r="H237" s="862" t="s">
        <v>1994</v>
      </c>
      <c r="I237" s="865" t="s">
        <v>1800</v>
      </c>
      <c r="J237" s="875" t="s">
        <v>1787</v>
      </c>
      <c r="K237" s="862" t="s">
        <v>1527</v>
      </c>
      <c r="L237" s="811"/>
    </row>
    <row r="238" spans="1:12" s="39" customFormat="1" ht="20.100000000000001" customHeight="1" x14ac:dyDescent="0.25">
      <c r="A238" s="1070">
        <v>154</v>
      </c>
      <c r="B238" s="1071">
        <v>88.5</v>
      </c>
      <c r="C238" s="1071">
        <v>115</v>
      </c>
      <c r="D238" s="1083" t="s">
        <v>739</v>
      </c>
      <c r="E238" s="1082" t="s">
        <v>528</v>
      </c>
      <c r="F238" s="1070" t="s">
        <v>23</v>
      </c>
      <c r="G238" s="730" t="s">
        <v>1206</v>
      </c>
      <c r="H238" s="1068" t="s">
        <v>791</v>
      </c>
      <c r="I238" s="1070" t="s">
        <v>1799</v>
      </c>
      <c r="J238" s="1093" t="s">
        <v>1786</v>
      </c>
      <c r="K238" s="1070"/>
      <c r="L238" s="811"/>
    </row>
    <row r="239" spans="1:12" ht="20.100000000000001" customHeight="1" x14ac:dyDescent="0.25">
      <c r="A239" s="1070"/>
      <c r="B239" s="1071"/>
      <c r="C239" s="1071"/>
      <c r="D239" s="1083"/>
      <c r="E239" s="1082"/>
      <c r="F239" s="1070"/>
      <c r="G239" s="730" t="s">
        <v>2524</v>
      </c>
      <c r="H239" s="1068"/>
      <c r="I239" s="1070"/>
      <c r="J239" s="1093"/>
      <c r="K239" s="1070"/>
      <c r="L239" s="809"/>
    </row>
    <row r="240" spans="1:12" s="39" customFormat="1" ht="20.100000000000001" customHeight="1" x14ac:dyDescent="0.25">
      <c r="A240" s="865">
        <v>155</v>
      </c>
      <c r="B240" s="864">
        <v>89.6</v>
      </c>
      <c r="C240" s="864">
        <v>116</v>
      </c>
      <c r="D240" s="870" t="s">
        <v>1878</v>
      </c>
      <c r="E240" s="863" t="s">
        <v>1817</v>
      </c>
      <c r="F240" s="865" t="s">
        <v>1561</v>
      </c>
      <c r="G240" s="730" t="s">
        <v>2437</v>
      </c>
      <c r="H240" s="862" t="s">
        <v>2079</v>
      </c>
      <c r="I240" s="865" t="s">
        <v>1799</v>
      </c>
      <c r="J240" s="875" t="s">
        <v>1786</v>
      </c>
      <c r="K240" s="865"/>
      <c r="L240" s="811"/>
    </row>
    <row r="241" spans="1:12" s="39" customFormat="1" ht="20.100000000000001" customHeight="1" x14ac:dyDescent="0.25">
      <c r="A241" s="865">
        <v>156</v>
      </c>
      <c r="B241" s="864">
        <v>89.7</v>
      </c>
      <c r="C241" s="864">
        <v>114.5</v>
      </c>
      <c r="D241" s="870" t="s">
        <v>1879</v>
      </c>
      <c r="E241" s="863" t="s">
        <v>1818</v>
      </c>
      <c r="F241" s="865" t="s">
        <v>886</v>
      </c>
      <c r="G241" s="730" t="s">
        <v>1563</v>
      </c>
      <c r="H241" s="862" t="s">
        <v>1995</v>
      </c>
      <c r="I241" s="865" t="s">
        <v>1799</v>
      </c>
      <c r="J241" s="875" t="s">
        <v>1786</v>
      </c>
      <c r="K241" s="865"/>
      <c r="L241" s="811"/>
    </row>
    <row r="242" spans="1:12" s="39" customFormat="1" ht="20.100000000000001" customHeight="1" x14ac:dyDescent="0.25">
      <c r="A242" s="1070">
        <v>157</v>
      </c>
      <c r="B242" s="1071">
        <v>89.9</v>
      </c>
      <c r="C242" s="1071">
        <v>114.5</v>
      </c>
      <c r="D242" s="1082" t="s">
        <v>482</v>
      </c>
      <c r="E242" s="1082" t="s">
        <v>535</v>
      </c>
      <c r="F242" s="1070" t="s">
        <v>48</v>
      </c>
      <c r="G242" s="729" t="s">
        <v>1062</v>
      </c>
      <c r="H242" s="1068" t="s">
        <v>264</v>
      </c>
      <c r="I242" s="1070" t="s">
        <v>1799</v>
      </c>
      <c r="J242" s="1093" t="s">
        <v>1786</v>
      </c>
      <c r="K242" s="1070"/>
      <c r="L242" s="811"/>
    </row>
    <row r="243" spans="1:12" ht="20.100000000000001" customHeight="1" x14ac:dyDescent="0.25">
      <c r="A243" s="1070"/>
      <c r="B243" s="1071"/>
      <c r="C243" s="1071"/>
      <c r="D243" s="1082"/>
      <c r="E243" s="1082"/>
      <c r="F243" s="1070"/>
      <c r="G243" s="729" t="s">
        <v>1864</v>
      </c>
      <c r="H243" s="1068"/>
      <c r="I243" s="1070"/>
      <c r="J243" s="1093"/>
      <c r="K243" s="1070"/>
      <c r="L243" s="811"/>
    </row>
    <row r="244" spans="1:12" ht="20.100000000000001" customHeight="1" x14ac:dyDescent="0.25">
      <c r="A244" s="865">
        <v>158</v>
      </c>
      <c r="B244" s="864">
        <v>90</v>
      </c>
      <c r="C244" s="864">
        <v>126</v>
      </c>
      <c r="D244" s="863" t="s">
        <v>2132</v>
      </c>
      <c r="E244" s="863" t="s">
        <v>2133</v>
      </c>
      <c r="F244" s="865" t="s">
        <v>2130</v>
      </c>
      <c r="G244" s="729" t="s">
        <v>2134</v>
      </c>
      <c r="H244" s="862" t="s">
        <v>2199</v>
      </c>
      <c r="I244" s="865" t="s">
        <v>1799</v>
      </c>
      <c r="J244" s="875" t="s">
        <v>1786</v>
      </c>
      <c r="K244" s="865"/>
      <c r="L244" s="809"/>
    </row>
    <row r="245" spans="1:12" s="693" customFormat="1" ht="20.100000000000001" customHeight="1" x14ac:dyDescent="0.25">
      <c r="A245" s="865">
        <v>159</v>
      </c>
      <c r="B245" s="894">
        <v>90.5</v>
      </c>
      <c r="C245" s="894">
        <v>105.5</v>
      </c>
      <c r="D245" s="894" t="s">
        <v>2315</v>
      </c>
      <c r="E245" s="863" t="s">
        <v>2316</v>
      </c>
      <c r="F245" s="894" t="s">
        <v>2313</v>
      </c>
      <c r="G245" s="728" t="s">
        <v>2330</v>
      </c>
      <c r="H245" s="894" t="s">
        <v>2317</v>
      </c>
      <c r="I245" s="894" t="s">
        <v>1799</v>
      </c>
      <c r="J245" s="741" t="s">
        <v>1786</v>
      </c>
      <c r="K245" s="894"/>
      <c r="L245" s="818"/>
    </row>
    <row r="246" spans="1:12" s="39" customFormat="1" ht="20.100000000000001" customHeight="1" x14ac:dyDescent="0.25">
      <c r="A246" s="865">
        <v>160</v>
      </c>
      <c r="B246" s="864">
        <v>90.5</v>
      </c>
      <c r="C246" s="864">
        <v>123</v>
      </c>
      <c r="D246" s="863" t="s">
        <v>1880</v>
      </c>
      <c r="E246" s="863" t="s">
        <v>1762</v>
      </c>
      <c r="F246" s="865" t="s">
        <v>23</v>
      </c>
      <c r="G246" s="729" t="s">
        <v>1763</v>
      </c>
      <c r="H246" s="862" t="s">
        <v>1809</v>
      </c>
      <c r="I246" s="865" t="s">
        <v>1799</v>
      </c>
      <c r="J246" s="875" t="s">
        <v>1786</v>
      </c>
      <c r="K246" s="865"/>
      <c r="L246" s="811"/>
    </row>
    <row r="247" spans="1:12" s="693" customFormat="1" ht="20.100000000000001" customHeight="1" x14ac:dyDescent="0.25">
      <c r="A247" s="865">
        <v>161</v>
      </c>
      <c r="B247" s="864">
        <v>90.5</v>
      </c>
      <c r="C247" s="864">
        <v>123</v>
      </c>
      <c r="D247" s="863" t="s">
        <v>1880</v>
      </c>
      <c r="E247" s="863" t="s">
        <v>2282</v>
      </c>
      <c r="F247" s="865"/>
      <c r="G247" s="729" t="s">
        <v>2281</v>
      </c>
      <c r="H247" s="862" t="s">
        <v>1859</v>
      </c>
      <c r="I247" s="865" t="s">
        <v>1799</v>
      </c>
      <c r="J247" s="875" t="s">
        <v>1786</v>
      </c>
      <c r="K247" s="865"/>
      <c r="L247" s="818"/>
    </row>
    <row r="248" spans="1:12" s="693" customFormat="1" ht="20.100000000000001" customHeight="1" x14ac:dyDescent="0.25">
      <c r="A248" s="865">
        <v>162</v>
      </c>
      <c r="B248" s="864">
        <v>93.5</v>
      </c>
      <c r="C248" s="864">
        <v>134.5</v>
      </c>
      <c r="D248" s="863" t="s">
        <v>1469</v>
      </c>
      <c r="E248" s="863" t="s">
        <v>1470</v>
      </c>
      <c r="F248" s="865" t="s">
        <v>886</v>
      </c>
      <c r="G248" s="729" t="s">
        <v>1471</v>
      </c>
      <c r="H248" s="862" t="s">
        <v>950</v>
      </c>
      <c r="I248" s="865" t="s">
        <v>1799</v>
      </c>
      <c r="J248" s="875" t="s">
        <v>1786</v>
      </c>
      <c r="K248" s="865"/>
      <c r="L248" s="818"/>
    </row>
    <row r="249" spans="1:12" s="39" customFormat="1" ht="20.100000000000001" customHeight="1" x14ac:dyDescent="0.25">
      <c r="A249" s="865">
        <v>163</v>
      </c>
      <c r="B249" s="232" t="s">
        <v>2212</v>
      </c>
      <c r="C249" s="232" t="s">
        <v>2213</v>
      </c>
      <c r="D249" s="863" t="s">
        <v>2366</v>
      </c>
      <c r="E249" s="863" t="s">
        <v>2229</v>
      </c>
      <c r="F249" s="232" t="s">
        <v>2130</v>
      </c>
      <c r="G249" s="730" t="s">
        <v>2216</v>
      </c>
      <c r="H249" s="862" t="s">
        <v>1517</v>
      </c>
      <c r="I249" s="865" t="s">
        <v>1799</v>
      </c>
      <c r="J249" s="872" t="s">
        <v>1786</v>
      </c>
      <c r="K249" s="867"/>
      <c r="L249" s="811"/>
    </row>
    <row r="250" spans="1:12" s="39" customFormat="1" ht="20.100000000000001" customHeight="1" x14ac:dyDescent="0.25">
      <c r="A250" s="865">
        <v>164</v>
      </c>
      <c r="B250" s="894">
        <v>94.5</v>
      </c>
      <c r="C250" s="812">
        <v>103</v>
      </c>
      <c r="D250" s="894" t="s">
        <v>2344</v>
      </c>
      <c r="E250" s="863" t="s">
        <v>2325</v>
      </c>
      <c r="F250" s="894" t="s">
        <v>2130</v>
      </c>
      <c r="G250" s="728" t="s">
        <v>2345</v>
      </c>
      <c r="H250" s="894" t="s">
        <v>2346</v>
      </c>
      <c r="I250" s="894" t="s">
        <v>1799</v>
      </c>
      <c r="J250" s="741" t="s">
        <v>1786</v>
      </c>
      <c r="K250" s="894"/>
      <c r="L250" s="811"/>
    </row>
    <row r="251" spans="1:12" s="39" customFormat="1" ht="20.100000000000001" customHeight="1" x14ac:dyDescent="0.25">
      <c r="A251" s="865">
        <v>166</v>
      </c>
      <c r="B251" s="813" t="s">
        <v>2207</v>
      </c>
      <c r="C251" s="813" t="s">
        <v>2569</v>
      </c>
      <c r="D251" s="625" t="s">
        <v>2570</v>
      </c>
      <c r="E251" s="625" t="s">
        <v>2229</v>
      </c>
      <c r="F251" s="813" t="s">
        <v>23</v>
      </c>
      <c r="G251" s="627" t="s">
        <v>2465</v>
      </c>
      <c r="H251" s="626" t="s">
        <v>2466</v>
      </c>
      <c r="I251" s="627" t="s">
        <v>1799</v>
      </c>
      <c r="J251" s="817" t="s">
        <v>1786</v>
      </c>
      <c r="K251" s="816"/>
      <c r="L251" s="811"/>
    </row>
    <row r="252" spans="1:12" s="39" customFormat="1" ht="20.100000000000001" customHeight="1" x14ac:dyDescent="0.25">
      <c r="A252" s="865">
        <v>165</v>
      </c>
      <c r="B252" s="864">
        <v>95</v>
      </c>
      <c r="C252" s="864">
        <v>144</v>
      </c>
      <c r="D252" s="863" t="s">
        <v>166</v>
      </c>
      <c r="E252" s="863" t="s">
        <v>523</v>
      </c>
      <c r="F252" s="865" t="s">
        <v>6</v>
      </c>
      <c r="G252" s="730" t="s">
        <v>1142</v>
      </c>
      <c r="H252" s="865" t="s">
        <v>167</v>
      </c>
      <c r="I252" s="865" t="s">
        <v>1799</v>
      </c>
      <c r="J252" s="875" t="s">
        <v>1786</v>
      </c>
      <c r="K252" s="865"/>
      <c r="L252" s="811"/>
    </row>
    <row r="253" spans="1:12" s="39" customFormat="1" ht="20.100000000000001" customHeight="1" x14ac:dyDescent="0.25">
      <c r="A253" s="865">
        <v>166</v>
      </c>
      <c r="B253" s="813" t="s">
        <v>2207</v>
      </c>
      <c r="C253" s="813" t="s">
        <v>2201</v>
      </c>
      <c r="D253" s="625" t="s">
        <v>2364</v>
      </c>
      <c r="E253" s="625" t="s">
        <v>2229</v>
      </c>
      <c r="F253" s="813" t="s">
        <v>2130</v>
      </c>
      <c r="G253" s="627" t="s">
        <v>2208</v>
      </c>
      <c r="H253" s="626" t="s">
        <v>2209</v>
      </c>
      <c r="I253" s="627" t="s">
        <v>1799</v>
      </c>
      <c r="J253" s="817" t="s">
        <v>1786</v>
      </c>
      <c r="K253" s="816"/>
      <c r="L253" s="811"/>
    </row>
    <row r="254" spans="1:12" s="39" customFormat="1" x14ac:dyDescent="0.25">
      <c r="A254" s="865">
        <v>167</v>
      </c>
      <c r="B254" s="813" t="s">
        <v>2200</v>
      </c>
      <c r="C254" s="813" t="s">
        <v>2201</v>
      </c>
      <c r="D254" s="625" t="s">
        <v>2363</v>
      </c>
      <c r="E254" s="625" t="s">
        <v>2229</v>
      </c>
      <c r="F254" s="813" t="s">
        <v>2130</v>
      </c>
      <c r="G254" s="819" t="s">
        <v>2202</v>
      </c>
      <c r="H254" s="626" t="s">
        <v>2203</v>
      </c>
      <c r="I254" s="627" t="s">
        <v>1799</v>
      </c>
      <c r="J254" s="817" t="s">
        <v>1786</v>
      </c>
      <c r="K254" s="816"/>
      <c r="L254" s="811"/>
    </row>
    <row r="255" spans="1:12" s="39" customFormat="1" x14ac:dyDescent="0.25">
      <c r="A255" s="865">
        <v>168</v>
      </c>
      <c r="B255" s="864">
        <v>97.5</v>
      </c>
      <c r="C255" s="864">
        <v>143</v>
      </c>
      <c r="D255" s="863" t="s">
        <v>1325</v>
      </c>
      <c r="E255" s="863" t="s">
        <v>1326</v>
      </c>
      <c r="F255" s="1011" t="s">
        <v>1254</v>
      </c>
      <c r="G255" s="730" t="s">
        <v>1327</v>
      </c>
      <c r="H255" s="865" t="s">
        <v>1328</v>
      </c>
      <c r="I255" s="865" t="s">
        <v>1799</v>
      </c>
      <c r="J255" s="875" t="s">
        <v>1786</v>
      </c>
      <c r="K255" s="865"/>
      <c r="L255" s="811"/>
    </row>
    <row r="256" spans="1:12" ht="20.25" customHeight="1" x14ac:dyDescent="0.25">
      <c r="A256" s="865">
        <v>169</v>
      </c>
      <c r="B256" s="864">
        <v>98</v>
      </c>
      <c r="C256" s="864">
        <v>131</v>
      </c>
      <c r="D256" s="870" t="s">
        <v>766</v>
      </c>
      <c r="E256" s="863" t="s">
        <v>522</v>
      </c>
      <c r="F256" s="865" t="s">
        <v>664</v>
      </c>
      <c r="G256" s="730" t="s">
        <v>1863</v>
      </c>
      <c r="H256" s="862" t="s">
        <v>792</v>
      </c>
      <c r="I256" s="865" t="s">
        <v>1799</v>
      </c>
      <c r="J256" s="875" t="s">
        <v>1786</v>
      </c>
      <c r="K256" s="865"/>
      <c r="L256" s="811"/>
    </row>
    <row r="257" spans="1:12" s="39" customFormat="1" ht="22.5" customHeight="1" x14ac:dyDescent="0.25">
      <c r="A257" s="865">
        <v>170</v>
      </c>
      <c r="B257" s="864">
        <v>98</v>
      </c>
      <c r="C257" s="864">
        <v>142</v>
      </c>
      <c r="D257" s="941" t="s">
        <v>448</v>
      </c>
      <c r="E257" s="863" t="s">
        <v>522</v>
      </c>
      <c r="F257" s="865" t="s">
        <v>23</v>
      </c>
      <c r="G257" s="729" t="s">
        <v>1860</v>
      </c>
      <c r="H257" s="862" t="s">
        <v>266</v>
      </c>
      <c r="I257" s="865" t="s">
        <v>1799</v>
      </c>
      <c r="J257" s="875" t="s">
        <v>1786</v>
      </c>
      <c r="K257" s="865"/>
      <c r="L257" s="811"/>
    </row>
    <row r="258" spans="1:12" x14ac:dyDescent="0.25">
      <c r="A258" s="865">
        <v>171</v>
      </c>
      <c r="B258" s="864">
        <v>98.5</v>
      </c>
      <c r="C258" s="864">
        <v>132.5</v>
      </c>
      <c r="D258" s="863" t="s">
        <v>1956</v>
      </c>
      <c r="E258" s="863" t="s">
        <v>535</v>
      </c>
      <c r="F258" s="894" t="s">
        <v>1593</v>
      </c>
      <c r="G258" s="729" t="s">
        <v>2080</v>
      </c>
      <c r="H258" s="862" t="s">
        <v>2007</v>
      </c>
      <c r="I258" s="865" t="s">
        <v>1799</v>
      </c>
      <c r="J258" s="875" t="s">
        <v>1786</v>
      </c>
      <c r="K258" s="865"/>
      <c r="L258" s="811"/>
    </row>
    <row r="259" spans="1:12" x14ac:dyDescent="0.25">
      <c r="A259" s="865">
        <v>172</v>
      </c>
      <c r="B259" s="864">
        <v>99</v>
      </c>
      <c r="C259" s="864">
        <v>138</v>
      </c>
      <c r="D259" s="894" t="s">
        <v>1862</v>
      </c>
      <c r="E259" s="863" t="s">
        <v>524</v>
      </c>
      <c r="F259" s="894" t="s">
        <v>1593</v>
      </c>
      <c r="G259" s="820" t="s">
        <v>1765</v>
      </c>
      <c r="H259" s="894" t="s">
        <v>1861</v>
      </c>
      <c r="I259" s="865" t="s">
        <v>1799</v>
      </c>
      <c r="J259" s="875" t="s">
        <v>1786</v>
      </c>
      <c r="K259" s="865"/>
      <c r="L259" s="811"/>
    </row>
    <row r="260" spans="1:12" ht="20.100000000000001" customHeight="1" x14ac:dyDescent="0.25">
      <c r="A260" s="1070">
        <v>173</v>
      </c>
      <c r="B260" s="1071">
        <v>99</v>
      </c>
      <c r="C260" s="1082">
        <v>141.5</v>
      </c>
      <c r="D260" s="1082" t="s">
        <v>168</v>
      </c>
      <c r="E260" s="1082" t="s">
        <v>522</v>
      </c>
      <c r="F260" s="1070" t="s">
        <v>6</v>
      </c>
      <c r="G260" s="730" t="s">
        <v>1323</v>
      </c>
      <c r="H260" s="1070" t="s">
        <v>169</v>
      </c>
      <c r="I260" s="1070" t="s">
        <v>1799</v>
      </c>
      <c r="J260" s="1093" t="s">
        <v>1786</v>
      </c>
      <c r="K260" s="1070"/>
      <c r="L260" s="811"/>
    </row>
    <row r="261" spans="1:12" x14ac:dyDescent="0.25">
      <c r="A261" s="1070"/>
      <c r="B261" s="1071"/>
      <c r="C261" s="1082"/>
      <c r="D261" s="1082"/>
      <c r="E261" s="1082"/>
      <c r="F261" s="1070"/>
      <c r="G261" s="730" t="s">
        <v>1865</v>
      </c>
      <c r="H261" s="1070"/>
      <c r="I261" s="1070"/>
      <c r="J261" s="1093"/>
      <c r="K261" s="1070"/>
      <c r="L261" s="811"/>
    </row>
    <row r="262" spans="1:12" s="29" customFormat="1" ht="21" customHeight="1" x14ac:dyDescent="0.25">
      <c r="A262" s="724" t="s">
        <v>418</v>
      </c>
      <c r="B262" s="185"/>
      <c r="C262" s="185"/>
      <c r="D262" s="185"/>
      <c r="E262" s="185"/>
      <c r="F262" s="185"/>
      <c r="G262" s="182"/>
      <c r="H262" s="726"/>
      <c r="I262" s="726"/>
      <c r="J262" s="727"/>
      <c r="K262" s="185"/>
      <c r="L262" s="938"/>
    </row>
    <row r="263" spans="1:12" s="39" customFormat="1" ht="30" customHeight="1" x14ac:dyDescent="0.25">
      <c r="A263" s="394"/>
      <c r="B263" s="890"/>
      <c r="C263" s="890" t="s">
        <v>506</v>
      </c>
      <c r="D263" s="185"/>
      <c r="E263" s="185"/>
      <c r="F263" s="185"/>
      <c r="G263" s="182"/>
      <c r="H263" s="726"/>
      <c r="I263" s="726"/>
      <c r="J263" s="727"/>
      <c r="K263" s="185"/>
      <c r="L263" s="811"/>
    </row>
    <row r="264" spans="1:12" s="39" customFormat="1" ht="38.25" customHeight="1" x14ac:dyDescent="0.25">
      <c r="A264" s="1120" t="s">
        <v>2502</v>
      </c>
      <c r="B264" s="1153"/>
      <c r="C264" s="1153"/>
      <c r="D264" s="1153"/>
      <c r="E264" s="1153"/>
      <c r="F264" s="1153"/>
      <c r="G264" s="1153"/>
      <c r="H264" s="1153"/>
      <c r="I264" s="1153"/>
      <c r="J264" s="1153"/>
      <c r="K264" s="1153"/>
      <c r="L264" s="811"/>
    </row>
    <row r="265" spans="1:12" s="39" customFormat="1" ht="21" customHeight="1" x14ac:dyDescent="0.25">
      <c r="A265" s="225"/>
      <c r="B265" s="96" t="s">
        <v>415</v>
      </c>
      <c r="C265" s="96"/>
      <c r="D265" s="96"/>
      <c r="E265" s="96" t="s">
        <v>507</v>
      </c>
      <c r="F265" s="180"/>
      <c r="G265" s="182"/>
      <c r="H265" s="1074" t="s">
        <v>2514</v>
      </c>
      <c r="I265" s="1074"/>
      <c r="J265" s="1074"/>
      <c r="K265" s="1074"/>
      <c r="L265" s="811"/>
    </row>
    <row r="266" spans="1:12" s="39" customFormat="1" ht="20.100000000000001" customHeight="1" x14ac:dyDescent="0.25">
      <c r="A266" s="1075" t="s">
        <v>0</v>
      </c>
      <c r="B266" s="1075" t="s">
        <v>279</v>
      </c>
      <c r="C266" s="1075"/>
      <c r="D266" s="1075" t="s">
        <v>1</v>
      </c>
      <c r="E266" s="1075" t="s">
        <v>516</v>
      </c>
      <c r="F266" s="1075" t="s">
        <v>2</v>
      </c>
      <c r="G266" s="1075" t="s">
        <v>3</v>
      </c>
      <c r="H266" s="1075" t="s">
        <v>4</v>
      </c>
      <c r="I266" s="1093" t="s">
        <v>1815</v>
      </c>
      <c r="J266" s="1093" t="s">
        <v>1796</v>
      </c>
      <c r="K266" s="1075" t="s">
        <v>5</v>
      </c>
      <c r="L266" s="811"/>
    </row>
    <row r="267" spans="1:12" s="39" customFormat="1" ht="20.100000000000001" customHeight="1" x14ac:dyDescent="0.25">
      <c r="A267" s="1075"/>
      <c r="B267" s="1075"/>
      <c r="C267" s="1075"/>
      <c r="D267" s="1075"/>
      <c r="E267" s="1075"/>
      <c r="F267" s="1075"/>
      <c r="G267" s="1075"/>
      <c r="H267" s="1075"/>
      <c r="I267" s="1093"/>
      <c r="J267" s="1093"/>
      <c r="K267" s="1075"/>
      <c r="L267" s="811"/>
    </row>
    <row r="268" spans="1:12" s="39" customFormat="1" ht="20.100000000000001" customHeight="1" x14ac:dyDescent="0.25">
      <c r="A268" s="1091">
        <v>178</v>
      </c>
      <c r="B268" s="1089">
        <v>101.5</v>
      </c>
      <c r="C268" s="1089">
        <v>143</v>
      </c>
      <c r="D268" s="1094" t="s">
        <v>1262</v>
      </c>
      <c r="E268" s="1094" t="s">
        <v>1326</v>
      </c>
      <c r="F268" s="1164" t="s">
        <v>1254</v>
      </c>
      <c r="G268" s="729" t="s">
        <v>1260</v>
      </c>
      <c r="H268" s="1065" t="s">
        <v>290</v>
      </c>
      <c r="I268" s="1065" t="s">
        <v>1799</v>
      </c>
      <c r="J268" s="1171" t="s">
        <v>1786</v>
      </c>
      <c r="K268" s="1065"/>
      <c r="L268" s="811"/>
    </row>
    <row r="269" spans="1:12" ht="20.100000000000001" customHeight="1" x14ac:dyDescent="0.25">
      <c r="A269" s="1092"/>
      <c r="B269" s="1090"/>
      <c r="C269" s="1090"/>
      <c r="D269" s="1095"/>
      <c r="E269" s="1095"/>
      <c r="F269" s="1165"/>
      <c r="G269" s="729" t="s">
        <v>1868</v>
      </c>
      <c r="H269" s="1066"/>
      <c r="I269" s="1066"/>
      <c r="J269" s="1101"/>
      <c r="K269" s="1066"/>
      <c r="L269" s="811"/>
    </row>
    <row r="270" spans="1:12" ht="30" customHeight="1" x14ac:dyDescent="0.25">
      <c r="A270" s="1091">
        <v>179</v>
      </c>
      <c r="B270" s="1089">
        <v>102</v>
      </c>
      <c r="C270" s="1089">
        <v>133</v>
      </c>
      <c r="D270" s="1096" t="s">
        <v>846</v>
      </c>
      <c r="E270" s="1094" t="s">
        <v>522</v>
      </c>
      <c r="F270" s="1091" t="s">
        <v>286</v>
      </c>
      <c r="G270" s="730" t="s">
        <v>1143</v>
      </c>
      <c r="H270" s="1065" t="s">
        <v>845</v>
      </c>
      <c r="I270" s="1065" t="s">
        <v>1799</v>
      </c>
      <c r="J270" s="1171" t="s">
        <v>1786</v>
      </c>
      <c r="K270" s="1065"/>
      <c r="L270" s="811"/>
    </row>
    <row r="271" spans="1:12" ht="37.5" customHeight="1" x14ac:dyDescent="0.25">
      <c r="A271" s="1092"/>
      <c r="B271" s="1090"/>
      <c r="C271" s="1090"/>
      <c r="D271" s="1097"/>
      <c r="E271" s="1095"/>
      <c r="F271" s="1092"/>
      <c r="G271" s="730" t="s">
        <v>1869</v>
      </c>
      <c r="H271" s="1066"/>
      <c r="I271" s="1066"/>
      <c r="J271" s="1101"/>
      <c r="K271" s="1066"/>
      <c r="L271" s="811"/>
    </row>
    <row r="272" spans="1:12" ht="20.100000000000001" customHeight="1" x14ac:dyDescent="0.25">
      <c r="A272" s="793">
        <v>180</v>
      </c>
      <c r="B272" s="791">
        <v>103</v>
      </c>
      <c r="C272" s="791">
        <v>139.5</v>
      </c>
      <c r="D272" s="798" t="s">
        <v>1950</v>
      </c>
      <c r="E272" s="796"/>
      <c r="F272" s="793"/>
      <c r="G272" s="730" t="s">
        <v>1951</v>
      </c>
      <c r="H272" s="782" t="s">
        <v>2009</v>
      </c>
      <c r="I272" s="784" t="s">
        <v>1799</v>
      </c>
      <c r="J272" s="786" t="s">
        <v>1786</v>
      </c>
      <c r="K272" s="782"/>
      <c r="L272" s="811"/>
    </row>
    <row r="273" spans="1:12" ht="20.100000000000001" customHeight="1" x14ac:dyDescent="0.25">
      <c r="A273" s="793">
        <v>181</v>
      </c>
      <c r="B273" s="788">
        <v>103.5</v>
      </c>
      <c r="C273" s="785">
        <v>84</v>
      </c>
      <c r="D273" s="788" t="s">
        <v>2220</v>
      </c>
      <c r="E273" s="788" t="s">
        <v>2221</v>
      </c>
      <c r="F273" s="784" t="s">
        <v>886</v>
      </c>
      <c r="G273" s="783" t="s">
        <v>2225</v>
      </c>
      <c r="H273" s="783" t="s">
        <v>2253</v>
      </c>
      <c r="I273" s="783" t="s">
        <v>1800</v>
      </c>
      <c r="J273" s="786" t="s">
        <v>1881</v>
      </c>
      <c r="K273" s="808"/>
      <c r="L273" s="811"/>
    </row>
    <row r="274" spans="1:12" ht="20.100000000000001" customHeight="1" x14ac:dyDescent="0.25">
      <c r="A274" s="784">
        <v>182</v>
      </c>
      <c r="B274" s="789">
        <v>103.5</v>
      </c>
      <c r="C274" s="787">
        <v>135</v>
      </c>
      <c r="D274" s="789" t="s">
        <v>505</v>
      </c>
      <c r="E274" s="788" t="s">
        <v>524</v>
      </c>
      <c r="F274" s="783" t="s">
        <v>286</v>
      </c>
      <c r="G274" s="729" t="s">
        <v>1145</v>
      </c>
      <c r="H274" s="783" t="s">
        <v>593</v>
      </c>
      <c r="I274" s="784" t="s">
        <v>1799</v>
      </c>
      <c r="J274" s="786" t="s">
        <v>1786</v>
      </c>
      <c r="K274" s="783"/>
      <c r="L274" s="811"/>
    </row>
    <row r="275" spans="1:12" s="29" customFormat="1" ht="20.100000000000001" customHeight="1" x14ac:dyDescent="0.25">
      <c r="A275" s="784">
        <v>183</v>
      </c>
      <c r="B275" s="232" t="s">
        <v>2234</v>
      </c>
      <c r="C275" s="232">
        <v>135.6</v>
      </c>
      <c r="D275" s="232" t="s">
        <v>2235</v>
      </c>
      <c r="E275" s="788" t="s">
        <v>2236</v>
      </c>
      <c r="F275" s="232" t="s">
        <v>2227</v>
      </c>
      <c r="G275" s="274" t="s">
        <v>2241</v>
      </c>
      <c r="H275" s="232" t="s">
        <v>2247</v>
      </c>
      <c r="I275" s="784" t="s">
        <v>1799</v>
      </c>
      <c r="J275" s="786" t="s">
        <v>1786</v>
      </c>
      <c r="K275" s="232"/>
      <c r="L275" s="815"/>
    </row>
    <row r="276" spans="1:12" s="29" customFormat="1" ht="20.100000000000001" customHeight="1" x14ac:dyDescent="0.25">
      <c r="A276" s="823">
        <v>183</v>
      </c>
      <c r="B276" s="232" t="s">
        <v>2285</v>
      </c>
      <c r="C276" s="814">
        <v>145</v>
      </c>
      <c r="D276" s="232" t="s">
        <v>2472</v>
      </c>
      <c r="E276" s="827" t="s">
        <v>2473</v>
      </c>
      <c r="F276" s="232" t="s">
        <v>286</v>
      </c>
      <c r="G276" s="274" t="s">
        <v>2474</v>
      </c>
      <c r="H276" s="232" t="s">
        <v>2475</v>
      </c>
      <c r="I276" s="823" t="s">
        <v>1799</v>
      </c>
      <c r="J276" s="825" t="s">
        <v>1786</v>
      </c>
      <c r="K276" s="232"/>
      <c r="L276" s="815"/>
    </row>
    <row r="277" spans="1:12" ht="20.100000000000001" customHeight="1" x14ac:dyDescent="0.25">
      <c r="A277" s="783">
        <v>184</v>
      </c>
      <c r="B277" s="785">
        <v>107.5</v>
      </c>
      <c r="C277" s="787">
        <v>136.5</v>
      </c>
      <c r="D277" s="789" t="s">
        <v>1641</v>
      </c>
      <c r="E277" s="788" t="s">
        <v>1642</v>
      </c>
      <c r="F277" s="783" t="s">
        <v>286</v>
      </c>
      <c r="G277" s="729" t="s">
        <v>1643</v>
      </c>
      <c r="H277" s="783" t="s">
        <v>813</v>
      </c>
      <c r="I277" s="784" t="s">
        <v>1799</v>
      </c>
      <c r="J277" s="804" t="s">
        <v>1786</v>
      </c>
      <c r="K277" s="782"/>
      <c r="L277" s="811"/>
    </row>
    <row r="278" spans="1:12" ht="20.100000000000001" customHeight="1" x14ac:dyDescent="0.25">
      <c r="A278" s="981">
        <v>185</v>
      </c>
      <c r="B278" s="982">
        <v>108</v>
      </c>
      <c r="C278" s="984">
        <v>145</v>
      </c>
      <c r="D278" s="986" t="s">
        <v>2556</v>
      </c>
      <c r="E278" s="985" t="s">
        <v>522</v>
      </c>
      <c r="F278" s="980" t="s">
        <v>2130</v>
      </c>
      <c r="G278" s="729" t="s">
        <v>2557</v>
      </c>
      <c r="H278" s="980" t="s">
        <v>2558</v>
      </c>
      <c r="I278" s="981" t="s">
        <v>1799</v>
      </c>
      <c r="J278" s="995" t="s">
        <v>1786</v>
      </c>
      <c r="K278" s="980"/>
      <c r="L278" s="811"/>
    </row>
    <row r="279" spans="1:12" ht="20.100000000000001" customHeight="1" x14ac:dyDescent="0.25">
      <c r="A279" s="784">
        <v>185</v>
      </c>
      <c r="B279" s="785">
        <v>108</v>
      </c>
      <c r="C279" s="787">
        <v>152</v>
      </c>
      <c r="D279" s="789" t="s">
        <v>1508</v>
      </c>
      <c r="E279" s="788" t="s">
        <v>727</v>
      </c>
      <c r="F279" s="783" t="s">
        <v>886</v>
      </c>
      <c r="G279" s="729" t="s">
        <v>1559</v>
      </c>
      <c r="H279" s="783" t="s">
        <v>89</v>
      </c>
      <c r="I279" s="784" t="s">
        <v>1799</v>
      </c>
      <c r="J279" s="804" t="s">
        <v>1786</v>
      </c>
      <c r="K279" s="783"/>
      <c r="L279" s="811"/>
    </row>
    <row r="280" spans="1:12" ht="20.100000000000001" customHeight="1" x14ac:dyDescent="0.25">
      <c r="A280" s="783">
        <v>186</v>
      </c>
      <c r="B280" s="785">
        <v>108.5</v>
      </c>
      <c r="C280" s="787">
        <v>155.5</v>
      </c>
      <c r="D280" s="789" t="s">
        <v>1644</v>
      </c>
      <c r="E280" s="788" t="s">
        <v>1645</v>
      </c>
      <c r="F280" s="783" t="s">
        <v>286</v>
      </c>
      <c r="G280" s="729" t="s">
        <v>1646</v>
      </c>
      <c r="H280" s="783"/>
      <c r="I280" s="784" t="s">
        <v>1799</v>
      </c>
      <c r="J280" s="804" t="s">
        <v>1786</v>
      </c>
      <c r="K280" s="783"/>
      <c r="L280" s="811"/>
    </row>
    <row r="281" spans="1:12" ht="20.100000000000001" customHeight="1" x14ac:dyDescent="0.25">
      <c r="A281" s="784">
        <v>187</v>
      </c>
      <c r="B281" s="785">
        <v>109</v>
      </c>
      <c r="C281" s="785">
        <v>147</v>
      </c>
      <c r="D281" s="789" t="s">
        <v>450</v>
      </c>
      <c r="E281" s="788" t="s">
        <v>525</v>
      </c>
      <c r="F281" s="784" t="s">
        <v>9</v>
      </c>
      <c r="G281" s="730" t="s">
        <v>594</v>
      </c>
      <c r="H281" s="784" t="s">
        <v>177</v>
      </c>
      <c r="I281" s="784" t="s">
        <v>1799</v>
      </c>
      <c r="J281" s="804" t="s">
        <v>1786</v>
      </c>
      <c r="K281" s="783" t="s">
        <v>1579</v>
      </c>
      <c r="L281" s="811"/>
    </row>
    <row r="282" spans="1:12" ht="29.25" customHeight="1" x14ac:dyDescent="0.25">
      <c r="A282" s="1091">
        <v>188</v>
      </c>
      <c r="B282" s="1089">
        <v>110</v>
      </c>
      <c r="C282" s="1089">
        <v>152</v>
      </c>
      <c r="D282" s="1096" t="s">
        <v>1001</v>
      </c>
      <c r="E282" s="1094" t="s">
        <v>727</v>
      </c>
      <c r="F282" s="1091" t="s">
        <v>48</v>
      </c>
      <c r="G282" s="730" t="s">
        <v>2379</v>
      </c>
      <c r="H282" s="1065" t="s">
        <v>1002</v>
      </c>
      <c r="I282" s="1065" t="s">
        <v>1799</v>
      </c>
      <c r="J282" s="1171" t="s">
        <v>1786</v>
      </c>
      <c r="K282" s="1065"/>
      <c r="L282" s="811"/>
    </row>
    <row r="283" spans="1:12" ht="30.75" customHeight="1" x14ac:dyDescent="0.25">
      <c r="A283" s="1092"/>
      <c r="B283" s="1090"/>
      <c r="C283" s="1090"/>
      <c r="D283" s="1097"/>
      <c r="E283" s="1095"/>
      <c r="F283" s="1092"/>
      <c r="G283" s="730" t="s">
        <v>2377</v>
      </c>
      <c r="H283" s="1066"/>
      <c r="I283" s="1066"/>
      <c r="J283" s="1101"/>
      <c r="K283" s="1066"/>
      <c r="L283" s="811"/>
    </row>
    <row r="284" spans="1:12" ht="20.100000000000001" customHeight="1" x14ac:dyDescent="0.25">
      <c r="A284" s="784">
        <v>189</v>
      </c>
      <c r="B284" s="785">
        <v>113.4</v>
      </c>
      <c r="C284" s="785">
        <v>138</v>
      </c>
      <c r="D284" s="789" t="s">
        <v>769</v>
      </c>
      <c r="E284" s="788" t="s">
        <v>770</v>
      </c>
      <c r="F284" s="784" t="s">
        <v>660</v>
      </c>
      <c r="G284" s="730" t="s">
        <v>771</v>
      </c>
      <c r="H284" s="783" t="s">
        <v>794</v>
      </c>
      <c r="I284" s="784" t="s">
        <v>1799</v>
      </c>
      <c r="J284" s="786" t="s">
        <v>1786</v>
      </c>
      <c r="K284" s="783"/>
      <c r="L284" s="811"/>
    </row>
    <row r="285" spans="1:12" s="39" customFormat="1" ht="20.100000000000001" customHeight="1" x14ac:dyDescent="0.25">
      <c r="A285" s="784">
        <v>190</v>
      </c>
      <c r="B285" s="785">
        <v>114</v>
      </c>
      <c r="C285" s="785">
        <v>148</v>
      </c>
      <c r="D285" s="789" t="s">
        <v>1871</v>
      </c>
      <c r="E285" s="788" t="s">
        <v>521</v>
      </c>
      <c r="F285" s="784" t="s">
        <v>1593</v>
      </c>
      <c r="G285" s="730" t="s">
        <v>1876</v>
      </c>
      <c r="H285" s="783" t="s">
        <v>1870</v>
      </c>
      <c r="I285" s="784" t="s">
        <v>1799</v>
      </c>
      <c r="J285" s="786" t="s">
        <v>1786</v>
      </c>
      <c r="K285" s="783"/>
      <c r="L285" s="811"/>
    </row>
    <row r="286" spans="1:12" ht="20.100000000000001" customHeight="1" x14ac:dyDescent="0.25">
      <c r="A286" s="784">
        <v>191</v>
      </c>
      <c r="B286" s="788">
        <v>114.8</v>
      </c>
      <c r="C286" s="785">
        <v>133</v>
      </c>
      <c r="D286" s="789" t="s">
        <v>442</v>
      </c>
      <c r="E286" s="788" t="s">
        <v>523</v>
      </c>
      <c r="F286" s="784" t="s">
        <v>170</v>
      </c>
      <c r="G286" s="730" t="s">
        <v>171</v>
      </c>
      <c r="H286" s="784" t="s">
        <v>178</v>
      </c>
      <c r="I286" s="784" t="s">
        <v>1799</v>
      </c>
      <c r="J286" s="786" t="s">
        <v>1786</v>
      </c>
      <c r="K286" s="783"/>
      <c r="L286" s="811"/>
    </row>
    <row r="287" spans="1:12" ht="20.100000000000001" customHeight="1" x14ac:dyDescent="0.25">
      <c r="A287" s="784">
        <v>192</v>
      </c>
      <c r="B287" s="785">
        <v>124</v>
      </c>
      <c r="C287" s="785">
        <v>142</v>
      </c>
      <c r="D287" s="789" t="s">
        <v>758</v>
      </c>
      <c r="E287" s="788" t="s">
        <v>727</v>
      </c>
      <c r="F287" s="784" t="s">
        <v>664</v>
      </c>
      <c r="G287" s="730" t="s">
        <v>1352</v>
      </c>
      <c r="H287" s="783" t="s">
        <v>795</v>
      </c>
      <c r="I287" s="784" t="s">
        <v>1799</v>
      </c>
      <c r="J287" s="786" t="s">
        <v>1786</v>
      </c>
      <c r="K287" s="783"/>
      <c r="L287" s="811"/>
    </row>
    <row r="288" spans="1:12" ht="20.100000000000001" customHeight="1" x14ac:dyDescent="0.25">
      <c r="A288" s="865"/>
      <c r="B288" s="864"/>
      <c r="C288" s="864"/>
      <c r="D288" s="870"/>
      <c r="E288" s="863"/>
      <c r="F288" s="865"/>
      <c r="G288" s="730"/>
      <c r="H288" s="862"/>
      <c r="I288" s="865"/>
      <c r="J288" s="872"/>
      <c r="K288" s="862"/>
      <c r="L288" s="811"/>
    </row>
    <row r="289" spans="1:12" ht="20.100000000000001" customHeight="1" x14ac:dyDescent="0.25">
      <c r="A289" s="865"/>
      <c r="B289" s="864"/>
      <c r="C289" s="864"/>
      <c r="D289" s="870"/>
      <c r="E289" s="863"/>
      <c r="F289" s="865"/>
      <c r="G289" s="730"/>
      <c r="H289" s="862"/>
      <c r="I289" s="865"/>
      <c r="J289" s="872"/>
      <c r="K289" s="862"/>
      <c r="L289" s="811"/>
    </row>
    <row r="290" spans="1:12" ht="20.100000000000001" customHeight="1" x14ac:dyDescent="0.25">
      <c r="A290" s="865"/>
      <c r="B290" s="864"/>
      <c r="C290" s="864"/>
      <c r="D290" s="870"/>
      <c r="E290" s="863"/>
      <c r="F290" s="865"/>
      <c r="G290" s="730"/>
      <c r="H290" s="862"/>
      <c r="I290" s="865"/>
      <c r="J290" s="872"/>
      <c r="K290" s="862"/>
      <c r="L290" s="706"/>
    </row>
    <row r="291" spans="1:12" ht="20.100000000000001" customHeight="1" x14ac:dyDescent="0.25">
      <c r="A291" s="865"/>
      <c r="B291" s="864"/>
      <c r="C291" s="864"/>
      <c r="D291" s="870"/>
      <c r="E291" s="863"/>
      <c r="F291" s="865"/>
      <c r="G291" s="730"/>
      <c r="H291" s="862"/>
      <c r="I291" s="865"/>
      <c r="J291" s="872"/>
      <c r="K291" s="862"/>
      <c r="L291" s="706"/>
    </row>
    <row r="292" spans="1:12" ht="26.25" customHeight="1" x14ac:dyDescent="0.25">
      <c r="A292" s="865"/>
      <c r="B292" s="864"/>
      <c r="C292" s="864"/>
      <c r="D292" s="870"/>
      <c r="E292" s="863"/>
      <c r="F292" s="865"/>
      <c r="G292" s="730"/>
      <c r="H292" s="862"/>
      <c r="I292" s="865"/>
      <c r="J292" s="872"/>
      <c r="K292" s="862"/>
    </row>
    <row r="293" spans="1:12" ht="27" customHeight="1" x14ac:dyDescent="0.25">
      <c r="A293" s="724" t="s">
        <v>418</v>
      </c>
      <c r="B293" s="185"/>
      <c r="C293" s="185"/>
      <c r="D293" s="185"/>
      <c r="E293" s="185"/>
      <c r="F293" s="185"/>
      <c r="G293" s="182"/>
      <c r="H293" s="726"/>
      <c r="I293" s="726"/>
      <c r="J293" s="727"/>
      <c r="K293" s="185"/>
    </row>
    <row r="294" spans="1:12" ht="35.25" customHeight="1" x14ac:dyDescent="0.25">
      <c r="A294" s="394"/>
      <c r="B294" s="890"/>
      <c r="C294" s="890" t="s">
        <v>506</v>
      </c>
      <c r="D294" s="185"/>
      <c r="E294" s="185"/>
      <c r="F294" s="185"/>
      <c r="G294" s="182"/>
      <c r="H294" s="726"/>
      <c r="I294" s="726"/>
      <c r="J294" s="727"/>
      <c r="K294" s="185"/>
    </row>
    <row r="295" spans="1:12" ht="35.25" customHeight="1" x14ac:dyDescent="0.25">
      <c r="A295" s="1120" t="s">
        <v>2502</v>
      </c>
      <c r="B295" s="1153"/>
      <c r="C295" s="1153"/>
      <c r="D295" s="1153"/>
      <c r="E295" s="1153"/>
      <c r="F295" s="1153"/>
      <c r="G295" s="1153"/>
      <c r="H295" s="1153"/>
      <c r="I295" s="1153"/>
      <c r="J295" s="1153"/>
      <c r="K295" s="1153"/>
    </row>
    <row r="296" spans="1:12" ht="23.25" customHeight="1" x14ac:dyDescent="0.25">
      <c r="A296" s="225"/>
      <c r="B296" s="96" t="s">
        <v>415</v>
      </c>
      <c r="C296" s="96"/>
      <c r="D296" s="96"/>
      <c r="E296" s="96" t="s">
        <v>507</v>
      </c>
      <c r="F296" s="180"/>
      <c r="G296" s="182"/>
      <c r="H296" s="1074" t="s">
        <v>2514</v>
      </c>
      <c r="I296" s="1074"/>
      <c r="J296" s="1074"/>
      <c r="K296" s="1074"/>
    </row>
    <row r="297" spans="1:12" s="71" customFormat="1" ht="20.100000000000001" customHeight="1" x14ac:dyDescent="0.25">
      <c r="A297" s="1075" t="s">
        <v>0</v>
      </c>
      <c r="B297" s="1075" t="s">
        <v>279</v>
      </c>
      <c r="C297" s="1075"/>
      <c r="D297" s="1075" t="s">
        <v>1</v>
      </c>
      <c r="E297" s="1075" t="s">
        <v>516</v>
      </c>
      <c r="F297" s="1075" t="s">
        <v>2</v>
      </c>
      <c r="G297" s="1075" t="s">
        <v>3</v>
      </c>
      <c r="H297" s="1075" t="s">
        <v>4</v>
      </c>
      <c r="I297" s="1093" t="s">
        <v>1815</v>
      </c>
      <c r="J297" s="1093" t="s">
        <v>1796</v>
      </c>
      <c r="K297" s="1075" t="s">
        <v>5</v>
      </c>
      <c r="L297"/>
    </row>
    <row r="298" spans="1:12" s="71" customFormat="1" ht="20.100000000000001" customHeight="1" x14ac:dyDescent="0.25">
      <c r="A298" s="1075"/>
      <c r="B298" s="1075"/>
      <c r="C298" s="1075"/>
      <c r="D298" s="1075"/>
      <c r="E298" s="1075"/>
      <c r="F298" s="1075"/>
      <c r="G298" s="1075"/>
      <c r="H298" s="1075"/>
      <c r="I298" s="1093"/>
      <c r="J298" s="1093"/>
      <c r="K298" s="1075"/>
      <c r="L298"/>
    </row>
    <row r="299" spans="1:12" s="71" customFormat="1" ht="20.100000000000001" customHeight="1" x14ac:dyDescent="0.25">
      <c r="A299" s="1091"/>
      <c r="B299" s="1089"/>
      <c r="C299" s="1089"/>
      <c r="D299" s="1094"/>
      <c r="E299" s="1094"/>
      <c r="F299" s="1164"/>
      <c r="G299" s="729"/>
      <c r="H299" s="1065"/>
      <c r="I299" s="1065"/>
      <c r="J299" s="1171"/>
      <c r="K299" s="1065"/>
      <c r="L299"/>
    </row>
    <row r="300" spans="1:12" s="71" customFormat="1" ht="20.100000000000001" customHeight="1" x14ac:dyDescent="0.25">
      <c r="A300" s="1092"/>
      <c r="B300" s="1090"/>
      <c r="C300" s="1090"/>
      <c r="D300" s="1095"/>
      <c r="E300" s="1095"/>
      <c r="F300" s="1165"/>
      <c r="G300" s="729"/>
      <c r="H300" s="1066"/>
      <c r="I300" s="1066"/>
      <c r="J300" s="1101"/>
      <c r="K300" s="1066"/>
      <c r="L300"/>
    </row>
    <row r="301" spans="1:12" s="71" customFormat="1" ht="20.100000000000001" customHeight="1" x14ac:dyDescent="0.25">
      <c r="A301" s="1091"/>
      <c r="B301" s="1089"/>
      <c r="C301" s="1089"/>
      <c r="D301" s="1096"/>
      <c r="E301" s="1094"/>
      <c r="F301" s="1091"/>
      <c r="G301" s="730"/>
      <c r="H301" s="1065"/>
      <c r="I301" s="1065"/>
      <c r="J301" s="1171"/>
      <c r="K301" s="1065"/>
      <c r="L301"/>
    </row>
    <row r="302" spans="1:12" s="71" customFormat="1" ht="20.100000000000001" customHeight="1" x14ac:dyDescent="0.25">
      <c r="A302" s="1092"/>
      <c r="B302" s="1090"/>
      <c r="C302" s="1090"/>
      <c r="D302" s="1097"/>
      <c r="E302" s="1095"/>
      <c r="F302" s="1092"/>
      <c r="G302" s="730"/>
      <c r="H302" s="1066"/>
      <c r="I302" s="1066"/>
      <c r="J302" s="1101"/>
      <c r="K302" s="1066"/>
      <c r="L302"/>
    </row>
    <row r="303" spans="1:12" s="71" customFormat="1" ht="20.100000000000001" customHeight="1" x14ac:dyDescent="0.25">
      <c r="A303" s="859"/>
      <c r="B303" s="857"/>
      <c r="C303" s="857"/>
      <c r="D303" s="879"/>
      <c r="E303" s="877"/>
      <c r="F303" s="859"/>
      <c r="G303" s="730"/>
      <c r="H303" s="861"/>
      <c r="I303" s="865"/>
      <c r="J303" s="872"/>
      <c r="K303" s="861"/>
      <c r="L303"/>
    </row>
    <row r="304" spans="1:12" s="71" customFormat="1" ht="20.100000000000001" customHeight="1" x14ac:dyDescent="0.25">
      <c r="A304" s="859"/>
      <c r="B304" s="863"/>
      <c r="C304" s="864"/>
      <c r="D304" s="863"/>
      <c r="E304" s="863"/>
      <c r="F304" s="865"/>
      <c r="G304" s="862"/>
      <c r="H304" s="862"/>
      <c r="I304" s="862"/>
      <c r="J304" s="872"/>
      <c r="K304" s="894"/>
      <c r="L304"/>
    </row>
    <row r="305" spans="1:12" s="71" customFormat="1" ht="20.100000000000001" customHeight="1" x14ac:dyDescent="0.25">
      <c r="A305" s="865"/>
      <c r="B305" s="870"/>
      <c r="C305" s="866"/>
      <c r="D305" s="870"/>
      <c r="E305" s="863"/>
      <c r="F305" s="862"/>
      <c r="G305" s="729"/>
      <c r="H305" s="862"/>
      <c r="I305" s="865"/>
      <c r="J305" s="872"/>
      <c r="K305" s="862"/>
      <c r="L305"/>
    </row>
    <row r="306" spans="1:12" s="71" customFormat="1" ht="20.100000000000001" customHeight="1" x14ac:dyDescent="0.25">
      <c r="A306" s="865"/>
      <c r="B306" s="232"/>
      <c r="C306" s="232"/>
      <c r="D306" s="232"/>
      <c r="E306" s="863"/>
      <c r="F306" s="232"/>
      <c r="G306" s="274"/>
      <c r="H306" s="232"/>
      <c r="I306" s="865"/>
      <c r="J306" s="872"/>
      <c r="K306" s="232"/>
      <c r="L306"/>
    </row>
    <row r="307" spans="1:12" s="71" customFormat="1" ht="20.100000000000001" customHeight="1" x14ac:dyDescent="0.25">
      <c r="A307" s="865"/>
      <c r="B307" s="232"/>
      <c r="C307" s="814"/>
      <c r="D307" s="232"/>
      <c r="E307" s="863"/>
      <c r="F307" s="232"/>
      <c r="G307" s="274"/>
      <c r="H307" s="232"/>
      <c r="I307" s="865"/>
      <c r="J307" s="872"/>
      <c r="K307" s="232"/>
      <c r="L307"/>
    </row>
    <row r="308" spans="1:12" s="71" customFormat="1" ht="20.100000000000001" customHeight="1" x14ac:dyDescent="0.25">
      <c r="A308" s="862"/>
      <c r="B308" s="864"/>
      <c r="C308" s="866"/>
      <c r="D308" s="870"/>
      <c r="E308" s="863"/>
      <c r="F308" s="862"/>
      <c r="G308" s="729"/>
      <c r="H308" s="862"/>
      <c r="I308" s="865"/>
      <c r="J308" s="885"/>
      <c r="K308" s="861"/>
      <c r="L308"/>
    </row>
    <row r="309" spans="1:12" s="71" customFormat="1" ht="20.100000000000001" customHeight="1" x14ac:dyDescent="0.25">
      <c r="A309" s="865"/>
      <c r="B309" s="864"/>
      <c r="C309" s="866"/>
      <c r="D309" s="870"/>
      <c r="E309" s="863"/>
      <c r="F309" s="862"/>
      <c r="G309" s="729"/>
      <c r="H309" s="862"/>
      <c r="I309" s="865"/>
      <c r="J309" s="885"/>
      <c r="K309" s="862"/>
      <c r="L309"/>
    </row>
    <row r="310" spans="1:12" s="71" customFormat="1" ht="20.100000000000001" customHeight="1" x14ac:dyDescent="0.25">
      <c r="A310" s="862"/>
      <c r="B310" s="864"/>
      <c r="C310" s="866"/>
      <c r="D310" s="870"/>
      <c r="E310" s="863"/>
      <c r="F310" s="862"/>
      <c r="G310" s="729"/>
      <c r="H310" s="862"/>
      <c r="I310" s="865"/>
      <c r="J310" s="885"/>
      <c r="K310" s="862"/>
      <c r="L310"/>
    </row>
    <row r="311" spans="1:12" s="71" customFormat="1" ht="20.100000000000001" customHeight="1" x14ac:dyDescent="0.25">
      <c r="A311" s="865"/>
      <c r="B311" s="864"/>
      <c r="C311" s="864"/>
      <c r="D311" s="870"/>
      <c r="E311" s="863"/>
      <c r="F311" s="865"/>
      <c r="G311" s="730"/>
      <c r="H311" s="865"/>
      <c r="I311" s="865"/>
      <c r="J311" s="885"/>
      <c r="K311" s="862"/>
      <c r="L311"/>
    </row>
    <row r="312" spans="1:12" s="71" customFormat="1" ht="20.100000000000001" customHeight="1" x14ac:dyDescent="0.25">
      <c r="A312" s="1091"/>
      <c r="B312" s="1089"/>
      <c r="C312" s="1089"/>
      <c r="D312" s="1096"/>
      <c r="E312" s="1094"/>
      <c r="F312" s="1091"/>
      <c r="G312" s="730"/>
      <c r="H312" s="1065"/>
      <c r="I312" s="1065"/>
      <c r="J312" s="1171"/>
      <c r="K312" s="1065"/>
      <c r="L312"/>
    </row>
    <row r="313" spans="1:12" s="71" customFormat="1" ht="20.100000000000001" customHeight="1" x14ac:dyDescent="0.25">
      <c r="A313" s="1092"/>
      <c r="B313" s="1090"/>
      <c r="C313" s="1090"/>
      <c r="D313" s="1097"/>
      <c r="E313" s="1095"/>
      <c r="F313" s="1092"/>
      <c r="G313" s="730"/>
      <c r="H313" s="1066"/>
      <c r="I313" s="1066"/>
      <c r="J313" s="1101"/>
      <c r="K313" s="1066"/>
      <c r="L313"/>
    </row>
    <row r="314" spans="1:12" s="71" customFormat="1" ht="20.100000000000001" customHeight="1" x14ac:dyDescent="0.25">
      <c r="A314" s="865"/>
      <c r="B314" s="864"/>
      <c r="C314" s="864"/>
      <c r="D314" s="870"/>
      <c r="E314" s="863"/>
      <c r="F314" s="865"/>
      <c r="G314" s="730"/>
      <c r="H314" s="862"/>
      <c r="I314" s="865"/>
      <c r="J314" s="872"/>
      <c r="K314" s="862"/>
      <c r="L314"/>
    </row>
    <row r="315" spans="1:12" s="71" customFormat="1" ht="20.100000000000001" customHeight="1" x14ac:dyDescent="0.25">
      <c r="A315" s="865"/>
      <c r="B315" s="864"/>
      <c r="C315" s="864"/>
      <c r="D315" s="870"/>
      <c r="E315" s="863"/>
      <c r="F315" s="865"/>
      <c r="G315" s="730"/>
      <c r="H315" s="862"/>
      <c r="I315" s="865"/>
      <c r="J315" s="872"/>
      <c r="K315" s="862"/>
      <c r="L315"/>
    </row>
    <row r="316" spans="1:12" s="71" customFormat="1" ht="20.100000000000001" customHeight="1" x14ac:dyDescent="0.25">
      <c r="A316" s="865"/>
      <c r="B316" s="863"/>
      <c r="C316" s="864"/>
      <c r="D316" s="870"/>
      <c r="E316" s="863"/>
      <c r="F316" s="865"/>
      <c r="G316" s="730"/>
      <c r="H316" s="865"/>
      <c r="I316" s="865"/>
      <c r="J316" s="872"/>
      <c r="K316" s="862"/>
      <c r="L316"/>
    </row>
    <row r="317" spans="1:12" s="71" customFormat="1" ht="20.100000000000001" customHeight="1" x14ac:dyDescent="0.25">
      <c r="A317" s="865"/>
      <c r="B317" s="864"/>
      <c r="C317" s="864"/>
      <c r="D317" s="870"/>
      <c r="E317" s="863"/>
      <c r="F317" s="865"/>
      <c r="G317" s="730"/>
      <c r="H317" s="862"/>
      <c r="I317" s="865"/>
      <c r="J317" s="872"/>
      <c r="K317" s="862"/>
      <c r="L317"/>
    </row>
    <row r="318" spans="1:12" s="71" customFormat="1" ht="20.100000000000001" customHeight="1" x14ac:dyDescent="0.25">
      <c r="A318" s="865"/>
      <c r="B318" s="232"/>
      <c r="C318" s="894"/>
      <c r="D318" s="894"/>
      <c r="E318" s="894"/>
      <c r="F318" s="894"/>
      <c r="G318" s="728"/>
      <c r="H318" s="894"/>
      <c r="I318" s="894"/>
      <c r="J318" s="741"/>
      <c r="K318" s="894"/>
      <c r="L318"/>
    </row>
    <row r="319" spans="1:12" s="71" customFormat="1" ht="20.100000000000001" customHeight="1" x14ac:dyDescent="0.25">
      <c r="A319" s="865"/>
      <c r="B319" s="863"/>
      <c r="C319" s="864"/>
      <c r="D319" s="870"/>
      <c r="E319" s="863"/>
      <c r="F319" s="865"/>
      <c r="G319" s="730"/>
      <c r="H319" s="865"/>
      <c r="I319" s="865"/>
      <c r="J319" s="872"/>
      <c r="K319" s="862"/>
      <c r="L319"/>
    </row>
    <row r="320" spans="1:12" s="71" customFormat="1" ht="20.100000000000001" customHeight="1" x14ac:dyDescent="0.25">
      <c r="A320" s="865"/>
      <c r="B320" s="864"/>
      <c r="C320" s="864"/>
      <c r="D320" s="870"/>
      <c r="E320" s="863"/>
      <c r="F320" s="865"/>
      <c r="G320" s="730"/>
      <c r="H320" s="862"/>
      <c r="I320" s="865"/>
      <c r="J320" s="872"/>
      <c r="K320" s="862"/>
      <c r="L320"/>
    </row>
    <row r="321" spans="1:12" s="71" customFormat="1" ht="20.100000000000001" customHeight="1" x14ac:dyDescent="0.25">
      <c r="A321" s="865"/>
      <c r="B321" s="232"/>
      <c r="C321" s="894"/>
      <c r="D321" s="894"/>
      <c r="E321" s="894"/>
      <c r="F321" s="894"/>
      <c r="G321" s="728"/>
      <c r="H321" s="894"/>
      <c r="I321" s="894"/>
      <c r="J321" s="741"/>
      <c r="K321" s="894"/>
      <c r="L321"/>
    </row>
    <row r="322" spans="1:12" s="71" customFormat="1" ht="20.100000000000001" customHeight="1" x14ac:dyDescent="0.25">
      <c r="A322" s="865"/>
      <c r="B322" s="863"/>
      <c r="C322" s="864"/>
      <c r="D322" s="870"/>
      <c r="E322" s="863"/>
      <c r="F322" s="865"/>
      <c r="G322" s="730"/>
      <c r="H322" s="865"/>
      <c r="I322" s="865"/>
      <c r="J322" s="872"/>
      <c r="K322" s="862"/>
      <c r="L322"/>
    </row>
    <row r="323" spans="1:12" s="71" customFormat="1" ht="20.100000000000001" customHeight="1" x14ac:dyDescent="0.25">
      <c r="A323" s="865"/>
      <c r="B323" s="864"/>
      <c r="C323" s="864"/>
      <c r="D323" s="870"/>
      <c r="E323" s="863"/>
      <c r="F323" s="865"/>
      <c r="G323" s="730"/>
      <c r="H323" s="862"/>
      <c r="I323" s="865"/>
      <c r="J323" s="872"/>
      <c r="K323" s="862"/>
      <c r="L323"/>
    </row>
    <row r="324" spans="1:12" s="71" customFormat="1" ht="20.100000000000001" customHeight="1" x14ac:dyDescent="0.25">
      <c r="A324" s="865"/>
      <c r="B324" s="232"/>
      <c r="C324" s="894"/>
      <c r="D324" s="894"/>
      <c r="E324" s="894"/>
      <c r="F324" s="894"/>
      <c r="G324" s="728"/>
      <c r="H324" s="894"/>
      <c r="I324" s="894"/>
      <c r="J324" s="741"/>
      <c r="K324" s="894"/>
      <c r="L324"/>
    </row>
    <row r="325" spans="1:12" s="71" customFormat="1" ht="20.100000000000001" customHeight="1" x14ac:dyDescent="0.25">
      <c r="A325" s="865"/>
      <c r="B325" s="863"/>
      <c r="C325" s="864"/>
      <c r="D325" s="870"/>
      <c r="E325" s="863"/>
      <c r="F325" s="865"/>
      <c r="G325" s="730"/>
      <c r="H325" s="865"/>
      <c r="I325" s="865"/>
      <c r="J325" s="872"/>
      <c r="K325" s="862"/>
      <c r="L325"/>
    </row>
    <row r="326" spans="1:12" s="71" customFormat="1" ht="20.100000000000001" customHeight="1" x14ac:dyDescent="0.25">
      <c r="A326" s="865"/>
      <c r="B326" s="863"/>
      <c r="C326" s="864"/>
      <c r="D326" s="870"/>
      <c r="E326" s="863"/>
      <c r="F326" s="865"/>
      <c r="G326" s="730"/>
      <c r="H326" s="865"/>
      <c r="I326" s="865"/>
      <c r="J326" s="872"/>
      <c r="K326" s="862"/>
      <c r="L326"/>
    </row>
    <row r="327" spans="1:12" s="71" customFormat="1" ht="20.100000000000001" customHeight="1" x14ac:dyDescent="0.25">
      <c r="A327" s="865"/>
      <c r="B327" s="864"/>
      <c r="C327" s="864"/>
      <c r="D327" s="870"/>
      <c r="E327" s="863"/>
      <c r="F327" s="865"/>
      <c r="G327" s="730"/>
      <c r="H327" s="862"/>
      <c r="I327" s="865"/>
      <c r="J327" s="872"/>
      <c r="K327" s="862"/>
      <c r="L327"/>
    </row>
    <row r="328" spans="1:12" s="71" customFormat="1" ht="20.100000000000001" customHeight="1" x14ac:dyDescent="0.25">
      <c r="A328" s="22"/>
      <c r="G328" s="75"/>
      <c r="J328" s="503"/>
      <c r="L328"/>
    </row>
    <row r="329" spans="1:12" s="71" customFormat="1" ht="20.100000000000001" customHeight="1" x14ac:dyDescent="0.25">
      <c r="A329" s="22"/>
      <c r="G329" s="75"/>
      <c r="J329" s="503"/>
      <c r="L329"/>
    </row>
    <row r="330" spans="1:12" s="71" customFormat="1" ht="20.100000000000001" customHeight="1" x14ac:dyDescent="0.25">
      <c r="A330" s="22"/>
      <c r="G330" s="75"/>
      <c r="J330" s="503"/>
      <c r="L330"/>
    </row>
    <row r="331" spans="1:12" s="71" customFormat="1" ht="20.100000000000001" customHeight="1" x14ac:dyDescent="0.25">
      <c r="G331" s="75"/>
      <c r="J331" s="503"/>
      <c r="L331"/>
    </row>
    <row r="332" spans="1:12" s="71" customFormat="1" ht="20.100000000000001" customHeight="1" x14ac:dyDescent="0.25">
      <c r="G332" s="75"/>
      <c r="J332" s="503"/>
      <c r="L332"/>
    </row>
    <row r="333" spans="1:12" s="71" customFormat="1" ht="20.100000000000001" customHeight="1" x14ac:dyDescent="0.25">
      <c r="G333" s="75"/>
      <c r="J333" s="503"/>
      <c r="L333"/>
    </row>
    <row r="334" spans="1:12" s="71" customFormat="1" ht="20.100000000000001" customHeight="1" x14ac:dyDescent="0.25">
      <c r="G334" s="75"/>
      <c r="J334" s="503"/>
      <c r="L334"/>
    </row>
    <row r="335" spans="1:12" s="71" customFormat="1" ht="20.100000000000001" customHeight="1" x14ac:dyDescent="0.25">
      <c r="G335" s="75"/>
      <c r="J335" s="503"/>
      <c r="L335"/>
    </row>
    <row r="336" spans="1:12" s="71" customFormat="1" ht="20.100000000000001" customHeight="1" x14ac:dyDescent="0.25">
      <c r="G336" s="75"/>
      <c r="J336" s="503"/>
      <c r="L336"/>
    </row>
    <row r="337" spans="7:12" s="71" customFormat="1" ht="20.100000000000001" customHeight="1" x14ac:dyDescent="0.25">
      <c r="G337" s="75"/>
      <c r="J337" s="503"/>
      <c r="L337"/>
    </row>
    <row r="338" spans="7:12" s="71" customFormat="1" ht="20.100000000000001" customHeight="1" x14ac:dyDescent="0.25">
      <c r="G338" s="75"/>
      <c r="J338" s="503"/>
      <c r="L338"/>
    </row>
    <row r="339" spans="7:12" s="71" customFormat="1" ht="20.100000000000001" customHeight="1" x14ac:dyDescent="0.25">
      <c r="G339" s="75"/>
      <c r="J339" s="503"/>
      <c r="L339"/>
    </row>
    <row r="340" spans="7:12" s="71" customFormat="1" ht="20.100000000000001" customHeight="1" x14ac:dyDescent="0.25">
      <c r="G340" s="75"/>
      <c r="J340" s="503"/>
      <c r="L340"/>
    </row>
    <row r="341" spans="7:12" s="71" customFormat="1" ht="20.100000000000001" customHeight="1" x14ac:dyDescent="0.25">
      <c r="G341" s="75"/>
      <c r="J341" s="503"/>
      <c r="L341"/>
    </row>
    <row r="342" spans="7:12" s="71" customFormat="1" ht="20.100000000000001" customHeight="1" x14ac:dyDescent="0.25">
      <c r="G342" s="75"/>
      <c r="J342" s="503"/>
      <c r="L342"/>
    </row>
    <row r="343" spans="7:12" s="71" customFormat="1" ht="20.100000000000001" customHeight="1" x14ac:dyDescent="0.25">
      <c r="G343" s="75"/>
      <c r="J343" s="503"/>
      <c r="L343"/>
    </row>
    <row r="344" spans="7:12" s="71" customFormat="1" ht="20.100000000000001" customHeight="1" x14ac:dyDescent="0.25">
      <c r="G344" s="75"/>
      <c r="J344" s="503"/>
      <c r="L344"/>
    </row>
    <row r="345" spans="7:12" s="71" customFormat="1" ht="20.100000000000001" customHeight="1" x14ac:dyDescent="0.25">
      <c r="G345" s="75"/>
      <c r="J345" s="503"/>
      <c r="L345"/>
    </row>
    <row r="346" spans="7:12" s="71" customFormat="1" ht="20.100000000000001" customHeight="1" x14ac:dyDescent="0.25">
      <c r="G346" s="75"/>
      <c r="J346" s="503"/>
      <c r="L346"/>
    </row>
    <row r="347" spans="7:12" s="71" customFormat="1" ht="20.100000000000001" customHeight="1" x14ac:dyDescent="0.25">
      <c r="G347" s="75"/>
      <c r="J347" s="503"/>
      <c r="L347"/>
    </row>
    <row r="348" spans="7:12" s="71" customFormat="1" ht="20.100000000000001" customHeight="1" x14ac:dyDescent="0.25">
      <c r="G348" s="75"/>
      <c r="J348" s="503"/>
      <c r="L348"/>
    </row>
    <row r="349" spans="7:12" s="71" customFormat="1" ht="20.100000000000001" customHeight="1" x14ac:dyDescent="0.25">
      <c r="G349" s="75"/>
      <c r="J349" s="503"/>
      <c r="L349"/>
    </row>
    <row r="350" spans="7:12" s="71" customFormat="1" ht="20.100000000000001" customHeight="1" x14ac:dyDescent="0.25">
      <c r="G350" s="75"/>
      <c r="J350" s="503"/>
      <c r="L350"/>
    </row>
    <row r="351" spans="7:12" s="71" customFormat="1" ht="20.100000000000001" customHeight="1" x14ac:dyDescent="0.25">
      <c r="G351" s="75"/>
      <c r="J351" s="503"/>
      <c r="L351"/>
    </row>
    <row r="352" spans="7:12" s="71" customFormat="1" ht="20.100000000000001" customHeight="1" x14ac:dyDescent="0.25">
      <c r="G352" s="75"/>
      <c r="J352" s="503"/>
      <c r="L352"/>
    </row>
    <row r="353" spans="7:12" s="71" customFormat="1" ht="20.100000000000001" customHeight="1" x14ac:dyDescent="0.25">
      <c r="G353" s="75"/>
      <c r="J353" s="503"/>
      <c r="L353"/>
    </row>
    <row r="354" spans="7:12" s="71" customFormat="1" ht="20.100000000000001" customHeight="1" x14ac:dyDescent="0.25">
      <c r="G354" s="75"/>
      <c r="J354" s="503"/>
      <c r="L354"/>
    </row>
    <row r="355" spans="7:12" s="71" customFormat="1" ht="20.100000000000001" customHeight="1" x14ac:dyDescent="0.25">
      <c r="G355" s="75"/>
      <c r="J355" s="503"/>
      <c r="L355"/>
    </row>
    <row r="356" spans="7:12" s="71" customFormat="1" ht="20.100000000000001" customHeight="1" x14ac:dyDescent="0.25">
      <c r="G356" s="75"/>
      <c r="J356" s="503"/>
      <c r="L356"/>
    </row>
    <row r="357" spans="7:12" s="71" customFormat="1" ht="20.100000000000001" customHeight="1" x14ac:dyDescent="0.25">
      <c r="G357" s="75"/>
      <c r="J357" s="503"/>
      <c r="L357"/>
    </row>
    <row r="358" spans="7:12" s="71" customFormat="1" ht="20.100000000000001" customHeight="1" x14ac:dyDescent="0.25">
      <c r="G358" s="75"/>
      <c r="J358" s="503"/>
      <c r="L358"/>
    </row>
    <row r="359" spans="7:12" s="71" customFormat="1" ht="20.100000000000001" customHeight="1" x14ac:dyDescent="0.25">
      <c r="G359" s="75"/>
      <c r="J359" s="503"/>
      <c r="L359"/>
    </row>
    <row r="360" spans="7:12" s="71" customFormat="1" ht="20.100000000000001" customHeight="1" x14ac:dyDescent="0.25">
      <c r="G360" s="75"/>
      <c r="J360" s="503"/>
      <c r="L360"/>
    </row>
    <row r="361" spans="7:12" s="71" customFormat="1" ht="20.100000000000001" customHeight="1" x14ac:dyDescent="0.25">
      <c r="G361" s="75"/>
      <c r="J361" s="503"/>
      <c r="L361"/>
    </row>
    <row r="362" spans="7:12" s="71" customFormat="1" ht="20.100000000000001" customHeight="1" x14ac:dyDescent="0.25">
      <c r="G362" s="75"/>
      <c r="J362" s="503"/>
      <c r="L362"/>
    </row>
    <row r="363" spans="7:12" s="71" customFormat="1" ht="20.100000000000001" customHeight="1" x14ac:dyDescent="0.25">
      <c r="G363" s="75"/>
      <c r="J363" s="503"/>
      <c r="L363"/>
    </row>
    <row r="364" spans="7:12" s="71" customFormat="1" ht="20.100000000000001" customHeight="1" x14ac:dyDescent="0.25">
      <c r="G364" s="75"/>
      <c r="J364" s="503"/>
      <c r="L364"/>
    </row>
    <row r="365" spans="7:12" s="71" customFormat="1" ht="20.100000000000001" customHeight="1" x14ac:dyDescent="0.25">
      <c r="G365" s="75"/>
      <c r="J365" s="503"/>
      <c r="L365"/>
    </row>
    <row r="366" spans="7:12" s="71" customFormat="1" ht="20.100000000000001" customHeight="1" x14ac:dyDescent="0.25">
      <c r="G366" s="75"/>
      <c r="J366" s="503"/>
      <c r="L366"/>
    </row>
    <row r="367" spans="7:12" s="71" customFormat="1" ht="20.100000000000001" customHeight="1" x14ac:dyDescent="0.25">
      <c r="G367" s="75"/>
      <c r="J367" s="503"/>
      <c r="L367"/>
    </row>
    <row r="368" spans="7:12" s="71" customFormat="1" ht="20.100000000000001" customHeight="1" x14ac:dyDescent="0.25">
      <c r="G368" s="75"/>
      <c r="J368" s="503"/>
      <c r="L368"/>
    </row>
    <row r="369" spans="7:12" s="71" customFormat="1" ht="20.100000000000001" customHeight="1" x14ac:dyDescent="0.25">
      <c r="G369" s="75"/>
      <c r="J369" s="503"/>
      <c r="L369"/>
    </row>
    <row r="370" spans="7:12" s="71" customFormat="1" ht="20.100000000000001" customHeight="1" x14ac:dyDescent="0.25">
      <c r="G370" s="75"/>
      <c r="J370" s="503"/>
      <c r="L370"/>
    </row>
    <row r="371" spans="7:12" s="71" customFormat="1" ht="20.100000000000001" customHeight="1" x14ac:dyDescent="0.25">
      <c r="G371" s="75"/>
      <c r="J371" s="503"/>
      <c r="L371"/>
    </row>
    <row r="372" spans="7:12" s="71" customFormat="1" ht="20.100000000000001" customHeight="1" x14ac:dyDescent="0.25">
      <c r="G372" s="75"/>
      <c r="J372" s="503"/>
      <c r="L372"/>
    </row>
    <row r="373" spans="7:12" s="71" customFormat="1" ht="20.100000000000001" customHeight="1" x14ac:dyDescent="0.25">
      <c r="G373" s="75"/>
      <c r="J373" s="503"/>
      <c r="L373"/>
    </row>
    <row r="374" spans="7:12" s="71" customFormat="1" ht="20.100000000000001" customHeight="1" x14ac:dyDescent="0.25">
      <c r="G374" s="75"/>
      <c r="J374" s="503"/>
      <c r="L374"/>
    </row>
    <row r="375" spans="7:12" s="71" customFormat="1" ht="20.100000000000001" customHeight="1" x14ac:dyDescent="0.25">
      <c r="G375" s="75"/>
      <c r="J375" s="503"/>
      <c r="L375"/>
    </row>
    <row r="376" spans="7:12" s="71" customFormat="1" ht="20.100000000000001" customHeight="1" x14ac:dyDescent="0.25">
      <c r="G376" s="75"/>
      <c r="J376" s="503"/>
      <c r="L376"/>
    </row>
    <row r="377" spans="7:12" s="71" customFormat="1" ht="20.100000000000001" customHeight="1" x14ac:dyDescent="0.25">
      <c r="G377" s="75"/>
      <c r="J377" s="503"/>
      <c r="L377"/>
    </row>
    <row r="378" spans="7:12" s="71" customFormat="1" ht="20.100000000000001" customHeight="1" x14ac:dyDescent="0.25">
      <c r="G378" s="75"/>
      <c r="J378" s="503"/>
      <c r="L378"/>
    </row>
    <row r="379" spans="7:12" s="71" customFormat="1" ht="20.100000000000001" customHeight="1" x14ac:dyDescent="0.25">
      <c r="G379" s="75"/>
      <c r="J379" s="503"/>
      <c r="L379"/>
    </row>
    <row r="380" spans="7:12" s="71" customFormat="1" ht="20.100000000000001" customHeight="1" x14ac:dyDescent="0.25">
      <c r="G380" s="75"/>
      <c r="J380" s="503"/>
      <c r="L380"/>
    </row>
    <row r="381" spans="7:12" s="71" customFormat="1" ht="20.100000000000001" customHeight="1" x14ac:dyDescent="0.25">
      <c r="G381" s="75"/>
      <c r="J381" s="503"/>
      <c r="L381"/>
    </row>
    <row r="382" spans="7:12" s="71" customFormat="1" ht="20.100000000000001" customHeight="1" x14ac:dyDescent="0.25">
      <c r="G382" s="75"/>
      <c r="J382" s="503"/>
      <c r="L382"/>
    </row>
    <row r="383" spans="7:12" s="71" customFormat="1" ht="20.100000000000001" customHeight="1" x14ac:dyDescent="0.25">
      <c r="G383" s="75"/>
      <c r="J383" s="503"/>
      <c r="L383"/>
    </row>
    <row r="384" spans="7:12" s="71" customFormat="1" ht="20.100000000000001" customHeight="1" x14ac:dyDescent="0.25">
      <c r="G384" s="75"/>
      <c r="J384" s="503"/>
      <c r="L384"/>
    </row>
    <row r="385" spans="7:12" s="71" customFormat="1" ht="20.100000000000001" customHeight="1" x14ac:dyDescent="0.25">
      <c r="G385" s="75"/>
      <c r="J385" s="503"/>
      <c r="L385"/>
    </row>
    <row r="386" spans="7:12" s="71" customFormat="1" ht="20.100000000000001" customHeight="1" x14ac:dyDescent="0.25">
      <c r="G386" s="75"/>
      <c r="J386" s="503"/>
      <c r="L386"/>
    </row>
    <row r="387" spans="7:12" s="71" customFormat="1" ht="20.100000000000001" customHeight="1" x14ac:dyDescent="0.25">
      <c r="G387" s="75"/>
      <c r="J387" s="503"/>
      <c r="L387"/>
    </row>
    <row r="388" spans="7:12" s="71" customFormat="1" ht="20.100000000000001" customHeight="1" x14ac:dyDescent="0.25">
      <c r="G388" s="75"/>
      <c r="J388" s="503"/>
      <c r="L388"/>
    </row>
    <row r="389" spans="7:12" s="71" customFormat="1" ht="20.100000000000001" customHeight="1" x14ac:dyDescent="0.25">
      <c r="G389" s="75"/>
      <c r="J389" s="503"/>
      <c r="L389"/>
    </row>
    <row r="390" spans="7:12" s="71" customFormat="1" ht="20.100000000000001" customHeight="1" x14ac:dyDescent="0.25">
      <c r="G390" s="75"/>
      <c r="J390" s="503"/>
      <c r="L390"/>
    </row>
    <row r="391" spans="7:12" s="71" customFormat="1" ht="20.100000000000001" customHeight="1" x14ac:dyDescent="0.25">
      <c r="G391" s="75"/>
      <c r="J391" s="503"/>
      <c r="L391"/>
    </row>
    <row r="392" spans="7:12" s="71" customFormat="1" ht="20.100000000000001" customHeight="1" x14ac:dyDescent="0.25">
      <c r="G392" s="75"/>
      <c r="J392" s="503"/>
      <c r="L392"/>
    </row>
    <row r="393" spans="7:12" s="71" customFormat="1" ht="20.100000000000001" customHeight="1" x14ac:dyDescent="0.25">
      <c r="G393" s="75"/>
      <c r="J393" s="503"/>
      <c r="L393"/>
    </row>
    <row r="394" spans="7:12" s="71" customFormat="1" ht="20.100000000000001" customHeight="1" x14ac:dyDescent="0.25">
      <c r="G394" s="75"/>
      <c r="J394" s="503"/>
      <c r="L394"/>
    </row>
    <row r="395" spans="7:12" s="71" customFormat="1" ht="20.100000000000001" customHeight="1" x14ac:dyDescent="0.25">
      <c r="G395" s="75"/>
      <c r="J395" s="503"/>
      <c r="L395"/>
    </row>
    <row r="396" spans="7:12" s="71" customFormat="1" ht="20.100000000000001" customHeight="1" x14ac:dyDescent="0.25">
      <c r="G396" s="75"/>
      <c r="J396" s="503"/>
      <c r="L396"/>
    </row>
    <row r="397" spans="7:12" s="71" customFormat="1" ht="20.100000000000001" customHeight="1" x14ac:dyDescent="0.25">
      <c r="G397" s="75"/>
      <c r="J397" s="503"/>
      <c r="L397"/>
    </row>
    <row r="398" spans="7:12" s="71" customFormat="1" ht="20.100000000000001" customHeight="1" x14ac:dyDescent="0.25">
      <c r="G398" s="75"/>
      <c r="J398" s="503"/>
      <c r="L398"/>
    </row>
    <row r="399" spans="7:12" s="71" customFormat="1" ht="20.100000000000001" customHeight="1" x14ac:dyDescent="0.25">
      <c r="G399" s="75"/>
      <c r="J399" s="503"/>
      <c r="L399"/>
    </row>
    <row r="400" spans="7:12" s="71" customFormat="1" ht="20.100000000000001" customHeight="1" x14ac:dyDescent="0.25">
      <c r="G400" s="75"/>
      <c r="J400" s="503"/>
      <c r="L400"/>
    </row>
    <row r="401" spans="7:12" s="71" customFormat="1" ht="20.100000000000001" customHeight="1" x14ac:dyDescent="0.25">
      <c r="G401" s="75"/>
      <c r="J401" s="503"/>
      <c r="L401"/>
    </row>
    <row r="402" spans="7:12" s="71" customFormat="1" ht="20.100000000000001" customHeight="1" x14ac:dyDescent="0.25">
      <c r="G402" s="75"/>
      <c r="J402" s="503"/>
      <c r="L402"/>
    </row>
    <row r="403" spans="7:12" s="71" customFormat="1" ht="20.100000000000001" customHeight="1" x14ac:dyDescent="0.25">
      <c r="G403" s="75"/>
      <c r="J403" s="503"/>
      <c r="L403"/>
    </row>
    <row r="404" spans="7:12" s="71" customFormat="1" ht="20.100000000000001" customHeight="1" x14ac:dyDescent="0.25">
      <c r="G404" s="75"/>
      <c r="J404" s="503"/>
      <c r="L404"/>
    </row>
    <row r="405" spans="7:12" s="71" customFormat="1" ht="20.100000000000001" customHeight="1" x14ac:dyDescent="0.25">
      <c r="G405" s="75"/>
      <c r="J405" s="503"/>
      <c r="L405"/>
    </row>
    <row r="406" spans="7:12" s="71" customFormat="1" ht="20.100000000000001" customHeight="1" x14ac:dyDescent="0.25">
      <c r="G406" s="75"/>
      <c r="J406" s="503"/>
      <c r="L406"/>
    </row>
    <row r="407" spans="7:12" s="71" customFormat="1" ht="20.100000000000001" customHeight="1" x14ac:dyDescent="0.25">
      <c r="G407" s="75"/>
      <c r="J407" s="503"/>
      <c r="L407"/>
    </row>
    <row r="408" spans="7:12" s="71" customFormat="1" ht="20.100000000000001" customHeight="1" x14ac:dyDescent="0.25">
      <c r="G408" s="75"/>
      <c r="J408" s="503"/>
      <c r="L408"/>
    </row>
    <row r="409" spans="7:12" s="71" customFormat="1" ht="20.100000000000001" customHeight="1" x14ac:dyDescent="0.25">
      <c r="G409" s="75"/>
      <c r="J409" s="503"/>
      <c r="L409"/>
    </row>
    <row r="410" spans="7:12" s="71" customFormat="1" ht="20.100000000000001" customHeight="1" x14ac:dyDescent="0.25">
      <c r="G410" s="75"/>
      <c r="J410" s="503"/>
      <c r="L410"/>
    </row>
    <row r="411" spans="7:12" s="71" customFormat="1" ht="20.100000000000001" customHeight="1" x14ac:dyDescent="0.25">
      <c r="G411" s="75"/>
      <c r="J411" s="503"/>
      <c r="L411"/>
    </row>
    <row r="412" spans="7:12" s="71" customFormat="1" ht="20.100000000000001" customHeight="1" x14ac:dyDescent="0.25">
      <c r="G412" s="75"/>
      <c r="J412" s="503"/>
      <c r="L412"/>
    </row>
    <row r="413" spans="7:12" s="71" customFormat="1" ht="20.100000000000001" customHeight="1" x14ac:dyDescent="0.25">
      <c r="G413" s="75"/>
      <c r="J413" s="503"/>
      <c r="L413"/>
    </row>
    <row r="414" spans="7:12" s="71" customFormat="1" ht="20.100000000000001" customHeight="1" x14ac:dyDescent="0.25">
      <c r="G414" s="75"/>
      <c r="J414" s="503"/>
      <c r="L414"/>
    </row>
    <row r="415" spans="7:12" s="71" customFormat="1" ht="20.100000000000001" customHeight="1" x14ac:dyDescent="0.25">
      <c r="G415" s="75"/>
      <c r="J415" s="503"/>
      <c r="L415"/>
    </row>
    <row r="416" spans="7:12" s="71" customFormat="1" ht="20.100000000000001" customHeight="1" x14ac:dyDescent="0.25">
      <c r="G416" s="75"/>
      <c r="J416" s="503"/>
      <c r="L416"/>
    </row>
    <row r="417" spans="7:12" s="71" customFormat="1" ht="20.100000000000001" customHeight="1" x14ac:dyDescent="0.25">
      <c r="G417" s="75"/>
      <c r="J417" s="503"/>
      <c r="L417"/>
    </row>
    <row r="418" spans="7:12" s="71" customFormat="1" ht="20.100000000000001" customHeight="1" x14ac:dyDescent="0.25">
      <c r="G418" s="75"/>
      <c r="J418" s="503"/>
      <c r="L418"/>
    </row>
    <row r="419" spans="7:12" s="71" customFormat="1" ht="20.100000000000001" customHeight="1" x14ac:dyDescent="0.25">
      <c r="G419" s="75"/>
      <c r="J419" s="503"/>
      <c r="L419"/>
    </row>
    <row r="420" spans="7:12" s="71" customFormat="1" ht="20.100000000000001" customHeight="1" x14ac:dyDescent="0.25">
      <c r="G420" s="75"/>
      <c r="J420" s="503"/>
      <c r="L420"/>
    </row>
    <row r="421" spans="7:12" s="71" customFormat="1" ht="20.100000000000001" customHeight="1" x14ac:dyDescent="0.25">
      <c r="G421" s="75"/>
      <c r="J421" s="503"/>
      <c r="L421"/>
    </row>
    <row r="422" spans="7:12" s="71" customFormat="1" ht="20.100000000000001" customHeight="1" x14ac:dyDescent="0.25">
      <c r="G422" s="75"/>
      <c r="J422" s="503"/>
      <c r="L422"/>
    </row>
    <row r="423" spans="7:12" s="71" customFormat="1" ht="20.100000000000001" customHeight="1" x14ac:dyDescent="0.25">
      <c r="G423" s="75"/>
      <c r="J423" s="503"/>
      <c r="L423"/>
    </row>
    <row r="424" spans="7:12" s="71" customFormat="1" ht="20.100000000000001" customHeight="1" x14ac:dyDescent="0.25">
      <c r="G424" s="75"/>
      <c r="J424" s="503"/>
      <c r="L424"/>
    </row>
    <row r="425" spans="7:12" s="71" customFormat="1" ht="20.100000000000001" customHeight="1" x14ac:dyDescent="0.25">
      <c r="G425" s="75"/>
      <c r="J425" s="503"/>
      <c r="L425"/>
    </row>
    <row r="426" spans="7:12" s="71" customFormat="1" ht="20.100000000000001" customHeight="1" x14ac:dyDescent="0.25">
      <c r="G426" s="75"/>
      <c r="J426" s="503"/>
      <c r="L426"/>
    </row>
    <row r="427" spans="7:12" s="71" customFormat="1" ht="20.100000000000001" customHeight="1" x14ac:dyDescent="0.25">
      <c r="G427" s="75"/>
      <c r="J427" s="503"/>
      <c r="L427"/>
    </row>
    <row r="428" spans="7:12" s="71" customFormat="1" ht="20.100000000000001" customHeight="1" x14ac:dyDescent="0.25">
      <c r="G428" s="75"/>
      <c r="J428" s="503"/>
      <c r="L428"/>
    </row>
    <row r="429" spans="7:12" s="71" customFormat="1" ht="20.100000000000001" customHeight="1" x14ac:dyDescent="0.25">
      <c r="G429" s="75"/>
      <c r="J429" s="503"/>
      <c r="L429"/>
    </row>
    <row r="430" spans="7:12" s="71" customFormat="1" ht="20.100000000000001" customHeight="1" x14ac:dyDescent="0.25">
      <c r="G430" s="75"/>
      <c r="J430" s="503"/>
      <c r="L430"/>
    </row>
    <row r="431" spans="7:12" s="71" customFormat="1" ht="20.100000000000001" customHeight="1" x14ac:dyDescent="0.25">
      <c r="G431" s="75"/>
      <c r="J431" s="503"/>
      <c r="L431"/>
    </row>
  </sheetData>
  <mergeCells count="351">
    <mergeCell ref="H296:K296"/>
    <mergeCell ref="A295:K295"/>
    <mergeCell ref="A299:A300"/>
    <mergeCell ref="K297:K298"/>
    <mergeCell ref="J297:J298"/>
    <mergeCell ref="I297:I298"/>
    <mergeCell ref="H297:H298"/>
    <mergeCell ref="G297:G298"/>
    <mergeCell ref="F297:F298"/>
    <mergeCell ref="E297:E298"/>
    <mergeCell ref="D297:D298"/>
    <mergeCell ref="B297:C298"/>
    <mergeCell ref="A297:A298"/>
    <mergeCell ref="K299:K300"/>
    <mergeCell ref="J299:J300"/>
    <mergeCell ref="I299:I300"/>
    <mergeCell ref="H299:H300"/>
    <mergeCell ref="F299:F300"/>
    <mergeCell ref="E299:E300"/>
    <mergeCell ref="D299:D300"/>
    <mergeCell ref="C299:C300"/>
    <mergeCell ref="B299:B300"/>
    <mergeCell ref="A312:A313"/>
    <mergeCell ref="K301:K302"/>
    <mergeCell ref="J301:J302"/>
    <mergeCell ref="I301:I302"/>
    <mergeCell ref="H301:H302"/>
    <mergeCell ref="F301:F302"/>
    <mergeCell ref="E301:E302"/>
    <mergeCell ref="D301:D302"/>
    <mergeCell ref="C301:C302"/>
    <mergeCell ref="B301:B302"/>
    <mergeCell ref="A301:A302"/>
    <mergeCell ref="K312:K313"/>
    <mergeCell ref="J312:J313"/>
    <mergeCell ref="I312:I313"/>
    <mergeCell ref="H312:H313"/>
    <mergeCell ref="F312:F313"/>
    <mergeCell ref="E312:E313"/>
    <mergeCell ref="D312:D313"/>
    <mergeCell ref="C312:C313"/>
    <mergeCell ref="B312:B313"/>
    <mergeCell ref="H220:H221"/>
    <mergeCell ref="I220:I221"/>
    <mergeCell ref="J220:J221"/>
    <mergeCell ref="K220:K221"/>
    <mergeCell ref="A220:A221"/>
    <mergeCell ref="B220:B221"/>
    <mergeCell ref="C220:C221"/>
    <mergeCell ref="D220:D221"/>
    <mergeCell ref="E220:E221"/>
    <mergeCell ref="F220:F221"/>
    <mergeCell ref="A229:K229"/>
    <mergeCell ref="H230:K230"/>
    <mergeCell ref="A231:A232"/>
    <mergeCell ref="B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A3:K3"/>
    <mergeCell ref="H4:K4"/>
    <mergeCell ref="A5:A6"/>
    <mergeCell ref="B5:C6"/>
    <mergeCell ref="D5:D6"/>
    <mergeCell ref="E5:E6"/>
    <mergeCell ref="F5:F6"/>
    <mergeCell ref="G5:G6"/>
    <mergeCell ref="H5:H6"/>
    <mergeCell ref="I5:I6"/>
    <mergeCell ref="J5:J6"/>
    <mergeCell ref="K5:K6"/>
    <mergeCell ref="I23:I28"/>
    <mergeCell ref="J23:J28"/>
    <mergeCell ref="K23:K28"/>
    <mergeCell ref="A47:A48"/>
    <mergeCell ref="B47:B48"/>
    <mergeCell ref="C47:C48"/>
    <mergeCell ref="D47:D48"/>
    <mergeCell ref="E47:E48"/>
    <mergeCell ref="F47:F48"/>
    <mergeCell ref="A23:A28"/>
    <mergeCell ref="B23:B28"/>
    <mergeCell ref="C23:C28"/>
    <mergeCell ref="D23:D28"/>
    <mergeCell ref="E23:E28"/>
    <mergeCell ref="F23:F28"/>
    <mergeCell ref="H23:H28"/>
    <mergeCell ref="H47:H48"/>
    <mergeCell ref="I47:I48"/>
    <mergeCell ref="H36:K36"/>
    <mergeCell ref="A37:A38"/>
    <mergeCell ref="B37:C38"/>
    <mergeCell ref="D37:D38"/>
    <mergeCell ref="E37:E38"/>
    <mergeCell ref="F37:F38"/>
    <mergeCell ref="G37:G38"/>
    <mergeCell ref="H37:H38"/>
    <mergeCell ref="I37:I38"/>
    <mergeCell ref="J37:J38"/>
    <mergeCell ref="K37:K38"/>
    <mergeCell ref="A69:A70"/>
    <mergeCell ref="B69:B70"/>
    <mergeCell ref="C69:C70"/>
    <mergeCell ref="D69:D70"/>
    <mergeCell ref="E69:E70"/>
    <mergeCell ref="F69:F70"/>
    <mergeCell ref="H69:H70"/>
    <mergeCell ref="I69:I70"/>
    <mergeCell ref="J69:J70"/>
    <mergeCell ref="A67:A68"/>
    <mergeCell ref="J47:J48"/>
    <mergeCell ref="K47:K48"/>
    <mergeCell ref="B63:C63"/>
    <mergeCell ref="K69:K70"/>
    <mergeCell ref="A92:A93"/>
    <mergeCell ref="B92:B93"/>
    <mergeCell ref="C92:C93"/>
    <mergeCell ref="D92:D93"/>
    <mergeCell ref="E92:E93"/>
    <mergeCell ref="F92:F93"/>
    <mergeCell ref="H92:H93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F110:F111"/>
    <mergeCell ref="F112:F113"/>
    <mergeCell ref="H112:H113"/>
    <mergeCell ref="I92:I93"/>
    <mergeCell ref="J92:J93"/>
    <mergeCell ref="K92:K93"/>
    <mergeCell ref="H66:K66"/>
    <mergeCell ref="B67:C68"/>
    <mergeCell ref="D67:D68"/>
    <mergeCell ref="E67:E68"/>
    <mergeCell ref="F67:F68"/>
    <mergeCell ref="G67:G68"/>
    <mergeCell ref="H67:H68"/>
    <mergeCell ref="A145:A147"/>
    <mergeCell ref="B145:B147"/>
    <mergeCell ref="C145:C147"/>
    <mergeCell ref="D145:D147"/>
    <mergeCell ref="E145:E147"/>
    <mergeCell ref="I67:I68"/>
    <mergeCell ref="J67:J68"/>
    <mergeCell ref="K67:K68"/>
    <mergeCell ref="A122:A123"/>
    <mergeCell ref="B122:B123"/>
    <mergeCell ref="C122:C123"/>
    <mergeCell ref="D122:D123"/>
    <mergeCell ref="E122:E123"/>
    <mergeCell ref="F122:F123"/>
    <mergeCell ref="F145:F147"/>
    <mergeCell ref="H145:H147"/>
    <mergeCell ref="I145:I147"/>
    <mergeCell ref="J145:J147"/>
    <mergeCell ref="K145:K147"/>
    <mergeCell ref="H122:H123"/>
    <mergeCell ref="I122:I123"/>
    <mergeCell ref="J122:J123"/>
    <mergeCell ref="K122:K123"/>
    <mergeCell ref="H132:K132"/>
    <mergeCell ref="A154:A155"/>
    <mergeCell ref="B154:B155"/>
    <mergeCell ref="C154:C155"/>
    <mergeCell ref="D154:D155"/>
    <mergeCell ref="E154:E155"/>
    <mergeCell ref="A150:A151"/>
    <mergeCell ref="B150:B151"/>
    <mergeCell ref="C150:C151"/>
    <mergeCell ref="D150:D151"/>
    <mergeCell ref="E150:E151"/>
    <mergeCell ref="I100:I101"/>
    <mergeCell ref="J100:J101"/>
    <mergeCell ref="K100:K101"/>
    <mergeCell ref="B129:C129"/>
    <mergeCell ref="F154:F155"/>
    <mergeCell ref="H154:H155"/>
    <mergeCell ref="I154:I155"/>
    <mergeCell ref="J154:J155"/>
    <mergeCell ref="K154:K155"/>
    <mergeCell ref="H150:H151"/>
    <mergeCell ref="I150:I151"/>
    <mergeCell ref="J150:J151"/>
    <mergeCell ref="K150:K151"/>
    <mergeCell ref="F150:F151"/>
    <mergeCell ref="I112:I113"/>
    <mergeCell ref="J112:J113"/>
    <mergeCell ref="K112:K113"/>
    <mergeCell ref="H110:H111"/>
    <mergeCell ref="I110:I111"/>
    <mergeCell ref="J110:J111"/>
    <mergeCell ref="K110:K111"/>
    <mergeCell ref="I133:I134"/>
    <mergeCell ref="J133:J134"/>
    <mergeCell ref="K133:K134"/>
    <mergeCell ref="A200:A201"/>
    <mergeCell ref="B200:C201"/>
    <mergeCell ref="D200:D201"/>
    <mergeCell ref="E200:E201"/>
    <mergeCell ref="H167:H169"/>
    <mergeCell ref="I167:I169"/>
    <mergeCell ref="J167:J169"/>
    <mergeCell ref="K167:K169"/>
    <mergeCell ref="B96:C96"/>
    <mergeCell ref="A167:A169"/>
    <mergeCell ref="B167:B169"/>
    <mergeCell ref="C167:C169"/>
    <mergeCell ref="D167:D169"/>
    <mergeCell ref="E167:E169"/>
    <mergeCell ref="F167:F169"/>
    <mergeCell ref="A98:K98"/>
    <mergeCell ref="H99:K99"/>
    <mergeCell ref="A100:A101"/>
    <mergeCell ref="B100:C101"/>
    <mergeCell ref="D100:D101"/>
    <mergeCell ref="E100:E101"/>
    <mergeCell ref="F100:F101"/>
    <mergeCell ref="G100:G101"/>
    <mergeCell ref="H100:H101"/>
    <mergeCell ref="B207:B208"/>
    <mergeCell ref="C207:C208"/>
    <mergeCell ref="D207:D208"/>
    <mergeCell ref="E207:E208"/>
    <mergeCell ref="F207:F208"/>
    <mergeCell ref="H214:H216"/>
    <mergeCell ref="I214:I216"/>
    <mergeCell ref="J214:J216"/>
    <mergeCell ref="H199:K199"/>
    <mergeCell ref="K200:K201"/>
    <mergeCell ref="F200:F201"/>
    <mergeCell ref="G200:G201"/>
    <mergeCell ref="H200:H201"/>
    <mergeCell ref="I200:I201"/>
    <mergeCell ref="J200:J201"/>
    <mergeCell ref="A260:A261"/>
    <mergeCell ref="B260:B261"/>
    <mergeCell ref="C260:C261"/>
    <mergeCell ref="D260:D261"/>
    <mergeCell ref="E260:E261"/>
    <mergeCell ref="F260:F261"/>
    <mergeCell ref="H260:H261"/>
    <mergeCell ref="A198:K198"/>
    <mergeCell ref="H207:H208"/>
    <mergeCell ref="I207:I208"/>
    <mergeCell ref="J207:J208"/>
    <mergeCell ref="A214:A216"/>
    <mergeCell ref="B214:B216"/>
    <mergeCell ref="C214:C216"/>
    <mergeCell ref="D214:D216"/>
    <mergeCell ref="E214:E216"/>
    <mergeCell ref="F214:F216"/>
    <mergeCell ref="A207:A208"/>
    <mergeCell ref="I238:I239"/>
    <mergeCell ref="J238:J239"/>
    <mergeCell ref="K238:K239"/>
    <mergeCell ref="A242:A243"/>
    <mergeCell ref="B242:B243"/>
    <mergeCell ref="C242:C243"/>
    <mergeCell ref="H165:H166"/>
    <mergeCell ref="A133:A134"/>
    <mergeCell ref="B133:C134"/>
    <mergeCell ref="D133:D134"/>
    <mergeCell ref="E133:E134"/>
    <mergeCell ref="F133:F134"/>
    <mergeCell ref="G133:G134"/>
    <mergeCell ref="H133:H134"/>
    <mergeCell ref="A266:A267"/>
    <mergeCell ref="D266:D267"/>
    <mergeCell ref="E266:E267"/>
    <mergeCell ref="A264:K264"/>
    <mergeCell ref="H265:K265"/>
    <mergeCell ref="B266:C267"/>
    <mergeCell ref="G266:G267"/>
    <mergeCell ref="D242:D243"/>
    <mergeCell ref="E242:E243"/>
    <mergeCell ref="F242:F243"/>
    <mergeCell ref="A238:A239"/>
    <mergeCell ref="B238:B239"/>
    <mergeCell ref="C238:C239"/>
    <mergeCell ref="D238:D239"/>
    <mergeCell ref="E238:E239"/>
    <mergeCell ref="F238:F239"/>
    <mergeCell ref="H238:H239"/>
    <mergeCell ref="I260:I261"/>
    <mergeCell ref="J260:J261"/>
    <mergeCell ref="K260:K261"/>
    <mergeCell ref="H242:H243"/>
    <mergeCell ref="I242:I243"/>
    <mergeCell ref="J242:J243"/>
    <mergeCell ref="K242:K243"/>
    <mergeCell ref="F266:F267"/>
    <mergeCell ref="H266:H267"/>
    <mergeCell ref="I266:I267"/>
    <mergeCell ref="J266:J267"/>
    <mergeCell ref="K266:K267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F270:F271"/>
    <mergeCell ref="H270:H271"/>
    <mergeCell ref="I270:I271"/>
    <mergeCell ref="J270:J271"/>
    <mergeCell ref="K270:K271"/>
    <mergeCell ref="H268:H269"/>
    <mergeCell ref="I268:I269"/>
    <mergeCell ref="J268:J269"/>
    <mergeCell ref="K268:K269"/>
    <mergeCell ref="F268:F269"/>
    <mergeCell ref="A131:K131"/>
    <mergeCell ref="A65:K65"/>
    <mergeCell ref="A35:K35"/>
    <mergeCell ref="I282:I283"/>
    <mergeCell ref="J282:J283"/>
    <mergeCell ref="K282:K283"/>
    <mergeCell ref="I165:I166"/>
    <mergeCell ref="J165:J166"/>
    <mergeCell ref="K165:K166"/>
    <mergeCell ref="A282:A283"/>
    <mergeCell ref="B282:B283"/>
    <mergeCell ref="C282:C283"/>
    <mergeCell ref="D282:D283"/>
    <mergeCell ref="E282:E283"/>
    <mergeCell ref="F282:F283"/>
    <mergeCell ref="H282:H283"/>
    <mergeCell ref="A163:K163"/>
    <mergeCell ref="H164:K164"/>
    <mergeCell ref="A165:A166"/>
    <mergeCell ref="B165:C166"/>
    <mergeCell ref="D165:D166"/>
    <mergeCell ref="E165:E166"/>
    <mergeCell ref="F165:F166"/>
    <mergeCell ref="G165:G166"/>
  </mergeCells>
  <printOptions horizontalCentered="1"/>
  <pageMargins left="0" right="0" top="0" bottom="0" header="0" footer="0"/>
  <pageSetup paperSize="9" scale="82" fitToHeight="0" orientation="landscape" r:id="rId1"/>
  <rowBreaks count="9" manualBreakCount="9">
    <brk id="32" max="10" man="1"/>
    <brk id="62" max="10" man="1"/>
    <brk id="95" max="10" man="1"/>
    <brk id="128" max="10" man="1"/>
    <brk id="160" max="10" man="1"/>
    <brk id="195" max="10" man="1"/>
    <brk id="226" max="10" man="1"/>
    <brk id="261" max="10" man="1"/>
    <brk id="292" max="10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00"/>
    <pageSetUpPr fitToPage="1"/>
  </sheetPr>
  <dimension ref="A1:L62"/>
  <sheetViews>
    <sheetView view="pageBreakPreview" zoomScaleSheetLayoutView="100" workbookViewId="0">
      <selection activeCell="O21" sqref="O21"/>
    </sheetView>
  </sheetViews>
  <sheetFormatPr defaultRowHeight="15" x14ac:dyDescent="0.25"/>
  <cols>
    <col min="1" max="1" width="4.42578125" style="39" customWidth="1"/>
    <col min="2" max="2" width="8.42578125" style="39" customWidth="1"/>
    <col min="3" max="4" width="5.7109375" style="39" customWidth="1"/>
    <col min="5" max="6" width="8.7109375" style="39" customWidth="1"/>
    <col min="7" max="8" width="11.5703125" style="39" customWidth="1"/>
    <col min="9" max="9" width="9.140625" style="39" hidden="1" customWidth="1"/>
    <col min="10" max="11" width="15.7109375" style="39" customWidth="1"/>
  </cols>
  <sheetData>
    <row r="1" spans="1:12" s="99" customFormat="1" ht="15" customHeight="1" x14ac:dyDescent="0.25">
      <c r="A1" s="187"/>
      <c r="C1" s="187"/>
      <c r="D1" s="187"/>
      <c r="E1" s="187"/>
      <c r="F1" s="187"/>
      <c r="G1" s="187"/>
      <c r="H1" s="187"/>
      <c r="I1" s="104"/>
      <c r="J1" s="104"/>
      <c r="K1" s="104"/>
    </row>
    <row r="2" spans="1:12" s="99" customFormat="1" ht="26.25" customHeight="1" x14ac:dyDescent="0.25">
      <c r="A2" s="157" t="s">
        <v>506</v>
      </c>
      <c r="B2" s="157"/>
      <c r="C2" s="187"/>
      <c r="D2" s="187"/>
      <c r="E2" s="187"/>
      <c r="F2" s="187"/>
      <c r="G2" s="187"/>
      <c r="H2" s="187"/>
      <c r="I2" s="104"/>
      <c r="J2" s="104"/>
      <c r="K2" s="104"/>
    </row>
    <row r="3" spans="1:12" s="99" customFormat="1" ht="15" customHeight="1" x14ac:dyDescent="0.25">
      <c r="A3" s="1174" t="s">
        <v>53</v>
      </c>
      <c r="B3" s="1174"/>
      <c r="C3" s="1174"/>
      <c r="D3" s="1174"/>
      <c r="E3" s="1174"/>
      <c r="F3" s="1174"/>
      <c r="G3" s="1174"/>
      <c r="H3" s="1174"/>
      <c r="I3" s="1174"/>
      <c r="J3" s="1174"/>
      <c r="K3" s="1174"/>
    </row>
    <row r="4" spans="1:12" s="51" customFormat="1" ht="15" customHeight="1" x14ac:dyDescent="0.2">
      <c r="A4" s="112" t="s">
        <v>624</v>
      </c>
      <c r="B4" s="181"/>
      <c r="C4" s="109"/>
      <c r="D4" s="109"/>
      <c r="E4" s="109"/>
      <c r="F4" s="109"/>
      <c r="G4" s="109"/>
      <c r="H4" s="109"/>
      <c r="I4" s="106"/>
      <c r="J4" s="106"/>
      <c r="K4" s="107"/>
    </row>
    <row r="5" spans="1:12" s="51" customFormat="1" ht="15" customHeight="1" x14ac:dyDescent="0.2">
      <c r="A5" s="112" t="s">
        <v>623</v>
      </c>
      <c r="B5" s="181"/>
      <c r="C5" s="109"/>
      <c r="D5" s="109"/>
      <c r="E5" s="109"/>
      <c r="F5" s="109"/>
      <c r="G5" s="109"/>
      <c r="H5" s="1180"/>
      <c r="I5" s="1180"/>
      <c r="J5" s="1181"/>
      <c r="K5" s="1181"/>
      <c r="L5" s="1181"/>
    </row>
    <row r="6" spans="1:12" s="51" customFormat="1" ht="15" customHeight="1" x14ac:dyDescent="0.2">
      <c r="A6" s="171"/>
      <c r="B6" s="171"/>
      <c r="C6" s="109"/>
      <c r="D6" s="109"/>
      <c r="E6" s="109"/>
      <c r="F6" s="109"/>
      <c r="G6" s="109"/>
      <c r="H6" s="1074" t="s">
        <v>2514</v>
      </c>
      <c r="I6" s="1074"/>
      <c r="J6" s="1074"/>
      <c r="K6" s="1074"/>
    </row>
    <row r="7" spans="1:12" s="40" customFormat="1" ht="15" customHeight="1" x14ac:dyDescent="0.2">
      <c r="A7" s="1175" t="s">
        <v>0</v>
      </c>
      <c r="B7" s="1175" t="s">
        <v>622</v>
      </c>
      <c r="C7" s="1175"/>
      <c r="D7" s="1175"/>
      <c r="E7" s="1175" t="s">
        <v>621</v>
      </c>
      <c r="F7" s="1175" t="s">
        <v>620</v>
      </c>
      <c r="G7" s="1182" t="s">
        <v>1647</v>
      </c>
      <c r="H7" s="1175" t="s">
        <v>1797</v>
      </c>
      <c r="I7" s="1175"/>
      <c r="J7" s="1176" t="s">
        <v>5</v>
      </c>
      <c r="K7" s="1177"/>
    </row>
    <row r="8" spans="1:12" s="40" customFormat="1" ht="15" customHeight="1" x14ac:dyDescent="0.2">
      <c r="A8" s="1175"/>
      <c r="B8" s="1175"/>
      <c r="C8" s="1175"/>
      <c r="D8" s="1175"/>
      <c r="E8" s="1175"/>
      <c r="F8" s="1175"/>
      <c r="G8" s="1183"/>
      <c r="H8" s="1175"/>
      <c r="I8" s="1175"/>
      <c r="J8" s="1178"/>
      <c r="K8" s="1179"/>
    </row>
    <row r="9" spans="1:12" s="48" customFormat="1" ht="18" customHeight="1" x14ac:dyDescent="0.25">
      <c r="A9" s="191">
        <v>1</v>
      </c>
      <c r="B9" s="191">
        <v>43</v>
      </c>
      <c r="C9" s="191" t="s">
        <v>619</v>
      </c>
      <c r="D9" s="191" t="s">
        <v>618</v>
      </c>
      <c r="E9" s="191">
        <v>43</v>
      </c>
      <c r="F9" s="191">
        <v>93</v>
      </c>
      <c r="G9" s="509"/>
      <c r="H9" s="487" t="s">
        <v>1881</v>
      </c>
      <c r="I9" s="163"/>
      <c r="J9" s="1188" t="s">
        <v>776</v>
      </c>
      <c r="K9" s="1189"/>
      <c r="L9" s="51"/>
    </row>
    <row r="10" spans="1:12" s="48" customFormat="1" ht="18" customHeight="1" x14ac:dyDescent="0.25">
      <c r="A10" s="191">
        <v>2</v>
      </c>
      <c r="B10" s="191">
        <v>45</v>
      </c>
      <c r="C10" s="191" t="s">
        <v>619</v>
      </c>
      <c r="D10" s="191" t="s">
        <v>618</v>
      </c>
      <c r="E10" s="191">
        <v>45</v>
      </c>
      <c r="F10" s="191">
        <v>95</v>
      </c>
      <c r="G10" s="509"/>
      <c r="H10" s="487" t="s">
        <v>1881</v>
      </c>
      <c r="I10" s="163"/>
      <c r="J10" s="1190"/>
      <c r="K10" s="1191"/>
      <c r="L10" s="51"/>
    </row>
    <row r="11" spans="1:12" s="48" customFormat="1" ht="18" customHeight="1" x14ac:dyDescent="0.25">
      <c r="A11" s="191">
        <v>3</v>
      </c>
      <c r="B11" s="191">
        <v>50</v>
      </c>
      <c r="C11" s="191" t="s">
        <v>619</v>
      </c>
      <c r="D11" s="191" t="s">
        <v>618</v>
      </c>
      <c r="E11" s="191">
        <v>50</v>
      </c>
      <c r="F11" s="191">
        <v>100</v>
      </c>
      <c r="G11" s="509"/>
      <c r="H11" s="487" t="s">
        <v>1881</v>
      </c>
      <c r="I11" s="163"/>
      <c r="J11" s="1184" t="s">
        <v>849</v>
      </c>
      <c r="K11" s="1185"/>
      <c r="L11" s="51"/>
    </row>
    <row r="12" spans="1:12" s="48" customFormat="1" ht="18" customHeight="1" x14ac:dyDescent="0.25">
      <c r="A12" s="191">
        <v>4</v>
      </c>
      <c r="B12" s="191">
        <v>55</v>
      </c>
      <c r="C12" s="191" t="s">
        <v>619</v>
      </c>
      <c r="D12" s="191" t="s">
        <v>618</v>
      </c>
      <c r="E12" s="191">
        <v>55</v>
      </c>
      <c r="F12" s="191">
        <v>105</v>
      </c>
      <c r="G12" s="509">
        <v>1</v>
      </c>
      <c r="H12" s="487" t="s">
        <v>1787</v>
      </c>
      <c r="I12" s="163"/>
      <c r="J12" s="1184" t="s">
        <v>850</v>
      </c>
      <c r="K12" s="1185"/>
      <c r="L12" s="51"/>
    </row>
    <row r="13" spans="1:12" s="48" customFormat="1" ht="18" customHeight="1" x14ac:dyDescent="0.25">
      <c r="A13" s="191">
        <v>5</v>
      </c>
      <c r="B13" s="188">
        <v>60</v>
      </c>
      <c r="C13" s="191" t="s">
        <v>619</v>
      </c>
      <c r="D13" s="191" t="s">
        <v>618</v>
      </c>
      <c r="E13" s="188">
        <v>60</v>
      </c>
      <c r="F13" s="188">
        <f t="shared" ref="F13:F35" si="0">E13+40</f>
        <v>100</v>
      </c>
      <c r="G13" s="188"/>
      <c r="H13" s="487" t="s">
        <v>1881</v>
      </c>
      <c r="I13" s="163"/>
      <c r="J13" s="192"/>
      <c r="K13" s="79"/>
      <c r="L13" s="51"/>
    </row>
    <row r="14" spans="1:12" s="48" customFormat="1" ht="18" customHeight="1" x14ac:dyDescent="0.25">
      <c r="A14" s="191">
        <v>6</v>
      </c>
      <c r="B14" s="188">
        <v>65</v>
      </c>
      <c r="C14" s="191" t="s">
        <v>619</v>
      </c>
      <c r="D14" s="191" t="s">
        <v>618</v>
      </c>
      <c r="E14" s="188">
        <v>65</v>
      </c>
      <c r="F14" s="188">
        <f t="shared" si="0"/>
        <v>105</v>
      </c>
      <c r="G14" s="188"/>
      <c r="H14" s="487" t="s">
        <v>1881</v>
      </c>
      <c r="I14" s="163"/>
      <c r="J14" s="1184" t="s">
        <v>851</v>
      </c>
      <c r="K14" s="1185"/>
      <c r="L14" s="51"/>
    </row>
    <row r="15" spans="1:12" s="48" customFormat="1" ht="18" customHeight="1" x14ac:dyDescent="0.25">
      <c r="A15" s="191">
        <v>7</v>
      </c>
      <c r="B15" s="188">
        <v>70</v>
      </c>
      <c r="C15" s="191" t="s">
        <v>619</v>
      </c>
      <c r="D15" s="191" t="s">
        <v>618</v>
      </c>
      <c r="E15" s="188">
        <v>70</v>
      </c>
      <c r="F15" s="188">
        <f t="shared" si="0"/>
        <v>110</v>
      </c>
      <c r="G15" s="188"/>
      <c r="H15" s="487" t="s">
        <v>1881</v>
      </c>
      <c r="I15" s="163"/>
      <c r="J15" s="1184" t="s">
        <v>852</v>
      </c>
      <c r="K15" s="1185"/>
      <c r="L15" s="51"/>
    </row>
    <row r="16" spans="1:12" s="48" customFormat="1" ht="18" customHeight="1" x14ac:dyDescent="0.25">
      <c r="A16" s="191">
        <v>8</v>
      </c>
      <c r="B16" s="188">
        <v>75</v>
      </c>
      <c r="C16" s="191" t="s">
        <v>619</v>
      </c>
      <c r="D16" s="191" t="s">
        <v>618</v>
      </c>
      <c r="E16" s="188">
        <v>75</v>
      </c>
      <c r="F16" s="188">
        <f t="shared" si="0"/>
        <v>115</v>
      </c>
      <c r="G16" s="188"/>
      <c r="H16" s="487" t="s">
        <v>1881</v>
      </c>
      <c r="I16" s="163"/>
      <c r="J16" s="192"/>
      <c r="K16" s="79"/>
      <c r="L16" s="51"/>
    </row>
    <row r="17" spans="1:12" s="48" customFormat="1" ht="18" customHeight="1" x14ac:dyDescent="0.25">
      <c r="A17" s="191">
        <v>9</v>
      </c>
      <c r="B17" s="188">
        <v>80</v>
      </c>
      <c r="C17" s="191" t="s">
        <v>619</v>
      </c>
      <c r="D17" s="191" t="s">
        <v>618</v>
      </c>
      <c r="E17" s="188">
        <v>80</v>
      </c>
      <c r="F17" s="188">
        <f t="shared" si="0"/>
        <v>120</v>
      </c>
      <c r="G17" s="188">
        <v>1</v>
      </c>
      <c r="H17" s="487" t="s">
        <v>1786</v>
      </c>
      <c r="I17" s="163"/>
      <c r="J17" s="1184" t="s">
        <v>853</v>
      </c>
      <c r="K17" s="1185"/>
      <c r="L17" s="51"/>
    </row>
    <row r="18" spans="1:12" s="48" customFormat="1" ht="18" customHeight="1" x14ac:dyDescent="0.25">
      <c r="A18" s="191">
        <v>10</v>
      </c>
      <c r="B18" s="188">
        <v>85</v>
      </c>
      <c r="C18" s="191" t="s">
        <v>619</v>
      </c>
      <c r="D18" s="191" t="s">
        <v>618</v>
      </c>
      <c r="E18" s="188">
        <v>85</v>
      </c>
      <c r="F18" s="188">
        <f t="shared" si="0"/>
        <v>125</v>
      </c>
      <c r="G18" s="188"/>
      <c r="H18" s="487" t="s">
        <v>1881</v>
      </c>
      <c r="I18" s="163"/>
      <c r="J18" s="1186" t="s">
        <v>854</v>
      </c>
      <c r="K18" s="1187"/>
      <c r="L18" s="51"/>
    </row>
    <row r="19" spans="1:12" s="48" customFormat="1" ht="18" customHeight="1" x14ac:dyDescent="0.25">
      <c r="A19" s="191">
        <v>11</v>
      </c>
      <c r="B19" s="188">
        <v>90</v>
      </c>
      <c r="C19" s="191" t="s">
        <v>619</v>
      </c>
      <c r="D19" s="191" t="s">
        <v>618</v>
      </c>
      <c r="E19" s="188">
        <v>90</v>
      </c>
      <c r="F19" s="188">
        <f t="shared" si="0"/>
        <v>130</v>
      </c>
      <c r="G19" s="188">
        <v>1</v>
      </c>
      <c r="H19" s="487" t="s">
        <v>1787</v>
      </c>
      <c r="I19" s="163"/>
      <c r="J19" s="80"/>
      <c r="K19" s="81"/>
      <c r="L19" s="51"/>
    </row>
    <row r="20" spans="1:12" s="48" customFormat="1" ht="18" customHeight="1" x14ac:dyDescent="0.25">
      <c r="A20" s="191">
        <v>12</v>
      </c>
      <c r="B20" s="188">
        <v>95</v>
      </c>
      <c r="C20" s="191" t="s">
        <v>619</v>
      </c>
      <c r="D20" s="191" t="s">
        <v>618</v>
      </c>
      <c r="E20" s="188">
        <v>95</v>
      </c>
      <c r="F20" s="188">
        <f t="shared" si="0"/>
        <v>135</v>
      </c>
      <c r="G20" s="188"/>
      <c r="H20" s="487" t="s">
        <v>1881</v>
      </c>
      <c r="I20" s="163"/>
      <c r="J20" s="174"/>
      <c r="K20" s="81"/>
      <c r="L20" s="51"/>
    </row>
    <row r="21" spans="1:12" s="48" customFormat="1" ht="18" customHeight="1" x14ac:dyDescent="0.25">
      <c r="A21" s="191">
        <v>13</v>
      </c>
      <c r="B21" s="188">
        <v>100</v>
      </c>
      <c r="C21" s="191" t="s">
        <v>619</v>
      </c>
      <c r="D21" s="191" t="s">
        <v>618</v>
      </c>
      <c r="E21" s="188">
        <v>100</v>
      </c>
      <c r="F21" s="188">
        <f t="shared" si="0"/>
        <v>140</v>
      </c>
      <c r="G21" s="188"/>
      <c r="H21" s="487" t="s">
        <v>1881</v>
      </c>
      <c r="I21" s="163"/>
      <c r="J21" s="80"/>
      <c r="K21" s="81"/>
      <c r="L21" s="51"/>
    </row>
    <row r="22" spans="1:12" s="48" customFormat="1" ht="18" customHeight="1" x14ac:dyDescent="0.25">
      <c r="A22" s="191">
        <v>14</v>
      </c>
      <c r="B22" s="188">
        <v>105</v>
      </c>
      <c r="C22" s="191" t="s">
        <v>619</v>
      </c>
      <c r="D22" s="191" t="s">
        <v>618</v>
      </c>
      <c r="E22" s="188">
        <v>105</v>
      </c>
      <c r="F22" s="188">
        <f t="shared" si="0"/>
        <v>145</v>
      </c>
      <c r="G22" s="188"/>
      <c r="H22" s="487" t="s">
        <v>1881</v>
      </c>
      <c r="I22" s="163"/>
      <c r="J22" s="80"/>
      <c r="K22" s="81"/>
      <c r="L22" s="51"/>
    </row>
    <row r="23" spans="1:12" s="48" customFormat="1" ht="18" customHeight="1" x14ac:dyDescent="0.25">
      <c r="A23" s="191">
        <v>15</v>
      </c>
      <c r="B23" s="188">
        <v>110</v>
      </c>
      <c r="C23" s="191" t="s">
        <v>619</v>
      </c>
      <c r="D23" s="191" t="s">
        <v>618</v>
      </c>
      <c r="E23" s="188">
        <v>110</v>
      </c>
      <c r="F23" s="188">
        <f t="shared" si="0"/>
        <v>150</v>
      </c>
      <c r="G23" s="188"/>
      <c r="H23" s="487" t="s">
        <v>1881</v>
      </c>
      <c r="I23" s="163"/>
      <c r="J23" s="80"/>
      <c r="K23" s="81"/>
      <c r="L23" s="51"/>
    </row>
    <row r="24" spans="1:12" s="48" customFormat="1" ht="18" customHeight="1" x14ac:dyDescent="0.25">
      <c r="A24" s="191">
        <v>16</v>
      </c>
      <c r="B24" s="188">
        <v>115</v>
      </c>
      <c r="C24" s="191" t="s">
        <v>619</v>
      </c>
      <c r="D24" s="191" t="s">
        <v>618</v>
      </c>
      <c r="E24" s="188">
        <v>115</v>
      </c>
      <c r="F24" s="188">
        <f t="shared" si="0"/>
        <v>155</v>
      </c>
      <c r="G24" s="188"/>
      <c r="H24" s="487" t="s">
        <v>1881</v>
      </c>
      <c r="I24" s="163"/>
      <c r="J24" s="80"/>
      <c r="K24" s="81"/>
      <c r="L24" s="51"/>
    </row>
    <row r="25" spans="1:12" s="48" customFormat="1" ht="18" customHeight="1" x14ac:dyDescent="0.25">
      <c r="A25" s="191">
        <v>17</v>
      </c>
      <c r="B25" s="188">
        <v>120</v>
      </c>
      <c r="C25" s="191" t="s">
        <v>619</v>
      </c>
      <c r="D25" s="191" t="s">
        <v>618</v>
      </c>
      <c r="E25" s="188">
        <v>120</v>
      </c>
      <c r="F25" s="188">
        <f t="shared" si="0"/>
        <v>160</v>
      </c>
      <c r="G25" s="188"/>
      <c r="H25" s="487" t="s">
        <v>1881</v>
      </c>
      <c r="I25" s="163"/>
      <c r="J25" s="80"/>
      <c r="K25" s="81"/>
      <c r="L25" s="51"/>
    </row>
    <row r="26" spans="1:12" s="48" customFormat="1" ht="18" customHeight="1" x14ac:dyDescent="0.25">
      <c r="A26" s="191">
        <v>18</v>
      </c>
      <c r="B26" s="188">
        <v>125</v>
      </c>
      <c r="C26" s="191" t="s">
        <v>619</v>
      </c>
      <c r="D26" s="191" t="s">
        <v>618</v>
      </c>
      <c r="E26" s="188">
        <v>125</v>
      </c>
      <c r="F26" s="188">
        <f t="shared" si="0"/>
        <v>165</v>
      </c>
      <c r="G26" s="188"/>
      <c r="H26" s="487" t="s">
        <v>1881</v>
      </c>
      <c r="I26" s="163"/>
      <c r="J26" s="80"/>
      <c r="K26" s="81"/>
      <c r="L26" s="51"/>
    </row>
    <row r="27" spans="1:12" s="48" customFormat="1" ht="18" customHeight="1" x14ac:dyDescent="0.25">
      <c r="A27" s="191">
        <v>19</v>
      </c>
      <c r="B27" s="188">
        <v>130</v>
      </c>
      <c r="C27" s="191" t="s">
        <v>619</v>
      </c>
      <c r="D27" s="191" t="s">
        <v>618</v>
      </c>
      <c r="E27" s="188">
        <v>130</v>
      </c>
      <c r="F27" s="188">
        <f t="shared" si="0"/>
        <v>170</v>
      </c>
      <c r="G27" s="188"/>
      <c r="H27" s="487" t="s">
        <v>1881</v>
      </c>
      <c r="I27" s="163"/>
      <c r="J27" s="80"/>
      <c r="K27" s="81"/>
      <c r="L27" s="51"/>
    </row>
    <row r="28" spans="1:12" s="48" customFormat="1" ht="18" customHeight="1" x14ac:dyDescent="0.25">
      <c r="A28" s="191">
        <v>20</v>
      </c>
      <c r="B28" s="188">
        <v>135</v>
      </c>
      <c r="C28" s="191" t="s">
        <v>619</v>
      </c>
      <c r="D28" s="191" t="s">
        <v>618</v>
      </c>
      <c r="E28" s="188">
        <v>135</v>
      </c>
      <c r="F28" s="188">
        <f t="shared" si="0"/>
        <v>175</v>
      </c>
      <c r="G28" s="188"/>
      <c r="H28" s="487" t="s">
        <v>1881</v>
      </c>
      <c r="I28" s="163"/>
      <c r="J28" s="80"/>
      <c r="K28" s="81"/>
      <c r="L28" s="51"/>
    </row>
    <row r="29" spans="1:12" s="48" customFormat="1" ht="18" customHeight="1" x14ac:dyDescent="0.25">
      <c r="A29" s="191">
        <v>21</v>
      </c>
      <c r="B29" s="188">
        <v>140</v>
      </c>
      <c r="C29" s="191" t="s">
        <v>619</v>
      </c>
      <c r="D29" s="191" t="s">
        <v>618</v>
      </c>
      <c r="E29" s="188">
        <v>140</v>
      </c>
      <c r="F29" s="188">
        <f t="shared" si="0"/>
        <v>180</v>
      </c>
      <c r="G29" s="188"/>
      <c r="H29" s="487" t="s">
        <v>1881</v>
      </c>
      <c r="I29" s="163"/>
      <c r="J29" s="80"/>
      <c r="K29" s="81"/>
      <c r="L29" s="51"/>
    </row>
    <row r="30" spans="1:12" s="48" customFormat="1" ht="18" customHeight="1" x14ac:dyDescent="0.25">
      <c r="A30" s="191">
        <v>22</v>
      </c>
      <c r="B30" s="188">
        <v>145</v>
      </c>
      <c r="C30" s="191" t="s">
        <v>619</v>
      </c>
      <c r="D30" s="191" t="s">
        <v>618</v>
      </c>
      <c r="E30" s="188">
        <v>145</v>
      </c>
      <c r="F30" s="188">
        <f t="shared" si="0"/>
        <v>185</v>
      </c>
      <c r="G30" s="188"/>
      <c r="H30" s="487" t="s">
        <v>1881</v>
      </c>
      <c r="I30" s="163"/>
      <c r="J30" s="80"/>
      <c r="K30" s="81"/>
      <c r="L30" s="51"/>
    </row>
    <row r="31" spans="1:12" s="48" customFormat="1" ht="18" customHeight="1" x14ac:dyDescent="0.25">
      <c r="A31" s="191">
        <v>23</v>
      </c>
      <c r="B31" s="188">
        <v>150</v>
      </c>
      <c r="C31" s="191" t="s">
        <v>619</v>
      </c>
      <c r="D31" s="191" t="s">
        <v>618</v>
      </c>
      <c r="E31" s="188">
        <v>150</v>
      </c>
      <c r="F31" s="188">
        <f t="shared" si="0"/>
        <v>190</v>
      </c>
      <c r="G31" s="188"/>
      <c r="H31" s="487" t="s">
        <v>1881</v>
      </c>
      <c r="I31" s="163"/>
      <c r="J31" s="80"/>
      <c r="K31" s="81"/>
      <c r="L31" s="51"/>
    </row>
    <row r="32" spans="1:12" s="48" customFormat="1" ht="18" customHeight="1" x14ac:dyDescent="0.25">
      <c r="A32" s="191">
        <v>24</v>
      </c>
      <c r="B32" s="188">
        <v>155</v>
      </c>
      <c r="C32" s="191" t="s">
        <v>619</v>
      </c>
      <c r="D32" s="191" t="s">
        <v>618</v>
      </c>
      <c r="E32" s="188">
        <v>155</v>
      </c>
      <c r="F32" s="188">
        <f t="shared" si="0"/>
        <v>195</v>
      </c>
      <c r="G32" s="188"/>
      <c r="H32" s="487" t="s">
        <v>1881</v>
      </c>
      <c r="I32" s="163"/>
      <c r="J32" s="80"/>
      <c r="K32" s="81"/>
      <c r="L32" s="51"/>
    </row>
    <row r="33" spans="1:12" s="48" customFormat="1" ht="18" customHeight="1" x14ac:dyDescent="0.25">
      <c r="A33" s="191">
        <v>25</v>
      </c>
      <c r="B33" s="188">
        <v>160</v>
      </c>
      <c r="C33" s="191" t="s">
        <v>619</v>
      </c>
      <c r="D33" s="191" t="s">
        <v>618</v>
      </c>
      <c r="E33" s="188">
        <v>160</v>
      </c>
      <c r="F33" s="188">
        <f t="shared" si="0"/>
        <v>200</v>
      </c>
      <c r="G33" s="188"/>
      <c r="H33" s="487" t="s">
        <v>1881</v>
      </c>
      <c r="I33" s="163"/>
      <c r="J33" s="80"/>
      <c r="K33" s="81"/>
      <c r="L33" s="51"/>
    </row>
    <row r="34" spans="1:12" s="48" customFormat="1" ht="18" customHeight="1" x14ac:dyDescent="0.25">
      <c r="A34" s="191">
        <v>26</v>
      </c>
      <c r="B34" s="188">
        <v>165</v>
      </c>
      <c r="C34" s="191" t="s">
        <v>619</v>
      </c>
      <c r="D34" s="191" t="s">
        <v>618</v>
      </c>
      <c r="E34" s="188">
        <v>165</v>
      </c>
      <c r="F34" s="188">
        <f t="shared" si="0"/>
        <v>205</v>
      </c>
      <c r="G34" s="188"/>
      <c r="H34" s="487" t="s">
        <v>1881</v>
      </c>
      <c r="I34" s="163"/>
      <c r="J34" s="80"/>
      <c r="K34" s="81"/>
      <c r="L34" s="51"/>
    </row>
    <row r="35" spans="1:12" s="48" customFormat="1" ht="18" customHeight="1" x14ac:dyDescent="0.25">
      <c r="A35" s="191">
        <v>27</v>
      </c>
      <c r="B35" s="188">
        <v>170</v>
      </c>
      <c r="C35" s="191" t="s">
        <v>619</v>
      </c>
      <c r="D35" s="191" t="s">
        <v>618</v>
      </c>
      <c r="E35" s="188">
        <v>170</v>
      </c>
      <c r="F35" s="188">
        <f t="shared" si="0"/>
        <v>210</v>
      </c>
      <c r="G35" s="188"/>
      <c r="H35" s="487" t="s">
        <v>1881</v>
      </c>
      <c r="I35" s="163"/>
      <c r="J35" s="80"/>
      <c r="K35" s="81"/>
      <c r="L35" s="51"/>
    </row>
    <row r="36" spans="1:12" s="48" customFormat="1" ht="18" customHeight="1" x14ac:dyDescent="0.25">
      <c r="A36" s="509">
        <v>28</v>
      </c>
      <c r="B36" s="195"/>
      <c r="C36" s="195"/>
      <c r="D36" s="195"/>
      <c r="E36" s="195"/>
      <c r="F36" s="195"/>
      <c r="G36" s="195"/>
      <c r="H36" s="487"/>
      <c r="I36" s="163"/>
      <c r="J36" s="203"/>
      <c r="K36" s="81"/>
      <c r="L36" s="51"/>
    </row>
    <row r="37" spans="1:12" s="48" customFormat="1" ht="18" customHeight="1" x14ac:dyDescent="0.25">
      <c r="A37" s="509">
        <v>29</v>
      </c>
      <c r="B37" s="195"/>
      <c r="C37" s="195"/>
      <c r="D37" s="195"/>
      <c r="E37" s="195"/>
      <c r="F37" s="195"/>
      <c r="G37" s="195"/>
      <c r="H37" s="487"/>
      <c r="I37" s="202"/>
      <c r="J37" s="203"/>
      <c r="K37" s="81"/>
      <c r="L37" s="51"/>
    </row>
    <row r="38" spans="1:12" s="48" customFormat="1" ht="18" customHeight="1" x14ac:dyDescent="0.25">
      <c r="A38" s="509">
        <v>30</v>
      </c>
      <c r="B38" s="195"/>
      <c r="C38" s="195"/>
      <c r="D38" s="195"/>
      <c r="E38" s="195"/>
      <c r="F38" s="195"/>
      <c r="G38" s="195"/>
      <c r="H38" s="487"/>
      <c r="I38" s="202"/>
      <c r="J38" s="203"/>
      <c r="K38" s="83"/>
    </row>
    <row r="39" spans="1:12" s="48" customFormat="1" ht="18" customHeight="1" x14ac:dyDescent="0.25">
      <c r="A39" s="509">
        <v>31</v>
      </c>
      <c r="B39" s="195"/>
      <c r="C39" s="195"/>
      <c r="D39" s="195"/>
      <c r="E39" s="195"/>
      <c r="F39" s="195"/>
      <c r="G39" s="195"/>
      <c r="H39" s="487"/>
      <c r="I39" s="202"/>
      <c r="J39" s="203"/>
      <c r="K39" s="83"/>
    </row>
    <row r="40" spans="1:12" s="48" customFormat="1" ht="18" customHeight="1" x14ac:dyDescent="0.25">
      <c r="A40" s="533">
        <v>32</v>
      </c>
      <c r="B40" s="195"/>
      <c r="C40" s="195"/>
      <c r="D40" s="195"/>
      <c r="E40" s="195"/>
      <c r="F40" s="195"/>
      <c r="G40" s="195"/>
      <c r="H40" s="487"/>
      <c r="I40" s="202"/>
      <c r="J40" s="203"/>
      <c r="K40" s="83"/>
    </row>
    <row r="41" spans="1:12" s="48" customFormat="1" ht="18" customHeight="1" x14ac:dyDescent="0.25">
      <c r="A41" s="533">
        <v>33</v>
      </c>
      <c r="B41" s="195"/>
      <c r="C41" s="195"/>
      <c r="D41" s="195"/>
      <c r="E41" s="195"/>
      <c r="F41" s="195"/>
      <c r="G41" s="195"/>
      <c r="H41" s="487"/>
      <c r="I41" s="202"/>
      <c r="J41" s="203"/>
      <c r="K41" s="83"/>
    </row>
    <row r="42" spans="1:12" s="48" customFormat="1" ht="18" customHeight="1" x14ac:dyDescent="0.25">
      <c r="A42" s="533">
        <v>34</v>
      </c>
      <c r="B42" s="195"/>
      <c r="C42" s="195"/>
      <c r="D42" s="195"/>
      <c r="E42" s="195"/>
      <c r="F42" s="195"/>
      <c r="G42" s="195"/>
      <c r="H42" s="487"/>
      <c r="I42" s="202"/>
      <c r="J42" s="203"/>
      <c r="K42" s="83"/>
    </row>
    <row r="43" spans="1:12" s="48" customFormat="1" ht="18" customHeight="1" x14ac:dyDescent="0.25">
      <c r="A43" s="533">
        <v>35</v>
      </c>
      <c r="B43" s="195"/>
      <c r="C43" s="195"/>
      <c r="D43" s="195"/>
      <c r="E43" s="195"/>
      <c r="F43" s="195"/>
      <c r="G43" s="195"/>
      <c r="H43" s="487"/>
      <c r="I43" s="202"/>
      <c r="J43" s="203"/>
      <c r="K43" s="83"/>
    </row>
    <row r="44" spans="1:12" s="48" customFormat="1" ht="18" customHeight="1" x14ac:dyDescent="0.25">
      <c r="A44" s="533">
        <v>36</v>
      </c>
      <c r="B44" s="195"/>
      <c r="C44" s="195"/>
      <c r="D44" s="195"/>
      <c r="E44" s="195"/>
      <c r="F44" s="195"/>
      <c r="G44" s="195"/>
      <c r="H44" s="487"/>
      <c r="I44" s="202"/>
      <c r="J44" s="203"/>
      <c r="K44" s="83"/>
    </row>
    <row r="45" spans="1:12" s="48" customFormat="1" ht="18" customHeight="1" x14ac:dyDescent="0.25">
      <c r="A45" s="533">
        <v>37</v>
      </c>
      <c r="B45" s="195"/>
      <c r="C45" s="195"/>
      <c r="D45" s="195"/>
      <c r="E45" s="195"/>
      <c r="F45" s="195"/>
      <c r="G45" s="195"/>
      <c r="H45" s="487"/>
      <c r="I45" s="202"/>
      <c r="J45" s="203"/>
      <c r="K45" s="83"/>
    </row>
    <row r="46" spans="1:12" s="48" customFormat="1" ht="18" customHeight="1" x14ac:dyDescent="0.25">
      <c r="A46" s="533">
        <v>38</v>
      </c>
      <c r="B46" s="195"/>
      <c r="C46" s="195"/>
      <c r="D46" s="195"/>
      <c r="E46" s="195"/>
      <c r="F46" s="195"/>
      <c r="G46" s="195"/>
      <c r="H46" s="487"/>
      <c r="I46" s="202"/>
      <c r="J46" s="203"/>
      <c r="K46" s="83"/>
    </row>
    <row r="47" spans="1:12" s="48" customFormat="1" ht="18" customHeight="1" x14ac:dyDescent="0.25">
      <c r="A47" s="533">
        <v>39</v>
      </c>
      <c r="B47" s="195"/>
      <c r="C47" s="195"/>
      <c r="D47" s="195"/>
      <c r="E47" s="195"/>
      <c r="F47" s="195"/>
      <c r="G47" s="195"/>
      <c r="H47" s="487"/>
      <c r="I47" s="202"/>
      <c r="J47" s="203"/>
      <c r="K47" s="83"/>
    </row>
    <row r="48" spans="1:12" s="48" customFormat="1" ht="18" customHeight="1" x14ac:dyDescent="0.25">
      <c r="A48" s="193"/>
      <c r="B48" s="189"/>
      <c r="C48" s="189"/>
      <c r="D48" s="193"/>
      <c r="E48" s="189"/>
      <c r="F48" s="189"/>
      <c r="G48" s="189"/>
      <c r="H48" s="189"/>
      <c r="I48" s="190"/>
      <c r="J48" s="82"/>
      <c r="K48" s="83"/>
    </row>
    <row r="49" spans="1:11" s="48" customFormat="1" ht="18" customHeight="1" x14ac:dyDescent="0.25">
      <c r="A49" s="193"/>
      <c r="B49" s="189"/>
      <c r="C49" s="189"/>
      <c r="D49" s="193"/>
      <c r="E49" s="189"/>
      <c r="F49" s="189"/>
      <c r="G49" s="189"/>
      <c r="H49" s="189"/>
      <c r="I49" s="190"/>
      <c r="J49" s="82"/>
      <c r="K49" s="83"/>
    </row>
    <row r="50" spans="1:11" s="48" customFormat="1" ht="18" customHeight="1" x14ac:dyDescent="0.25">
      <c r="A50" s="193"/>
      <c r="B50" s="189"/>
      <c r="C50" s="189"/>
      <c r="D50" s="193"/>
      <c r="E50" s="189"/>
      <c r="F50" s="189"/>
      <c r="G50" s="189"/>
      <c r="H50" s="189"/>
      <c r="I50" s="190"/>
      <c r="J50" s="82"/>
      <c r="K50" s="83"/>
    </row>
    <row r="51" spans="1:11" s="48" customFormat="1" ht="18" customHeight="1" x14ac:dyDescent="0.25">
      <c r="A51" s="193"/>
      <c r="B51" s="189"/>
      <c r="C51" s="189"/>
      <c r="D51" s="193"/>
      <c r="E51" s="189"/>
      <c r="F51" s="189"/>
      <c r="G51" s="189"/>
      <c r="H51" s="189"/>
      <c r="I51" s="190"/>
      <c r="J51" s="82"/>
      <c r="K51" s="83"/>
    </row>
    <row r="52" spans="1:11" s="48" customFormat="1" ht="18" customHeight="1" x14ac:dyDescent="0.25">
      <c r="A52" s="193"/>
      <c r="B52" s="189"/>
      <c r="C52" s="189"/>
      <c r="D52" s="193"/>
      <c r="E52" s="189"/>
      <c r="F52" s="189"/>
      <c r="G52" s="189"/>
      <c r="H52" s="189"/>
      <c r="I52" s="190"/>
      <c r="J52" s="82"/>
      <c r="K52" s="83"/>
    </row>
    <row r="53" spans="1:11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1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1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1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1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1" x14ac:dyDescent="0.25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1" x14ac:dyDescent="0.25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1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</row>
  </sheetData>
  <mergeCells count="19">
    <mergeCell ref="J17:K17"/>
    <mergeCell ref="J18:K18"/>
    <mergeCell ref="J9:K10"/>
    <mergeCell ref="J12:K12"/>
    <mergeCell ref="J11:K11"/>
    <mergeCell ref="J15:K15"/>
    <mergeCell ref="J14:K14"/>
    <mergeCell ref="A3:K3"/>
    <mergeCell ref="H7:H8"/>
    <mergeCell ref="E7:E8"/>
    <mergeCell ref="J7:K8"/>
    <mergeCell ref="I7:I8"/>
    <mergeCell ref="A7:A8"/>
    <mergeCell ref="B7:D8"/>
    <mergeCell ref="H5:I5"/>
    <mergeCell ref="J5:L5"/>
    <mergeCell ref="F7:F8"/>
    <mergeCell ref="H6:K6"/>
    <mergeCell ref="G7:G8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FF00"/>
  </sheetPr>
  <dimension ref="A1:O139"/>
  <sheetViews>
    <sheetView view="pageBreakPreview" zoomScale="70" zoomScaleSheetLayoutView="70" workbookViewId="0">
      <pane ySplit="7" topLeftCell="A113" activePane="bottomLeft" state="frozen"/>
      <selection pane="bottomLeft" activeCell="N6" sqref="N6:N7"/>
    </sheetView>
  </sheetViews>
  <sheetFormatPr defaultRowHeight="15" x14ac:dyDescent="0.25"/>
  <cols>
    <col min="1" max="1" width="6.7109375" style="71" customWidth="1"/>
    <col min="2" max="2" width="10.28515625" style="185" customWidth="1"/>
    <col min="3" max="3" width="10" style="185" customWidth="1"/>
    <col min="4" max="4" width="8.42578125" style="185" customWidth="1"/>
    <col min="5" max="5" width="8.140625" style="185" customWidth="1"/>
    <col min="6" max="6" width="9.140625" style="185" customWidth="1"/>
    <col min="7" max="8" width="9" style="185" customWidth="1"/>
    <col min="9" max="9" width="11.140625" style="71" customWidth="1"/>
    <col min="10" max="10" width="17.42578125" style="71" customWidth="1"/>
  </cols>
  <sheetData>
    <row r="1" spans="1:11" ht="20.100000000000001" customHeight="1" x14ac:dyDescent="0.25">
      <c r="A1" s="76"/>
      <c r="B1" s="394"/>
      <c r="C1" s="300"/>
      <c r="D1" s="300"/>
      <c r="E1" s="300"/>
      <c r="F1" s="300"/>
      <c r="G1" s="300"/>
      <c r="H1" s="300"/>
      <c r="I1" s="76"/>
      <c r="J1" s="76"/>
    </row>
    <row r="2" spans="1:11" ht="26.25" customHeight="1" x14ac:dyDescent="0.25">
      <c r="A2" s="1163" t="s">
        <v>617</v>
      </c>
      <c r="B2" s="1163"/>
      <c r="C2" s="1163"/>
      <c r="D2" s="300"/>
      <c r="E2" s="300"/>
      <c r="F2" s="300"/>
      <c r="G2" s="300"/>
      <c r="H2" s="300"/>
      <c r="I2" s="76"/>
      <c r="J2" s="76"/>
    </row>
    <row r="3" spans="1:11" ht="20.100000000000001" customHeight="1" x14ac:dyDescent="0.25">
      <c r="A3" s="1192" t="s">
        <v>53</v>
      </c>
      <c r="B3" s="1192"/>
      <c r="C3" s="1192"/>
      <c r="D3" s="1192"/>
      <c r="E3" s="1192"/>
      <c r="F3" s="1192"/>
      <c r="G3" s="1192"/>
      <c r="H3" s="1192"/>
      <c r="I3" s="1192"/>
      <c r="J3" s="1192"/>
    </row>
    <row r="4" spans="1:11" ht="20.100000000000001" customHeight="1" x14ac:dyDescent="0.25">
      <c r="A4" s="653" t="s">
        <v>2114</v>
      </c>
      <c r="B4" s="395"/>
      <c r="C4" s="182"/>
      <c r="D4" s="182"/>
      <c r="E4" s="182"/>
      <c r="F4" s="182"/>
      <c r="K4" s="378"/>
    </row>
    <row r="5" spans="1:11" ht="20.100000000000001" customHeight="1" x14ac:dyDescent="0.25">
      <c r="A5" s="110"/>
      <c r="B5" s="396"/>
      <c r="C5" s="182"/>
      <c r="D5" s="182"/>
      <c r="E5" s="182"/>
      <c r="F5" s="182"/>
      <c r="G5" s="1074" t="s">
        <v>2514</v>
      </c>
      <c r="H5" s="1074"/>
      <c r="I5" s="1074"/>
      <c r="J5" s="1074"/>
    </row>
    <row r="6" spans="1:11" ht="20.100000000000001" customHeight="1" x14ac:dyDescent="0.25">
      <c r="A6" s="1068" t="s">
        <v>0</v>
      </c>
      <c r="B6" s="1068" t="s">
        <v>516</v>
      </c>
      <c r="C6" s="1068" t="s">
        <v>616</v>
      </c>
      <c r="D6" s="1068" t="s">
        <v>615</v>
      </c>
      <c r="E6" s="1068" t="s">
        <v>614</v>
      </c>
      <c r="F6" s="1091" t="s">
        <v>780</v>
      </c>
      <c r="G6" s="1091" t="s">
        <v>613</v>
      </c>
      <c r="H6" s="1091" t="s">
        <v>1647</v>
      </c>
      <c r="I6" s="1091" t="s">
        <v>1791</v>
      </c>
      <c r="J6" s="1068" t="s">
        <v>5</v>
      </c>
    </row>
    <row r="7" spans="1:11" ht="20.100000000000001" customHeight="1" x14ac:dyDescent="0.25">
      <c r="A7" s="1068"/>
      <c r="B7" s="1068"/>
      <c r="C7" s="1068"/>
      <c r="D7" s="1068"/>
      <c r="E7" s="1068"/>
      <c r="F7" s="1092"/>
      <c r="G7" s="1092"/>
      <c r="H7" s="1092"/>
      <c r="I7" s="1092"/>
      <c r="J7" s="1068"/>
    </row>
    <row r="8" spans="1:11" ht="20.100000000000001" customHeight="1" x14ac:dyDescent="0.25">
      <c r="A8" s="973">
        <v>1</v>
      </c>
      <c r="B8" s="973">
        <v>0.75</v>
      </c>
      <c r="C8" s="974">
        <v>6</v>
      </c>
      <c r="D8" s="974">
        <v>60</v>
      </c>
      <c r="E8" s="973">
        <v>100</v>
      </c>
      <c r="F8" s="971"/>
      <c r="G8" s="971">
        <v>1</v>
      </c>
      <c r="H8" s="971"/>
      <c r="I8" s="971" t="s">
        <v>1881</v>
      </c>
      <c r="J8" s="973"/>
    </row>
    <row r="9" spans="1:11" ht="20.100000000000001" customHeight="1" x14ac:dyDescent="0.25">
      <c r="A9" s="411">
        <v>2</v>
      </c>
      <c r="B9" s="373"/>
      <c r="C9" s="373">
        <v>6</v>
      </c>
      <c r="D9" s="373">
        <v>135</v>
      </c>
      <c r="E9" s="411"/>
      <c r="F9" s="417"/>
      <c r="G9" s="417"/>
      <c r="H9" s="431"/>
      <c r="I9" s="431" t="s">
        <v>1881</v>
      </c>
      <c r="J9" s="411"/>
    </row>
    <row r="10" spans="1:11" ht="20.100000000000001" customHeight="1" x14ac:dyDescent="0.25">
      <c r="A10" s="973">
        <v>3</v>
      </c>
      <c r="B10" s="373">
        <v>0.5</v>
      </c>
      <c r="C10" s="373">
        <v>8</v>
      </c>
      <c r="D10" s="373">
        <v>65</v>
      </c>
      <c r="E10" s="373">
        <v>105</v>
      </c>
      <c r="F10" s="415">
        <v>1</v>
      </c>
      <c r="G10" s="415">
        <v>1</v>
      </c>
      <c r="H10" s="435"/>
      <c r="I10" s="431" t="s">
        <v>1881</v>
      </c>
      <c r="J10" s="19"/>
    </row>
    <row r="11" spans="1:11" ht="20.100000000000001" customHeight="1" x14ac:dyDescent="0.25">
      <c r="A11" s="973">
        <v>4</v>
      </c>
      <c r="B11" s="371">
        <v>0.75</v>
      </c>
      <c r="C11" s="371">
        <v>10.5</v>
      </c>
      <c r="D11" s="371">
        <v>100</v>
      </c>
      <c r="E11" s="371">
        <f t="shared" ref="E11:E23" si="0">D11+50</f>
        <v>150</v>
      </c>
      <c r="F11" s="411">
        <v>1</v>
      </c>
      <c r="G11" s="411">
        <v>1</v>
      </c>
      <c r="H11" s="432"/>
      <c r="I11" s="431" t="s">
        <v>1881</v>
      </c>
      <c r="J11" s="123"/>
    </row>
    <row r="12" spans="1:11" ht="20.100000000000001" customHeight="1" x14ac:dyDescent="0.25">
      <c r="A12" s="973">
        <v>5</v>
      </c>
      <c r="B12" s="371">
        <v>0.75</v>
      </c>
      <c r="C12" s="371">
        <v>10.5</v>
      </c>
      <c r="D12" s="371">
        <v>60</v>
      </c>
      <c r="E12" s="371">
        <f t="shared" si="0"/>
        <v>110</v>
      </c>
      <c r="F12" s="411">
        <v>1</v>
      </c>
      <c r="G12" s="411">
        <v>1</v>
      </c>
      <c r="H12" s="432"/>
      <c r="I12" s="431" t="s">
        <v>1881</v>
      </c>
      <c r="J12" s="393"/>
    </row>
    <row r="13" spans="1:11" ht="20.100000000000001" customHeight="1" x14ac:dyDescent="0.25">
      <c r="A13" s="973">
        <v>6</v>
      </c>
      <c r="B13" s="371">
        <v>0.75</v>
      </c>
      <c r="C13" s="371">
        <v>10.5</v>
      </c>
      <c r="D13" s="371">
        <v>75</v>
      </c>
      <c r="E13" s="371">
        <f t="shared" si="0"/>
        <v>125</v>
      </c>
      <c r="F13" s="411">
        <v>1</v>
      </c>
      <c r="G13" s="411">
        <v>1</v>
      </c>
      <c r="H13" s="432"/>
      <c r="I13" s="431" t="s">
        <v>1881</v>
      </c>
      <c r="J13" s="123"/>
    </row>
    <row r="14" spans="1:11" ht="20.100000000000001" customHeight="1" x14ac:dyDescent="0.25">
      <c r="A14" s="973">
        <v>7</v>
      </c>
      <c r="B14" s="371">
        <v>0.75</v>
      </c>
      <c r="C14" s="371">
        <v>11</v>
      </c>
      <c r="D14" s="371">
        <v>65</v>
      </c>
      <c r="E14" s="371">
        <f t="shared" si="0"/>
        <v>115</v>
      </c>
      <c r="F14" s="411">
        <v>1</v>
      </c>
      <c r="G14" s="411">
        <v>1</v>
      </c>
      <c r="H14" s="432"/>
      <c r="I14" s="431" t="s">
        <v>1881</v>
      </c>
      <c r="J14" s="123"/>
    </row>
    <row r="15" spans="1:11" ht="20.100000000000001" customHeight="1" x14ac:dyDescent="0.25">
      <c r="A15" s="973">
        <v>8</v>
      </c>
      <c r="B15" s="371">
        <v>0.75</v>
      </c>
      <c r="C15" s="371">
        <v>11</v>
      </c>
      <c r="D15" s="371">
        <v>60</v>
      </c>
      <c r="E15" s="371">
        <f t="shared" si="0"/>
        <v>110</v>
      </c>
      <c r="F15" s="411">
        <v>1</v>
      </c>
      <c r="G15" s="411">
        <v>1</v>
      </c>
      <c r="H15" s="432"/>
      <c r="I15" s="431" t="s">
        <v>1881</v>
      </c>
      <c r="J15" s="123"/>
    </row>
    <row r="16" spans="1:11" ht="20.100000000000001" customHeight="1" x14ac:dyDescent="0.25">
      <c r="A16" s="973">
        <v>9</v>
      </c>
      <c r="B16" s="371">
        <v>1</v>
      </c>
      <c r="C16" s="371">
        <v>11</v>
      </c>
      <c r="D16" s="371">
        <v>65</v>
      </c>
      <c r="E16" s="371">
        <f t="shared" si="0"/>
        <v>115</v>
      </c>
      <c r="F16" s="411"/>
      <c r="G16" s="411">
        <v>1</v>
      </c>
      <c r="H16" s="432"/>
      <c r="I16" s="431" t="s">
        <v>1881</v>
      </c>
      <c r="J16" s="123"/>
    </row>
    <row r="17" spans="1:14" ht="20.100000000000001" customHeight="1" x14ac:dyDescent="0.25">
      <c r="A17" s="973">
        <v>10</v>
      </c>
      <c r="B17" s="77">
        <v>0.6</v>
      </c>
      <c r="C17" s="371">
        <v>11.6</v>
      </c>
      <c r="D17" s="371">
        <v>70</v>
      </c>
      <c r="E17" s="371">
        <f t="shared" si="0"/>
        <v>120</v>
      </c>
      <c r="F17" s="411"/>
      <c r="G17" s="411">
        <v>1</v>
      </c>
      <c r="H17" s="432"/>
      <c r="I17" s="431" t="s">
        <v>1881</v>
      </c>
      <c r="J17" s="123"/>
      <c r="L17" s="4" t="s">
        <v>418</v>
      </c>
      <c r="N17" s="1"/>
    </row>
    <row r="18" spans="1:14" ht="20.100000000000001" customHeight="1" x14ac:dyDescent="0.25">
      <c r="A18" s="973">
        <v>11</v>
      </c>
      <c r="B18" s="371">
        <v>0.75</v>
      </c>
      <c r="C18" s="371">
        <v>11.6</v>
      </c>
      <c r="D18" s="371">
        <v>70</v>
      </c>
      <c r="E18" s="371">
        <f t="shared" si="0"/>
        <v>120</v>
      </c>
      <c r="F18" s="411">
        <v>1</v>
      </c>
      <c r="G18" s="411"/>
      <c r="H18" s="432"/>
      <c r="I18" s="431" t="s">
        <v>1881</v>
      </c>
      <c r="J18" s="123"/>
    </row>
    <row r="19" spans="1:14" ht="20.100000000000001" customHeight="1" x14ac:dyDescent="0.25">
      <c r="A19" s="973">
        <v>12</v>
      </c>
      <c r="B19" s="77">
        <v>0.6</v>
      </c>
      <c r="C19" s="371">
        <v>11.7</v>
      </c>
      <c r="D19" s="371">
        <v>90</v>
      </c>
      <c r="E19" s="371">
        <f t="shared" si="0"/>
        <v>140</v>
      </c>
      <c r="F19" s="411">
        <v>1</v>
      </c>
      <c r="G19" s="411">
        <v>1</v>
      </c>
      <c r="H19" s="432"/>
      <c r="I19" s="431" t="s">
        <v>1881</v>
      </c>
      <c r="J19" s="123"/>
    </row>
    <row r="20" spans="1:14" ht="20.100000000000001" customHeight="1" x14ac:dyDescent="0.25">
      <c r="A20" s="973">
        <v>13</v>
      </c>
      <c r="B20" s="371">
        <v>0.75</v>
      </c>
      <c r="C20" s="371">
        <v>11.7</v>
      </c>
      <c r="D20" s="371">
        <v>90</v>
      </c>
      <c r="E20" s="371">
        <f t="shared" si="0"/>
        <v>140</v>
      </c>
      <c r="F20" s="411">
        <v>1</v>
      </c>
      <c r="G20" s="411"/>
      <c r="H20" s="432"/>
      <c r="I20" s="431" t="s">
        <v>1881</v>
      </c>
      <c r="J20" s="123"/>
    </row>
    <row r="21" spans="1:14" ht="20.100000000000001" customHeight="1" x14ac:dyDescent="0.25">
      <c r="A21" s="973">
        <v>14</v>
      </c>
      <c r="B21" s="371">
        <v>0.6</v>
      </c>
      <c r="C21" s="371">
        <v>11.7</v>
      </c>
      <c r="D21" s="371">
        <v>70</v>
      </c>
      <c r="E21" s="371">
        <f t="shared" si="0"/>
        <v>120</v>
      </c>
      <c r="F21" s="411"/>
      <c r="G21" s="411">
        <v>1</v>
      </c>
      <c r="H21" s="432"/>
      <c r="I21" s="431" t="s">
        <v>1881</v>
      </c>
      <c r="J21" s="123"/>
    </row>
    <row r="22" spans="1:14" ht="20.100000000000001" customHeight="1" x14ac:dyDescent="0.25">
      <c r="A22" s="973">
        <v>15</v>
      </c>
      <c r="B22" s="371">
        <v>0.75</v>
      </c>
      <c r="C22" s="371">
        <v>11.7</v>
      </c>
      <c r="D22" s="371">
        <v>65</v>
      </c>
      <c r="E22" s="371">
        <f t="shared" si="0"/>
        <v>115</v>
      </c>
      <c r="F22" s="411"/>
      <c r="G22" s="411">
        <v>1</v>
      </c>
      <c r="H22" s="432"/>
      <c r="I22" s="431" t="s">
        <v>1881</v>
      </c>
      <c r="J22" s="123"/>
    </row>
    <row r="23" spans="1:14" ht="20.100000000000001" customHeight="1" x14ac:dyDescent="0.25">
      <c r="A23" s="973">
        <v>16</v>
      </c>
      <c r="B23" s="371">
        <v>0.6</v>
      </c>
      <c r="C23" s="371">
        <v>11.7</v>
      </c>
      <c r="D23" s="371">
        <v>65</v>
      </c>
      <c r="E23" s="371">
        <f t="shared" si="0"/>
        <v>115</v>
      </c>
      <c r="F23" s="411"/>
      <c r="G23" s="411">
        <v>1</v>
      </c>
      <c r="H23" s="432"/>
      <c r="I23" s="431" t="s">
        <v>1881</v>
      </c>
      <c r="J23" s="123"/>
    </row>
    <row r="24" spans="1:14" ht="20.100000000000001" customHeight="1" x14ac:dyDescent="0.25">
      <c r="A24" s="973">
        <v>17</v>
      </c>
      <c r="B24" s="77">
        <v>0.5</v>
      </c>
      <c r="C24" s="371">
        <v>12</v>
      </c>
      <c r="D24" s="371">
        <v>65</v>
      </c>
      <c r="E24" s="371">
        <f>D24+40</f>
        <v>105</v>
      </c>
      <c r="F24" s="411"/>
      <c r="G24" s="411">
        <v>1</v>
      </c>
      <c r="H24" s="432"/>
      <c r="I24" s="431" t="s">
        <v>1881</v>
      </c>
      <c r="J24" s="123"/>
    </row>
    <row r="25" spans="1:14" ht="20.100000000000001" customHeight="1" x14ac:dyDescent="0.25">
      <c r="A25" s="973">
        <v>18</v>
      </c>
      <c r="B25" s="371">
        <v>0.75</v>
      </c>
      <c r="C25" s="371">
        <v>12</v>
      </c>
      <c r="D25" s="371">
        <v>70</v>
      </c>
      <c r="E25" s="371">
        <f t="shared" ref="E25:E34" si="1">D25+50</f>
        <v>120</v>
      </c>
      <c r="F25" s="411">
        <v>1</v>
      </c>
      <c r="G25" s="411">
        <v>1</v>
      </c>
      <c r="H25" s="432"/>
      <c r="I25" s="431" t="s">
        <v>1881</v>
      </c>
      <c r="J25" s="123"/>
    </row>
    <row r="26" spans="1:14" ht="20.100000000000001" customHeight="1" x14ac:dyDescent="0.25">
      <c r="A26" s="973">
        <v>19</v>
      </c>
      <c r="B26" s="371">
        <v>0.75</v>
      </c>
      <c r="C26" s="371">
        <v>12</v>
      </c>
      <c r="D26" s="371">
        <v>80</v>
      </c>
      <c r="E26" s="371">
        <f t="shared" si="1"/>
        <v>130</v>
      </c>
      <c r="F26" s="411">
        <v>1</v>
      </c>
      <c r="G26" s="411">
        <v>1</v>
      </c>
      <c r="H26" s="432"/>
      <c r="I26" s="431" t="s">
        <v>1881</v>
      </c>
      <c r="J26" s="123"/>
    </row>
    <row r="27" spans="1:14" ht="20.100000000000001" customHeight="1" x14ac:dyDescent="0.25">
      <c r="A27" s="973">
        <v>20</v>
      </c>
      <c r="B27" s="371">
        <v>0.75</v>
      </c>
      <c r="C27" s="371">
        <v>12</v>
      </c>
      <c r="D27" s="371">
        <v>90</v>
      </c>
      <c r="E27" s="371">
        <f t="shared" si="1"/>
        <v>140</v>
      </c>
      <c r="F27" s="411">
        <v>1</v>
      </c>
      <c r="G27" s="411">
        <v>1</v>
      </c>
      <c r="H27" s="432"/>
      <c r="I27" s="431" t="s">
        <v>1881</v>
      </c>
      <c r="J27" s="123"/>
    </row>
    <row r="28" spans="1:14" ht="20.100000000000001" customHeight="1" x14ac:dyDescent="0.25">
      <c r="A28" s="973">
        <v>21</v>
      </c>
      <c r="B28" s="371">
        <v>0.75</v>
      </c>
      <c r="C28" s="371">
        <v>12</v>
      </c>
      <c r="D28" s="371">
        <v>65</v>
      </c>
      <c r="E28" s="371">
        <f t="shared" si="1"/>
        <v>115</v>
      </c>
      <c r="F28" s="411">
        <v>1</v>
      </c>
      <c r="G28" s="411">
        <v>1</v>
      </c>
      <c r="H28" s="432"/>
      <c r="I28" s="431" t="s">
        <v>1881</v>
      </c>
      <c r="J28" s="123"/>
    </row>
    <row r="29" spans="1:14" ht="20.100000000000001" customHeight="1" x14ac:dyDescent="0.25">
      <c r="A29" s="973">
        <v>22</v>
      </c>
      <c r="B29" s="371">
        <v>0.75</v>
      </c>
      <c r="C29" s="371">
        <v>12</v>
      </c>
      <c r="D29" s="371">
        <v>75</v>
      </c>
      <c r="E29" s="371">
        <f t="shared" si="1"/>
        <v>125</v>
      </c>
      <c r="F29" s="411">
        <v>1</v>
      </c>
      <c r="G29" s="411">
        <v>1</v>
      </c>
      <c r="H29" s="432"/>
      <c r="I29" s="431" t="s">
        <v>1881</v>
      </c>
      <c r="J29" s="123"/>
    </row>
    <row r="30" spans="1:14" ht="20.100000000000001" customHeight="1" x14ac:dyDescent="0.25">
      <c r="A30" s="973">
        <v>23</v>
      </c>
      <c r="B30" s="371">
        <v>0.75</v>
      </c>
      <c r="C30" s="371">
        <v>12</v>
      </c>
      <c r="D30" s="371">
        <v>115</v>
      </c>
      <c r="E30" s="371">
        <f t="shared" si="1"/>
        <v>165</v>
      </c>
      <c r="F30" s="411">
        <v>1</v>
      </c>
      <c r="G30" s="411">
        <v>1</v>
      </c>
      <c r="H30" s="432"/>
      <c r="I30" s="431" t="s">
        <v>1881</v>
      </c>
      <c r="J30" s="123"/>
    </row>
    <row r="31" spans="1:14" ht="20.100000000000001" customHeight="1" x14ac:dyDescent="0.25">
      <c r="A31" s="973">
        <v>24</v>
      </c>
      <c r="B31" s="371">
        <v>0.75</v>
      </c>
      <c r="C31" s="371">
        <v>12</v>
      </c>
      <c r="D31" s="371">
        <v>60</v>
      </c>
      <c r="E31" s="371">
        <f t="shared" si="1"/>
        <v>110</v>
      </c>
      <c r="F31" s="411">
        <v>1</v>
      </c>
      <c r="G31" s="411">
        <v>1</v>
      </c>
      <c r="H31" s="432"/>
      <c r="I31" s="431" t="s">
        <v>1881</v>
      </c>
      <c r="J31" s="123"/>
    </row>
    <row r="32" spans="1:14" ht="20.100000000000001" customHeight="1" x14ac:dyDescent="0.25">
      <c r="A32" s="973">
        <v>25</v>
      </c>
      <c r="B32" s="371">
        <v>0.75</v>
      </c>
      <c r="C32" s="371">
        <v>12</v>
      </c>
      <c r="D32" s="371">
        <v>110</v>
      </c>
      <c r="E32" s="371">
        <f t="shared" si="1"/>
        <v>160</v>
      </c>
      <c r="F32" s="411">
        <v>1</v>
      </c>
      <c r="G32" s="411">
        <v>1</v>
      </c>
      <c r="H32" s="432"/>
      <c r="I32" s="431" t="s">
        <v>1881</v>
      </c>
      <c r="J32" s="123"/>
    </row>
    <row r="33" spans="1:11" ht="20.100000000000001" customHeight="1" x14ac:dyDescent="0.25">
      <c r="A33" s="973">
        <v>26</v>
      </c>
      <c r="B33" s="371">
        <v>1</v>
      </c>
      <c r="C33" s="371">
        <v>12</v>
      </c>
      <c r="D33" s="371">
        <v>60</v>
      </c>
      <c r="E33" s="371">
        <f t="shared" si="1"/>
        <v>110</v>
      </c>
      <c r="F33" s="411"/>
      <c r="G33" s="411">
        <v>1</v>
      </c>
      <c r="H33" s="432"/>
      <c r="I33" s="431" t="s">
        <v>1881</v>
      </c>
      <c r="J33" s="123"/>
    </row>
    <row r="34" spans="1:11" ht="20.100000000000001" customHeight="1" x14ac:dyDescent="0.25">
      <c r="A34" s="973">
        <v>27</v>
      </c>
      <c r="B34" s="371">
        <v>0.75</v>
      </c>
      <c r="C34" s="371">
        <v>12</v>
      </c>
      <c r="D34" s="371">
        <v>60</v>
      </c>
      <c r="E34" s="371">
        <f t="shared" si="1"/>
        <v>110</v>
      </c>
      <c r="F34" s="411">
        <v>1</v>
      </c>
      <c r="G34" s="411"/>
      <c r="H34" s="432"/>
      <c r="I34" s="431" t="s">
        <v>1881</v>
      </c>
      <c r="J34" s="123"/>
    </row>
    <row r="35" spans="1:11" ht="20.100000000000001" customHeight="1" x14ac:dyDescent="0.25">
      <c r="A35" s="973">
        <v>28</v>
      </c>
      <c r="B35" s="77">
        <v>0.5</v>
      </c>
      <c r="C35" s="371">
        <v>12</v>
      </c>
      <c r="D35" s="371">
        <v>115</v>
      </c>
      <c r="E35" s="371">
        <f>D35+40</f>
        <v>155</v>
      </c>
      <c r="F35" s="411"/>
      <c r="G35" s="411">
        <v>1</v>
      </c>
      <c r="H35" s="432"/>
      <c r="I35" s="431" t="s">
        <v>1881</v>
      </c>
      <c r="J35" s="123"/>
    </row>
    <row r="36" spans="1:11" ht="20.100000000000001" customHeight="1" x14ac:dyDescent="0.25">
      <c r="A36" s="973">
        <v>29</v>
      </c>
      <c r="B36" s="371">
        <v>0.75</v>
      </c>
      <c r="C36" s="371">
        <v>12</v>
      </c>
      <c r="D36" s="371">
        <v>85</v>
      </c>
      <c r="E36" s="371">
        <f>D36+40</f>
        <v>125</v>
      </c>
      <c r="F36" s="411">
        <v>1</v>
      </c>
      <c r="G36" s="411">
        <v>1</v>
      </c>
      <c r="H36" s="432">
        <v>1</v>
      </c>
      <c r="I36" s="431" t="s">
        <v>1881</v>
      </c>
      <c r="J36" s="123"/>
    </row>
    <row r="37" spans="1:11" ht="20.100000000000001" customHeight="1" x14ac:dyDescent="0.25">
      <c r="A37" s="973">
        <v>30</v>
      </c>
      <c r="B37" s="77">
        <v>0.5</v>
      </c>
      <c r="C37" s="371">
        <v>12</v>
      </c>
      <c r="D37" s="371">
        <v>85</v>
      </c>
      <c r="E37" s="371">
        <f>D37+40</f>
        <v>125</v>
      </c>
      <c r="F37" s="411"/>
      <c r="G37" s="411">
        <v>1</v>
      </c>
      <c r="H37" s="432"/>
      <c r="I37" s="431" t="s">
        <v>1881</v>
      </c>
      <c r="J37" s="123"/>
    </row>
    <row r="38" spans="1:11" ht="20.100000000000001" customHeight="1" x14ac:dyDescent="0.25">
      <c r="A38" s="973">
        <v>31</v>
      </c>
      <c r="B38" s="371">
        <v>0.75</v>
      </c>
      <c r="C38" s="371">
        <v>13</v>
      </c>
      <c r="D38" s="371">
        <v>55</v>
      </c>
      <c r="E38" s="371">
        <f t="shared" ref="E38:E45" si="2">D38+50</f>
        <v>105</v>
      </c>
      <c r="F38" s="411">
        <v>1</v>
      </c>
      <c r="G38" s="411"/>
      <c r="H38" s="432"/>
      <c r="I38" s="431" t="s">
        <v>1881</v>
      </c>
      <c r="J38" s="123"/>
    </row>
    <row r="39" spans="1:11" ht="20.100000000000001" customHeight="1" x14ac:dyDescent="0.25">
      <c r="A39" s="973">
        <v>32</v>
      </c>
      <c r="B39" s="371">
        <v>1</v>
      </c>
      <c r="C39" s="371">
        <v>13</v>
      </c>
      <c r="D39" s="371">
        <v>55</v>
      </c>
      <c r="E39" s="371">
        <f t="shared" si="2"/>
        <v>105</v>
      </c>
      <c r="F39" s="411"/>
      <c r="G39" s="411">
        <v>1</v>
      </c>
      <c r="H39" s="432"/>
      <c r="I39" s="431" t="s">
        <v>1881</v>
      </c>
      <c r="J39" s="123"/>
    </row>
    <row r="40" spans="1:11" ht="20.100000000000001" customHeight="1" x14ac:dyDescent="0.25">
      <c r="A40" s="973">
        <v>33</v>
      </c>
      <c r="B40" s="973"/>
      <c r="C40" s="973">
        <v>14</v>
      </c>
      <c r="D40" s="973">
        <v>50</v>
      </c>
      <c r="E40" s="973">
        <f t="shared" ref="E40" si="3">D40+50</f>
        <v>100</v>
      </c>
      <c r="F40" s="973">
        <v>1</v>
      </c>
      <c r="G40" s="973"/>
      <c r="H40" s="972"/>
      <c r="I40" s="971" t="s">
        <v>1881</v>
      </c>
      <c r="J40" s="973"/>
    </row>
    <row r="41" spans="1:11" ht="20.100000000000001" customHeight="1" x14ac:dyDescent="0.25">
      <c r="A41" s="973">
        <v>34</v>
      </c>
      <c r="B41" s="77">
        <v>0.6</v>
      </c>
      <c r="C41" s="371">
        <v>14</v>
      </c>
      <c r="D41" s="371">
        <v>95</v>
      </c>
      <c r="E41" s="371">
        <f t="shared" si="2"/>
        <v>145</v>
      </c>
      <c r="F41" s="411">
        <v>1</v>
      </c>
      <c r="G41" s="411">
        <v>1</v>
      </c>
      <c r="H41" s="432"/>
      <c r="I41" s="431" t="s">
        <v>1881</v>
      </c>
      <c r="J41" s="123"/>
    </row>
    <row r="42" spans="1:11" ht="20.100000000000001" customHeight="1" x14ac:dyDescent="0.25">
      <c r="A42" s="973">
        <v>35</v>
      </c>
      <c r="B42" s="371">
        <v>0.65</v>
      </c>
      <c r="C42" s="371">
        <v>14</v>
      </c>
      <c r="D42" s="371">
        <v>75</v>
      </c>
      <c r="E42" s="371">
        <f t="shared" si="2"/>
        <v>125</v>
      </c>
      <c r="F42" s="411"/>
      <c r="G42" s="411">
        <v>1</v>
      </c>
      <c r="H42" s="432"/>
      <c r="I42" s="431" t="s">
        <v>1881</v>
      </c>
      <c r="J42" s="123"/>
    </row>
    <row r="43" spans="1:11" ht="20.100000000000001" customHeight="1" x14ac:dyDescent="0.25">
      <c r="A43" s="973">
        <v>36</v>
      </c>
      <c r="B43" s="371">
        <v>0.75</v>
      </c>
      <c r="C43" s="371">
        <v>14</v>
      </c>
      <c r="D43" s="371">
        <v>60</v>
      </c>
      <c r="E43" s="371">
        <f t="shared" si="2"/>
        <v>110</v>
      </c>
      <c r="F43" s="411">
        <v>1</v>
      </c>
      <c r="G43" s="411">
        <v>1</v>
      </c>
      <c r="H43" s="432"/>
      <c r="I43" s="431" t="s">
        <v>1881</v>
      </c>
      <c r="J43" s="123"/>
    </row>
    <row r="44" spans="1:11" ht="20.100000000000001" customHeight="1" x14ac:dyDescent="0.25">
      <c r="A44" s="973">
        <v>37</v>
      </c>
      <c r="B44" s="371">
        <v>0.75</v>
      </c>
      <c r="C44" s="371">
        <v>14</v>
      </c>
      <c r="D44" s="371">
        <v>75</v>
      </c>
      <c r="E44" s="371">
        <f t="shared" si="2"/>
        <v>125</v>
      </c>
      <c r="F44" s="411">
        <v>1</v>
      </c>
      <c r="G44" s="411"/>
      <c r="H44" s="432"/>
      <c r="I44" s="431" t="s">
        <v>1881</v>
      </c>
      <c r="J44" s="123"/>
    </row>
    <row r="45" spans="1:11" ht="20.100000000000001" customHeight="1" x14ac:dyDescent="0.25">
      <c r="A45" s="973">
        <v>38</v>
      </c>
      <c r="B45" s="371">
        <v>0.75</v>
      </c>
      <c r="C45" s="371">
        <v>14</v>
      </c>
      <c r="D45" s="371">
        <v>90</v>
      </c>
      <c r="E45" s="371">
        <f t="shared" si="2"/>
        <v>140</v>
      </c>
      <c r="F45" s="411">
        <v>1</v>
      </c>
      <c r="G45" s="411">
        <v>1</v>
      </c>
      <c r="H45" s="432"/>
      <c r="I45" s="431" t="s">
        <v>1881</v>
      </c>
      <c r="J45" s="123"/>
    </row>
    <row r="46" spans="1:11" ht="20.100000000000001" customHeight="1" x14ac:dyDescent="0.25">
      <c r="A46" s="973">
        <v>39</v>
      </c>
      <c r="B46" s="371">
        <v>0.75</v>
      </c>
      <c r="C46" s="371">
        <v>14</v>
      </c>
      <c r="D46" s="371">
        <v>100</v>
      </c>
      <c r="E46" s="371">
        <f t="shared" ref="E46:E61" si="4">D46+50</f>
        <v>150</v>
      </c>
      <c r="F46" s="411">
        <v>1</v>
      </c>
      <c r="G46" s="411">
        <v>1</v>
      </c>
      <c r="H46" s="432"/>
      <c r="I46" s="431" t="s">
        <v>1881</v>
      </c>
      <c r="J46" s="123"/>
      <c r="K46" s="42"/>
    </row>
    <row r="47" spans="1:11" ht="20.100000000000001" customHeight="1" x14ac:dyDescent="0.25">
      <c r="A47" s="973">
        <v>40</v>
      </c>
      <c r="B47" s="371">
        <v>0.75</v>
      </c>
      <c r="C47" s="371">
        <v>14</v>
      </c>
      <c r="D47" s="371">
        <v>105</v>
      </c>
      <c r="E47" s="371">
        <f t="shared" si="4"/>
        <v>155</v>
      </c>
      <c r="F47" s="411">
        <v>1</v>
      </c>
      <c r="G47" s="411">
        <v>1</v>
      </c>
      <c r="H47" s="432"/>
      <c r="I47" s="431" t="s">
        <v>1881</v>
      </c>
      <c r="J47" s="123"/>
      <c r="K47" s="42"/>
    </row>
    <row r="48" spans="1:11" ht="29.25" customHeight="1" x14ac:dyDescent="0.25">
      <c r="A48" s="896"/>
      <c r="B48" s="896"/>
      <c r="C48" s="896"/>
      <c r="D48" s="896"/>
      <c r="E48" s="896"/>
      <c r="F48" s="896"/>
      <c r="G48" s="896"/>
      <c r="H48" s="896"/>
      <c r="I48" s="22"/>
      <c r="J48" s="896"/>
      <c r="K48" s="42"/>
    </row>
    <row r="49" spans="1:11" ht="24" customHeight="1" x14ac:dyDescent="0.25">
      <c r="A49" s="76"/>
      <c r="B49" s="394" t="s">
        <v>617</v>
      </c>
      <c r="C49" s="300"/>
      <c r="D49" s="300"/>
      <c r="E49" s="300"/>
      <c r="F49" s="300"/>
      <c r="G49" s="300"/>
      <c r="H49" s="300"/>
      <c r="I49" s="76"/>
      <c r="J49" s="76"/>
      <c r="K49" s="42">
        <v>1</v>
      </c>
    </row>
    <row r="50" spans="1:11" ht="26.25" customHeight="1" x14ac:dyDescent="0.25">
      <c r="A50" s="1192" t="s">
        <v>53</v>
      </c>
      <c r="B50" s="1192"/>
      <c r="C50" s="1192"/>
      <c r="D50" s="1192"/>
      <c r="E50" s="1192"/>
      <c r="F50" s="1192"/>
      <c r="G50" s="1192"/>
      <c r="H50" s="1192"/>
      <c r="I50" s="1192"/>
      <c r="J50" s="1192"/>
      <c r="K50" s="42">
        <v>2</v>
      </c>
    </row>
    <row r="51" spans="1:11" ht="20.100000000000001" customHeight="1" x14ac:dyDescent="0.25">
      <c r="A51" s="653" t="s">
        <v>2114</v>
      </c>
      <c r="B51" s="395"/>
      <c r="C51" s="182"/>
      <c r="D51" s="182"/>
      <c r="E51" s="182"/>
      <c r="F51" s="182"/>
      <c r="G51" s="1181"/>
      <c r="H51" s="1181"/>
      <c r="I51" s="1181"/>
      <c r="J51" s="1181"/>
      <c r="K51" s="42">
        <v>3</v>
      </c>
    </row>
    <row r="52" spans="1:11" ht="20.100000000000001" customHeight="1" x14ac:dyDescent="0.25">
      <c r="A52" s="110"/>
      <c r="B52" s="396"/>
      <c r="C52" s="182"/>
      <c r="D52" s="182"/>
      <c r="E52" s="182"/>
      <c r="F52" s="182"/>
      <c r="G52" s="1074" t="s">
        <v>2514</v>
      </c>
      <c r="H52" s="1074"/>
      <c r="I52" s="1074"/>
      <c r="J52" s="1074"/>
      <c r="K52" s="42">
        <v>4</v>
      </c>
    </row>
    <row r="53" spans="1:11" ht="20.100000000000001" customHeight="1" x14ac:dyDescent="0.25">
      <c r="A53" s="1068" t="s">
        <v>0</v>
      </c>
      <c r="B53" s="1068" t="s">
        <v>516</v>
      </c>
      <c r="C53" s="1068" t="s">
        <v>616</v>
      </c>
      <c r="D53" s="1068" t="s">
        <v>615</v>
      </c>
      <c r="E53" s="1068" t="s">
        <v>614</v>
      </c>
      <c r="F53" s="1091" t="s">
        <v>780</v>
      </c>
      <c r="G53" s="1091" t="s">
        <v>613</v>
      </c>
      <c r="H53" s="1091" t="s">
        <v>1647</v>
      </c>
      <c r="I53" s="1091" t="s">
        <v>1791</v>
      </c>
      <c r="J53" s="1068" t="s">
        <v>5</v>
      </c>
      <c r="K53" s="42">
        <v>5</v>
      </c>
    </row>
    <row r="54" spans="1:11" ht="20.100000000000001" customHeight="1" x14ac:dyDescent="0.25">
      <c r="A54" s="1068"/>
      <c r="B54" s="1068"/>
      <c r="C54" s="1068"/>
      <c r="D54" s="1068"/>
      <c r="E54" s="1068"/>
      <c r="F54" s="1092"/>
      <c r="G54" s="1092"/>
      <c r="H54" s="1092"/>
      <c r="I54" s="1092"/>
      <c r="J54" s="1068"/>
      <c r="K54" s="42">
        <v>6</v>
      </c>
    </row>
    <row r="55" spans="1:11" ht="20.100000000000001" customHeight="1" x14ac:dyDescent="0.25">
      <c r="A55" s="123">
        <v>41</v>
      </c>
      <c r="B55" s="371">
        <v>0.75</v>
      </c>
      <c r="C55" s="371">
        <v>14</v>
      </c>
      <c r="D55" s="371">
        <v>65</v>
      </c>
      <c r="E55" s="371">
        <f t="shared" si="4"/>
        <v>115</v>
      </c>
      <c r="F55" s="411">
        <v>1</v>
      </c>
      <c r="G55" s="411">
        <v>1</v>
      </c>
      <c r="H55" s="432"/>
      <c r="I55" s="431" t="s">
        <v>1881</v>
      </c>
      <c r="J55" s="123"/>
      <c r="K55" s="42">
        <v>7</v>
      </c>
    </row>
    <row r="56" spans="1:11" ht="20.100000000000001" customHeight="1" x14ac:dyDescent="0.25">
      <c r="A56" s="123">
        <v>42</v>
      </c>
      <c r="B56" s="371">
        <v>0.75</v>
      </c>
      <c r="C56" s="371">
        <v>14</v>
      </c>
      <c r="D56" s="371">
        <v>140</v>
      </c>
      <c r="E56" s="371">
        <f t="shared" si="4"/>
        <v>190</v>
      </c>
      <c r="F56" s="411">
        <v>1</v>
      </c>
      <c r="G56" s="411">
        <v>1</v>
      </c>
      <c r="H56" s="432"/>
      <c r="I56" s="431" t="s">
        <v>1881</v>
      </c>
      <c r="J56" s="123"/>
      <c r="K56" s="42">
        <v>8</v>
      </c>
    </row>
    <row r="57" spans="1:11" ht="20.100000000000001" customHeight="1" x14ac:dyDescent="0.25">
      <c r="A57" s="973">
        <v>43</v>
      </c>
      <c r="B57" s="371">
        <v>0.75</v>
      </c>
      <c r="C57" s="371">
        <v>14</v>
      </c>
      <c r="D57" s="371">
        <v>85</v>
      </c>
      <c r="E57" s="371">
        <f t="shared" si="4"/>
        <v>135</v>
      </c>
      <c r="F57" s="411">
        <v>1</v>
      </c>
      <c r="G57" s="411">
        <v>1</v>
      </c>
      <c r="H57" s="432"/>
      <c r="I57" s="431" t="s">
        <v>1881</v>
      </c>
      <c r="J57" s="123"/>
      <c r="K57" s="42">
        <v>9</v>
      </c>
    </row>
    <row r="58" spans="1:11" ht="20.100000000000001" customHeight="1" x14ac:dyDescent="0.25">
      <c r="A58" s="973">
        <v>44</v>
      </c>
      <c r="B58" s="371">
        <v>0.75</v>
      </c>
      <c r="C58" s="371">
        <v>14</v>
      </c>
      <c r="D58" s="371">
        <v>80</v>
      </c>
      <c r="E58" s="371">
        <f t="shared" si="4"/>
        <v>130</v>
      </c>
      <c r="F58" s="411">
        <v>1</v>
      </c>
      <c r="G58" s="411">
        <v>4</v>
      </c>
      <c r="H58" s="432"/>
      <c r="I58" s="431" t="s">
        <v>1881</v>
      </c>
      <c r="J58" s="123" t="s">
        <v>1014</v>
      </c>
      <c r="K58" s="42">
        <v>10</v>
      </c>
    </row>
    <row r="59" spans="1:11" ht="20.100000000000001" customHeight="1" x14ac:dyDescent="0.25">
      <c r="A59" s="973">
        <v>45</v>
      </c>
      <c r="B59" s="371">
        <v>0.75</v>
      </c>
      <c r="C59" s="371">
        <v>14</v>
      </c>
      <c r="D59" s="371">
        <v>95</v>
      </c>
      <c r="E59" s="371">
        <f t="shared" si="4"/>
        <v>145</v>
      </c>
      <c r="F59" s="411">
        <v>1</v>
      </c>
      <c r="G59" s="411"/>
      <c r="H59" s="432"/>
      <c r="I59" s="431" t="s">
        <v>1881</v>
      </c>
      <c r="J59" s="123"/>
      <c r="K59" s="42">
        <v>11</v>
      </c>
    </row>
    <row r="60" spans="1:11" ht="20.100000000000001" customHeight="1" x14ac:dyDescent="0.25">
      <c r="A60" s="973">
        <v>46</v>
      </c>
      <c r="B60" s="371">
        <v>0.75</v>
      </c>
      <c r="C60" s="371">
        <v>14</v>
      </c>
      <c r="D60" s="371">
        <v>70</v>
      </c>
      <c r="E60" s="371">
        <f t="shared" si="4"/>
        <v>120</v>
      </c>
      <c r="F60" s="411">
        <v>1</v>
      </c>
      <c r="G60" s="411">
        <v>1</v>
      </c>
      <c r="H60" s="432"/>
      <c r="I60" s="431" t="s">
        <v>1881</v>
      </c>
      <c r="J60" s="123"/>
      <c r="K60" s="42">
        <v>12</v>
      </c>
    </row>
    <row r="61" spans="1:11" ht="20.100000000000001" customHeight="1" x14ac:dyDescent="0.25">
      <c r="A61" s="973">
        <v>47</v>
      </c>
      <c r="B61" s="371">
        <v>0.5</v>
      </c>
      <c r="C61" s="371">
        <v>14</v>
      </c>
      <c r="D61" s="371">
        <v>80</v>
      </c>
      <c r="E61" s="371">
        <f t="shared" si="4"/>
        <v>130</v>
      </c>
      <c r="F61" s="411"/>
      <c r="G61" s="411">
        <v>1</v>
      </c>
      <c r="H61" s="432"/>
      <c r="I61" s="431" t="s">
        <v>1881</v>
      </c>
      <c r="J61" s="123"/>
      <c r="K61" s="42">
        <v>13</v>
      </c>
    </row>
    <row r="62" spans="1:11" ht="20.100000000000001" customHeight="1" x14ac:dyDescent="0.25">
      <c r="A62" s="973">
        <v>48</v>
      </c>
      <c r="B62" s="371">
        <v>0.75</v>
      </c>
      <c r="C62" s="371">
        <v>14</v>
      </c>
      <c r="D62" s="371">
        <v>130</v>
      </c>
      <c r="E62" s="371">
        <v>170</v>
      </c>
      <c r="F62" s="411">
        <v>1</v>
      </c>
      <c r="G62" s="411">
        <v>1</v>
      </c>
      <c r="H62" s="432"/>
      <c r="I62" s="431" t="s">
        <v>1881</v>
      </c>
      <c r="J62" s="123"/>
      <c r="K62" s="42">
        <v>14</v>
      </c>
    </row>
    <row r="63" spans="1:11" ht="20.100000000000001" customHeight="1" x14ac:dyDescent="0.25">
      <c r="A63" s="973">
        <v>49</v>
      </c>
      <c r="B63" s="371">
        <v>0.75</v>
      </c>
      <c r="C63" s="371">
        <v>14.5</v>
      </c>
      <c r="D63" s="371">
        <v>95</v>
      </c>
      <c r="E63" s="371">
        <f>D63+40</f>
        <v>135</v>
      </c>
      <c r="F63" s="411">
        <v>1</v>
      </c>
      <c r="G63" s="411">
        <v>1</v>
      </c>
      <c r="H63" s="432"/>
      <c r="I63" s="431" t="s">
        <v>1881</v>
      </c>
      <c r="J63" s="123"/>
      <c r="K63" s="42">
        <v>15</v>
      </c>
    </row>
    <row r="64" spans="1:11" ht="20.100000000000001" customHeight="1" x14ac:dyDescent="0.25">
      <c r="A64" s="973">
        <v>50</v>
      </c>
      <c r="B64" s="371">
        <v>0.75</v>
      </c>
      <c r="C64" s="371">
        <v>15</v>
      </c>
      <c r="D64" s="371">
        <v>75</v>
      </c>
      <c r="E64" s="371">
        <f>D64+50</f>
        <v>125</v>
      </c>
      <c r="F64" s="411">
        <v>1</v>
      </c>
      <c r="G64" s="411">
        <v>1</v>
      </c>
      <c r="H64" s="432"/>
      <c r="I64" s="431" t="s">
        <v>1881</v>
      </c>
      <c r="J64" s="123"/>
      <c r="K64" s="42">
        <v>16</v>
      </c>
    </row>
    <row r="65" spans="1:11" ht="20.100000000000001" customHeight="1" x14ac:dyDescent="0.25">
      <c r="A65" s="973">
        <v>51</v>
      </c>
      <c r="B65" s="371">
        <v>0.75</v>
      </c>
      <c r="C65" s="371">
        <v>15</v>
      </c>
      <c r="D65" s="371">
        <v>110</v>
      </c>
      <c r="E65" s="371">
        <f>D65+50</f>
        <v>160</v>
      </c>
      <c r="F65" s="411">
        <v>1</v>
      </c>
      <c r="G65" s="411">
        <v>1</v>
      </c>
      <c r="H65" s="432"/>
      <c r="I65" s="431" t="s">
        <v>1881</v>
      </c>
      <c r="J65" s="123"/>
      <c r="K65" s="42">
        <v>17</v>
      </c>
    </row>
    <row r="66" spans="1:11" ht="20.100000000000001" customHeight="1" x14ac:dyDescent="0.25">
      <c r="A66" s="973">
        <v>52</v>
      </c>
      <c r="B66" s="371">
        <v>0.75</v>
      </c>
      <c r="C66" s="371">
        <v>15</v>
      </c>
      <c r="D66" s="371">
        <v>60</v>
      </c>
      <c r="E66" s="371">
        <f>D66+40</f>
        <v>100</v>
      </c>
      <c r="F66" s="411">
        <v>1</v>
      </c>
      <c r="G66" s="411">
        <v>1</v>
      </c>
      <c r="H66" s="432"/>
      <c r="I66" s="431" t="s">
        <v>1881</v>
      </c>
      <c r="J66" s="123"/>
      <c r="K66" s="42">
        <v>18</v>
      </c>
    </row>
    <row r="67" spans="1:11" ht="20.100000000000001" customHeight="1" x14ac:dyDescent="0.25">
      <c r="A67" s="973">
        <v>53</v>
      </c>
      <c r="B67" s="371">
        <v>1</v>
      </c>
      <c r="C67" s="371">
        <v>15</v>
      </c>
      <c r="D67" s="371">
        <v>65</v>
      </c>
      <c r="E67" s="371">
        <f>D67+40</f>
        <v>105</v>
      </c>
      <c r="F67" s="411"/>
      <c r="G67" s="411">
        <v>1</v>
      </c>
      <c r="H67" s="432"/>
      <c r="I67" s="431" t="s">
        <v>1881</v>
      </c>
      <c r="J67" s="123"/>
      <c r="K67" s="42">
        <v>19</v>
      </c>
    </row>
    <row r="68" spans="1:11" ht="20.100000000000001" customHeight="1" x14ac:dyDescent="0.25">
      <c r="A68" s="973">
        <v>54</v>
      </c>
      <c r="B68" s="371">
        <v>0.75</v>
      </c>
      <c r="C68" s="371">
        <v>15</v>
      </c>
      <c r="D68" s="371">
        <v>140</v>
      </c>
      <c r="E68" s="371">
        <f>D68+40</f>
        <v>180</v>
      </c>
      <c r="F68" s="411"/>
      <c r="G68" s="411">
        <v>1</v>
      </c>
      <c r="H68" s="432"/>
      <c r="I68" s="431" t="s">
        <v>1881</v>
      </c>
      <c r="J68" s="123"/>
      <c r="K68" s="42">
        <v>20</v>
      </c>
    </row>
    <row r="69" spans="1:11" ht="20.100000000000001" customHeight="1" x14ac:dyDescent="0.25">
      <c r="A69" s="973">
        <v>55</v>
      </c>
      <c r="B69" s="77">
        <v>0.5</v>
      </c>
      <c r="C69" s="371">
        <v>15</v>
      </c>
      <c r="D69" s="371">
        <v>110</v>
      </c>
      <c r="E69" s="371">
        <f>D69+40</f>
        <v>150</v>
      </c>
      <c r="F69" s="411">
        <v>1</v>
      </c>
      <c r="G69" s="411">
        <v>1</v>
      </c>
      <c r="H69" s="432">
        <v>1</v>
      </c>
      <c r="I69" s="431" t="s">
        <v>1881</v>
      </c>
      <c r="J69" s="123"/>
      <c r="K69" s="42">
        <v>21</v>
      </c>
    </row>
    <row r="70" spans="1:11" ht="20.100000000000001" customHeight="1" x14ac:dyDescent="0.25">
      <c r="A70" s="973">
        <v>56</v>
      </c>
      <c r="B70" s="77">
        <v>0.5</v>
      </c>
      <c r="C70" s="371">
        <v>16</v>
      </c>
      <c r="D70" s="371">
        <v>75</v>
      </c>
      <c r="E70" s="371">
        <f t="shared" ref="E70:E80" si="5">D70+50</f>
        <v>125</v>
      </c>
      <c r="F70" s="411"/>
      <c r="G70" s="411">
        <v>1</v>
      </c>
      <c r="H70" s="432"/>
      <c r="I70" s="431" t="s">
        <v>1881</v>
      </c>
      <c r="J70" s="123"/>
      <c r="K70" s="42">
        <v>22</v>
      </c>
    </row>
    <row r="71" spans="1:11" s="39" customFormat="1" ht="20.100000000000001" customHeight="1" x14ac:dyDescent="0.25">
      <c r="A71" s="973">
        <v>57</v>
      </c>
      <c r="B71" s="77">
        <v>0.5</v>
      </c>
      <c r="C71" s="371">
        <v>16</v>
      </c>
      <c r="D71" s="371">
        <v>65</v>
      </c>
      <c r="E71" s="371">
        <f t="shared" si="5"/>
        <v>115</v>
      </c>
      <c r="F71" s="411"/>
      <c r="G71" s="411">
        <v>1</v>
      </c>
      <c r="H71" s="432"/>
      <c r="I71" s="431" t="s">
        <v>1881</v>
      </c>
      <c r="J71" s="123"/>
      <c r="K71" s="42">
        <v>23</v>
      </c>
    </row>
    <row r="72" spans="1:11" ht="20.100000000000001" customHeight="1" x14ac:dyDescent="0.25">
      <c r="A72" s="973">
        <v>58</v>
      </c>
      <c r="B72" s="371">
        <v>0.65</v>
      </c>
      <c r="C72" s="371">
        <v>16</v>
      </c>
      <c r="D72" s="371">
        <v>115</v>
      </c>
      <c r="E72" s="371">
        <f t="shared" si="5"/>
        <v>165</v>
      </c>
      <c r="F72" s="411"/>
      <c r="G72" s="411">
        <v>1</v>
      </c>
      <c r="H72" s="432"/>
      <c r="I72" s="431" t="s">
        <v>1881</v>
      </c>
      <c r="J72" s="123"/>
      <c r="K72" s="42">
        <v>24</v>
      </c>
    </row>
    <row r="73" spans="1:11" ht="20.100000000000001" customHeight="1" x14ac:dyDescent="0.25">
      <c r="A73" s="973">
        <v>59</v>
      </c>
      <c r="B73" s="371">
        <v>0.75</v>
      </c>
      <c r="C73" s="371">
        <v>16</v>
      </c>
      <c r="D73" s="371">
        <v>45</v>
      </c>
      <c r="E73" s="371">
        <f t="shared" si="5"/>
        <v>95</v>
      </c>
      <c r="F73" s="411">
        <v>1</v>
      </c>
      <c r="G73" s="411">
        <v>1</v>
      </c>
      <c r="H73" s="432"/>
      <c r="I73" s="431" t="s">
        <v>1881</v>
      </c>
      <c r="J73" s="123"/>
      <c r="K73" s="42">
        <v>25</v>
      </c>
    </row>
    <row r="74" spans="1:11" ht="20.100000000000001" customHeight="1" x14ac:dyDescent="0.25">
      <c r="A74" s="973">
        <v>60</v>
      </c>
      <c r="B74" s="371">
        <v>0.75</v>
      </c>
      <c r="C74" s="371">
        <v>16</v>
      </c>
      <c r="D74" s="371">
        <v>50</v>
      </c>
      <c r="E74" s="371">
        <f t="shared" si="5"/>
        <v>100</v>
      </c>
      <c r="F74" s="411">
        <v>1</v>
      </c>
      <c r="G74" s="411">
        <v>1</v>
      </c>
      <c r="H74" s="432"/>
      <c r="I74" s="431" t="s">
        <v>1881</v>
      </c>
      <c r="J74" s="123"/>
      <c r="K74" s="42">
        <v>26</v>
      </c>
    </row>
    <row r="75" spans="1:11" ht="20.100000000000001" customHeight="1" x14ac:dyDescent="0.25">
      <c r="A75" s="973">
        <v>61</v>
      </c>
      <c r="B75" s="371">
        <v>0.75</v>
      </c>
      <c r="C75" s="371">
        <v>16</v>
      </c>
      <c r="D75" s="371">
        <v>55</v>
      </c>
      <c r="E75" s="371">
        <f t="shared" si="5"/>
        <v>105</v>
      </c>
      <c r="F75" s="411">
        <v>1</v>
      </c>
      <c r="G75" s="411">
        <v>1</v>
      </c>
      <c r="H75" s="432"/>
      <c r="I75" s="431" t="s">
        <v>1881</v>
      </c>
      <c r="J75" s="123"/>
      <c r="K75" s="42">
        <v>27</v>
      </c>
    </row>
    <row r="76" spans="1:11" ht="20.100000000000001" customHeight="1" x14ac:dyDescent="0.25">
      <c r="A76" s="973">
        <v>62</v>
      </c>
      <c r="B76" s="371">
        <v>0.75</v>
      </c>
      <c r="C76" s="371">
        <v>16</v>
      </c>
      <c r="D76" s="371">
        <v>60</v>
      </c>
      <c r="E76" s="371">
        <f t="shared" si="5"/>
        <v>110</v>
      </c>
      <c r="F76" s="411">
        <v>1</v>
      </c>
      <c r="G76" s="411">
        <v>1</v>
      </c>
      <c r="H76" s="432"/>
      <c r="I76" s="431" t="s">
        <v>1881</v>
      </c>
      <c r="J76" s="123"/>
      <c r="K76" s="42">
        <v>28</v>
      </c>
    </row>
    <row r="77" spans="1:11" ht="20.100000000000001" customHeight="1" x14ac:dyDescent="0.25">
      <c r="A77" s="973">
        <v>63</v>
      </c>
      <c r="B77" s="371">
        <v>0.75</v>
      </c>
      <c r="C77" s="371">
        <v>16</v>
      </c>
      <c r="D77" s="371">
        <v>65</v>
      </c>
      <c r="E77" s="371">
        <f t="shared" si="5"/>
        <v>115</v>
      </c>
      <c r="F77" s="411">
        <v>1</v>
      </c>
      <c r="G77" s="411">
        <v>2</v>
      </c>
      <c r="H77" s="432"/>
      <c r="I77" s="431" t="s">
        <v>1881</v>
      </c>
      <c r="J77" s="123"/>
      <c r="K77" s="42">
        <v>29</v>
      </c>
    </row>
    <row r="78" spans="1:11" ht="20.100000000000001" customHeight="1" x14ac:dyDescent="0.25">
      <c r="A78" s="973">
        <v>64</v>
      </c>
      <c r="B78" s="371">
        <v>0.75</v>
      </c>
      <c r="C78" s="371">
        <v>16</v>
      </c>
      <c r="D78" s="371">
        <v>70</v>
      </c>
      <c r="E78" s="371">
        <f t="shared" si="5"/>
        <v>120</v>
      </c>
      <c r="F78" s="411">
        <v>1</v>
      </c>
      <c r="G78" s="411">
        <v>1</v>
      </c>
      <c r="H78" s="432"/>
      <c r="I78" s="431" t="s">
        <v>1881</v>
      </c>
      <c r="J78" s="123"/>
      <c r="K78" s="42">
        <v>30</v>
      </c>
    </row>
    <row r="79" spans="1:11" ht="20.100000000000001" customHeight="1" x14ac:dyDescent="0.25">
      <c r="A79" s="973">
        <v>65</v>
      </c>
      <c r="B79" s="371">
        <v>0.75</v>
      </c>
      <c r="C79" s="371">
        <v>16</v>
      </c>
      <c r="D79" s="371">
        <v>75</v>
      </c>
      <c r="E79" s="371">
        <f t="shared" si="5"/>
        <v>125</v>
      </c>
      <c r="F79" s="411">
        <v>1</v>
      </c>
      <c r="G79" s="411">
        <v>1</v>
      </c>
      <c r="H79" s="432"/>
      <c r="I79" s="431" t="s">
        <v>1881</v>
      </c>
      <c r="J79" s="123"/>
      <c r="K79" s="42">
        <v>31</v>
      </c>
    </row>
    <row r="80" spans="1:11" ht="20.100000000000001" customHeight="1" x14ac:dyDescent="0.25">
      <c r="A80" s="973">
        <v>66</v>
      </c>
      <c r="B80" s="371">
        <v>0.75</v>
      </c>
      <c r="C80" s="371">
        <v>16</v>
      </c>
      <c r="D80" s="371">
        <v>80</v>
      </c>
      <c r="E80" s="371">
        <f t="shared" si="5"/>
        <v>130</v>
      </c>
      <c r="F80" s="411">
        <v>1</v>
      </c>
      <c r="G80" s="411">
        <v>1</v>
      </c>
      <c r="H80" s="432"/>
      <c r="I80" s="431" t="s">
        <v>1881</v>
      </c>
      <c r="J80" s="123"/>
      <c r="K80" s="42">
        <v>32</v>
      </c>
    </row>
    <row r="81" spans="1:11" ht="20.100000000000001" customHeight="1" x14ac:dyDescent="0.25">
      <c r="A81" s="973">
        <v>67</v>
      </c>
      <c r="B81" s="371">
        <v>0.75</v>
      </c>
      <c r="C81" s="371">
        <v>16</v>
      </c>
      <c r="D81" s="371">
        <v>85</v>
      </c>
      <c r="E81" s="371">
        <f>D81+40</f>
        <v>125</v>
      </c>
      <c r="F81" s="411">
        <v>1</v>
      </c>
      <c r="G81" s="411">
        <v>1</v>
      </c>
      <c r="H81" s="432"/>
      <c r="I81" s="431" t="s">
        <v>1881</v>
      </c>
      <c r="J81" s="123"/>
      <c r="K81" s="42">
        <v>33</v>
      </c>
    </row>
    <row r="82" spans="1:11" ht="20.100000000000001" customHeight="1" x14ac:dyDescent="0.25">
      <c r="A82" s="973">
        <v>68</v>
      </c>
      <c r="B82" s="371">
        <v>0.75</v>
      </c>
      <c r="C82" s="371">
        <v>16</v>
      </c>
      <c r="D82" s="371">
        <v>115</v>
      </c>
      <c r="E82" s="371">
        <f t="shared" ref="E82:E88" si="6">D82+50</f>
        <v>165</v>
      </c>
      <c r="F82" s="411">
        <v>1</v>
      </c>
      <c r="G82" s="411">
        <v>1</v>
      </c>
      <c r="H82" s="432"/>
      <c r="I82" s="431" t="s">
        <v>1881</v>
      </c>
      <c r="J82" s="123"/>
      <c r="K82" s="42">
        <v>34</v>
      </c>
    </row>
    <row r="83" spans="1:11" ht="20.100000000000001" customHeight="1" x14ac:dyDescent="0.25">
      <c r="A83" s="973">
        <v>69</v>
      </c>
      <c r="B83" s="371">
        <v>0.75</v>
      </c>
      <c r="C83" s="371">
        <v>16</v>
      </c>
      <c r="D83" s="371">
        <v>120</v>
      </c>
      <c r="E83" s="371">
        <f t="shared" si="6"/>
        <v>170</v>
      </c>
      <c r="F83" s="411">
        <v>1</v>
      </c>
      <c r="G83" s="411">
        <v>1</v>
      </c>
      <c r="H83" s="432"/>
      <c r="I83" s="431" t="s">
        <v>1881</v>
      </c>
      <c r="J83" s="123"/>
      <c r="K83" s="42">
        <v>35</v>
      </c>
    </row>
    <row r="84" spans="1:11" ht="20.100000000000001" customHeight="1" x14ac:dyDescent="0.25">
      <c r="A84" s="973">
        <v>70</v>
      </c>
      <c r="B84" s="371">
        <v>0.75</v>
      </c>
      <c r="C84" s="371">
        <v>16</v>
      </c>
      <c r="D84" s="371">
        <v>110</v>
      </c>
      <c r="E84" s="371">
        <f t="shared" si="6"/>
        <v>160</v>
      </c>
      <c r="F84" s="411">
        <v>1</v>
      </c>
      <c r="G84" s="411">
        <v>1</v>
      </c>
      <c r="H84" s="432"/>
      <c r="I84" s="431" t="s">
        <v>1881</v>
      </c>
      <c r="J84" s="123"/>
      <c r="K84" s="42">
        <v>36</v>
      </c>
    </row>
    <row r="85" spans="1:11" ht="20.100000000000001" customHeight="1" x14ac:dyDescent="0.25">
      <c r="A85" s="973">
        <v>71</v>
      </c>
      <c r="B85" s="371">
        <v>1</v>
      </c>
      <c r="C85" s="371">
        <v>16</v>
      </c>
      <c r="D85" s="371">
        <v>55</v>
      </c>
      <c r="E85" s="371">
        <f t="shared" si="6"/>
        <v>105</v>
      </c>
      <c r="F85" s="411">
        <v>1</v>
      </c>
      <c r="G85" s="411">
        <v>1</v>
      </c>
      <c r="H85" s="432"/>
      <c r="I85" s="431" t="s">
        <v>1881</v>
      </c>
      <c r="J85" s="123"/>
      <c r="K85" s="42">
        <v>37</v>
      </c>
    </row>
    <row r="86" spans="1:11" ht="20.100000000000001" customHeight="1" x14ac:dyDescent="0.25">
      <c r="A86" s="973">
        <v>72</v>
      </c>
      <c r="B86" s="371">
        <v>1</v>
      </c>
      <c r="C86" s="371">
        <v>16</v>
      </c>
      <c r="D86" s="371">
        <v>80</v>
      </c>
      <c r="E86" s="371">
        <f t="shared" si="6"/>
        <v>130</v>
      </c>
      <c r="F86" s="411">
        <v>1</v>
      </c>
      <c r="G86" s="411">
        <v>1</v>
      </c>
      <c r="H86" s="432"/>
      <c r="I86" s="431" t="s">
        <v>1881</v>
      </c>
      <c r="J86" s="123"/>
      <c r="K86" s="42">
        <v>38</v>
      </c>
    </row>
    <row r="87" spans="1:11" ht="20.100000000000001" customHeight="1" x14ac:dyDescent="0.25">
      <c r="A87" s="973">
        <v>73</v>
      </c>
      <c r="B87" s="371">
        <v>1</v>
      </c>
      <c r="C87" s="371">
        <v>16</v>
      </c>
      <c r="D87" s="371">
        <v>60</v>
      </c>
      <c r="E87" s="371">
        <f t="shared" si="6"/>
        <v>110</v>
      </c>
      <c r="F87" s="411">
        <v>1</v>
      </c>
      <c r="G87" s="411">
        <v>1</v>
      </c>
      <c r="H87" s="432"/>
      <c r="I87" s="431" t="s">
        <v>1881</v>
      </c>
      <c r="J87" s="123"/>
      <c r="K87" s="42">
        <v>39</v>
      </c>
    </row>
    <row r="88" spans="1:11" ht="20.100000000000001" customHeight="1" x14ac:dyDescent="0.25">
      <c r="A88" s="973">
        <v>74</v>
      </c>
      <c r="B88" s="371">
        <v>1</v>
      </c>
      <c r="C88" s="371">
        <v>16</v>
      </c>
      <c r="D88" s="371">
        <v>50</v>
      </c>
      <c r="E88" s="371">
        <f t="shared" si="6"/>
        <v>100</v>
      </c>
      <c r="F88" s="411">
        <v>1</v>
      </c>
      <c r="G88" s="411">
        <v>1</v>
      </c>
      <c r="H88" s="432"/>
      <c r="I88" s="431" t="s">
        <v>1881</v>
      </c>
      <c r="J88" s="123"/>
      <c r="K88" s="42">
        <v>40</v>
      </c>
    </row>
    <row r="89" spans="1:11" ht="20.100000000000001" customHeight="1" x14ac:dyDescent="0.25">
      <c r="A89" s="973">
        <v>75</v>
      </c>
      <c r="B89" s="77">
        <v>0.6</v>
      </c>
      <c r="C89" s="371">
        <v>16</v>
      </c>
      <c r="D89" s="371">
        <v>100</v>
      </c>
      <c r="E89" s="371">
        <f>D89+40</f>
        <v>140</v>
      </c>
      <c r="F89" s="411">
        <v>1</v>
      </c>
      <c r="G89" s="411">
        <v>1</v>
      </c>
      <c r="H89" s="432"/>
      <c r="I89" s="431" t="s">
        <v>1881</v>
      </c>
      <c r="J89" s="123"/>
      <c r="K89" s="42">
        <v>41</v>
      </c>
    </row>
    <row r="90" spans="1:11" ht="20.100000000000001" customHeight="1" x14ac:dyDescent="0.25">
      <c r="A90" s="973">
        <v>76</v>
      </c>
      <c r="B90" s="77">
        <v>0.5</v>
      </c>
      <c r="C90" s="371">
        <v>16</v>
      </c>
      <c r="D90" s="371">
        <v>110</v>
      </c>
      <c r="E90" s="371">
        <f>D90+40</f>
        <v>150</v>
      </c>
      <c r="F90" s="411">
        <v>1</v>
      </c>
      <c r="G90" s="411">
        <v>1</v>
      </c>
      <c r="H90" s="432"/>
      <c r="I90" s="431" t="s">
        <v>1881</v>
      </c>
      <c r="J90" s="123"/>
      <c r="K90" s="42">
        <v>42</v>
      </c>
    </row>
    <row r="91" spans="1:11" ht="20.100000000000001" customHeight="1" x14ac:dyDescent="0.25">
      <c r="A91" s="76"/>
      <c r="C91" s="300"/>
      <c r="D91" s="300"/>
      <c r="E91" s="300"/>
      <c r="F91" s="300"/>
      <c r="G91" s="300"/>
      <c r="H91" s="300"/>
      <c r="I91" s="76"/>
      <c r="J91" s="76"/>
      <c r="K91" s="42">
        <v>1</v>
      </c>
    </row>
    <row r="92" spans="1:11" ht="31.5" customHeight="1" x14ac:dyDescent="0.25">
      <c r="A92" s="1163" t="s">
        <v>617</v>
      </c>
      <c r="B92" s="1163"/>
      <c r="C92" s="1163"/>
      <c r="D92" s="300"/>
      <c r="E92" s="300"/>
      <c r="F92" s="300"/>
      <c r="G92" s="300"/>
      <c r="H92" s="300"/>
      <c r="I92" s="76"/>
      <c r="J92" s="76"/>
      <c r="K92" s="42"/>
    </row>
    <row r="93" spans="1:11" ht="20.100000000000001" customHeight="1" x14ac:dyDescent="0.25">
      <c r="A93" s="1192" t="s">
        <v>53</v>
      </c>
      <c r="B93" s="1192"/>
      <c r="C93" s="1192"/>
      <c r="D93" s="1192"/>
      <c r="E93" s="1192"/>
      <c r="F93" s="1192"/>
      <c r="G93" s="1192"/>
      <c r="H93" s="1192"/>
      <c r="I93" s="1192"/>
      <c r="J93" s="1192"/>
      <c r="K93" s="42">
        <v>2</v>
      </c>
    </row>
    <row r="94" spans="1:11" ht="20.100000000000001" customHeight="1" x14ac:dyDescent="0.25">
      <c r="A94" s="653" t="s">
        <v>2114</v>
      </c>
      <c r="B94" s="395"/>
      <c r="C94" s="182"/>
      <c r="D94" s="182"/>
      <c r="E94" s="182"/>
      <c r="F94" s="182"/>
      <c r="G94" s="1181"/>
      <c r="H94" s="1181"/>
      <c r="I94" s="1181"/>
      <c r="J94" s="1181"/>
      <c r="K94" s="42">
        <v>3</v>
      </c>
    </row>
    <row r="95" spans="1:11" ht="20.100000000000001" customHeight="1" x14ac:dyDescent="0.25">
      <c r="A95" s="110"/>
      <c r="B95" s="396"/>
      <c r="C95" s="182"/>
      <c r="D95" s="182"/>
      <c r="E95" s="182"/>
      <c r="F95" s="182"/>
      <c r="G95" s="1074" t="s">
        <v>2514</v>
      </c>
      <c r="H95" s="1074"/>
      <c r="I95" s="1074"/>
      <c r="J95" s="1074"/>
      <c r="K95" s="42">
        <v>4</v>
      </c>
    </row>
    <row r="96" spans="1:11" ht="20.100000000000001" customHeight="1" x14ac:dyDescent="0.25">
      <c r="A96" s="1068" t="s">
        <v>0</v>
      </c>
      <c r="B96" s="1068" t="s">
        <v>516</v>
      </c>
      <c r="C96" s="1068" t="s">
        <v>616</v>
      </c>
      <c r="D96" s="1068" t="s">
        <v>615</v>
      </c>
      <c r="E96" s="1068" t="s">
        <v>614</v>
      </c>
      <c r="F96" s="1091" t="s">
        <v>780</v>
      </c>
      <c r="G96" s="1091" t="s">
        <v>613</v>
      </c>
      <c r="H96" s="1091" t="s">
        <v>1647</v>
      </c>
      <c r="I96" s="1091" t="s">
        <v>1791</v>
      </c>
      <c r="J96" s="1068" t="s">
        <v>5</v>
      </c>
      <c r="K96" s="42">
        <v>5</v>
      </c>
    </row>
    <row r="97" spans="1:15" ht="20.100000000000001" customHeight="1" x14ac:dyDescent="0.25">
      <c r="A97" s="1068"/>
      <c r="B97" s="1068"/>
      <c r="C97" s="1068"/>
      <c r="D97" s="1068"/>
      <c r="E97" s="1068"/>
      <c r="F97" s="1092"/>
      <c r="G97" s="1092"/>
      <c r="H97" s="1092"/>
      <c r="I97" s="1092"/>
      <c r="J97" s="1068"/>
      <c r="K97" s="42">
        <v>6</v>
      </c>
    </row>
    <row r="98" spans="1:15" ht="20.100000000000001" customHeight="1" x14ac:dyDescent="0.25">
      <c r="A98" s="123">
        <v>77</v>
      </c>
      <c r="B98" s="371">
        <v>0.75</v>
      </c>
      <c r="C98" s="371">
        <v>17</v>
      </c>
      <c r="D98" s="371">
        <v>75</v>
      </c>
      <c r="E98" s="371">
        <f>D98+50</f>
        <v>125</v>
      </c>
      <c r="F98" s="411">
        <v>1</v>
      </c>
      <c r="G98" s="411">
        <v>1</v>
      </c>
      <c r="H98" s="432"/>
      <c r="I98" s="431" t="s">
        <v>1881</v>
      </c>
      <c r="J98" s="123"/>
      <c r="K98" s="42">
        <v>7</v>
      </c>
      <c r="O98">
        <f>87-11</f>
        <v>76</v>
      </c>
    </row>
    <row r="99" spans="1:15" ht="20.100000000000001" customHeight="1" x14ac:dyDescent="0.25">
      <c r="A99" s="411">
        <v>78</v>
      </c>
      <c r="B99" s="373"/>
      <c r="C99" s="373">
        <v>18</v>
      </c>
      <c r="D99" s="373">
        <v>65</v>
      </c>
      <c r="E99" s="411"/>
      <c r="F99" s="411"/>
      <c r="G99" s="411"/>
      <c r="H99" s="432"/>
      <c r="I99" s="431" t="s">
        <v>1881</v>
      </c>
      <c r="J99" s="411"/>
      <c r="K99" s="42"/>
    </row>
    <row r="100" spans="1:15" ht="20.100000000000001" customHeight="1" x14ac:dyDescent="0.25">
      <c r="A100" s="973">
        <v>79</v>
      </c>
      <c r="B100" s="6"/>
      <c r="C100" s="373">
        <v>18</v>
      </c>
      <c r="D100" s="373">
        <v>75</v>
      </c>
      <c r="E100" s="411"/>
      <c r="F100" s="411"/>
      <c r="G100" s="411"/>
      <c r="H100" s="432"/>
      <c r="I100" s="431" t="s">
        <v>1881</v>
      </c>
      <c r="J100" s="411"/>
      <c r="K100" s="42"/>
    </row>
    <row r="101" spans="1:15" ht="20.100000000000001" customHeight="1" x14ac:dyDescent="0.25">
      <c r="A101" s="973">
        <v>80</v>
      </c>
      <c r="B101" s="773"/>
      <c r="C101" s="773">
        <v>18</v>
      </c>
      <c r="D101" s="773">
        <v>80</v>
      </c>
      <c r="E101" s="773">
        <v>100</v>
      </c>
      <c r="F101" s="773">
        <v>1</v>
      </c>
      <c r="G101" s="773">
        <v>1</v>
      </c>
      <c r="H101" s="774"/>
      <c r="I101" s="770" t="s">
        <v>1881</v>
      </c>
      <c r="J101" s="19"/>
      <c r="K101" s="42"/>
    </row>
    <row r="102" spans="1:15" ht="20.100000000000001" customHeight="1" x14ac:dyDescent="0.25">
      <c r="A102" s="973">
        <v>81</v>
      </c>
      <c r="B102" s="377">
        <v>0.75</v>
      </c>
      <c r="C102" s="377">
        <v>18</v>
      </c>
      <c r="D102" s="377">
        <v>90</v>
      </c>
      <c r="E102" s="377">
        <v>130</v>
      </c>
      <c r="F102" s="423">
        <v>1</v>
      </c>
      <c r="G102" s="423">
        <v>1</v>
      </c>
      <c r="H102" s="488"/>
      <c r="I102" s="431" t="s">
        <v>1881</v>
      </c>
      <c r="J102" s="123"/>
      <c r="K102" s="42">
        <v>8</v>
      </c>
    </row>
    <row r="103" spans="1:15" ht="20.100000000000001" customHeight="1" x14ac:dyDescent="0.25">
      <c r="A103" s="973">
        <v>82</v>
      </c>
      <c r="B103" s="371">
        <v>0.75</v>
      </c>
      <c r="C103" s="371">
        <v>19.5</v>
      </c>
      <c r="D103" s="371">
        <v>70</v>
      </c>
      <c r="E103" s="371">
        <v>110</v>
      </c>
      <c r="F103" s="411">
        <v>1</v>
      </c>
      <c r="G103" s="411">
        <v>1</v>
      </c>
      <c r="H103" s="432"/>
      <c r="I103" s="431" t="s">
        <v>1881</v>
      </c>
      <c r="J103" s="123"/>
      <c r="K103" s="42">
        <v>9</v>
      </c>
    </row>
    <row r="104" spans="1:15" ht="20.100000000000001" customHeight="1" x14ac:dyDescent="0.25">
      <c r="A104" s="973">
        <v>83</v>
      </c>
      <c r="B104" s="373">
        <v>0.75</v>
      </c>
      <c r="C104" s="373">
        <v>19.5</v>
      </c>
      <c r="D104" s="373">
        <v>65</v>
      </c>
      <c r="E104" s="411">
        <v>105</v>
      </c>
      <c r="F104" s="411">
        <v>1</v>
      </c>
      <c r="G104" s="411">
        <v>1</v>
      </c>
      <c r="H104" s="432">
        <v>1</v>
      </c>
      <c r="I104" s="431" t="s">
        <v>1881</v>
      </c>
      <c r="J104" s="411"/>
      <c r="K104" s="42"/>
    </row>
    <row r="105" spans="1:15" ht="20.100000000000001" customHeight="1" x14ac:dyDescent="0.25">
      <c r="A105" s="973">
        <v>84</v>
      </c>
      <c r="B105" s="397">
        <v>0.75</v>
      </c>
      <c r="C105" s="397">
        <v>20</v>
      </c>
      <c r="D105" s="397">
        <v>80</v>
      </c>
      <c r="E105" s="397">
        <v>120</v>
      </c>
      <c r="F105" s="397">
        <v>1</v>
      </c>
      <c r="G105" s="397">
        <v>1</v>
      </c>
      <c r="H105" s="489"/>
      <c r="I105" s="431" t="s">
        <v>1881</v>
      </c>
      <c r="J105" s="19"/>
      <c r="K105" s="42"/>
    </row>
    <row r="106" spans="1:15" ht="20.100000000000001" customHeight="1" x14ac:dyDescent="0.25">
      <c r="A106" s="973">
        <v>85</v>
      </c>
      <c r="B106" s="373">
        <v>0.6</v>
      </c>
      <c r="C106" s="373">
        <v>20</v>
      </c>
      <c r="D106" s="373">
        <v>60</v>
      </c>
      <c r="E106" s="373">
        <v>100</v>
      </c>
      <c r="F106" s="415">
        <v>1</v>
      </c>
      <c r="G106" s="415">
        <v>1</v>
      </c>
      <c r="H106" s="435"/>
      <c r="I106" s="431" t="s">
        <v>1881</v>
      </c>
      <c r="J106" s="19"/>
      <c r="K106" s="42"/>
    </row>
    <row r="107" spans="1:15" ht="20.100000000000001" customHeight="1" x14ac:dyDescent="0.25">
      <c r="A107" s="973">
        <v>86</v>
      </c>
      <c r="B107" s="371">
        <v>0.75</v>
      </c>
      <c r="C107" s="371">
        <v>20</v>
      </c>
      <c r="D107" s="371">
        <v>75</v>
      </c>
      <c r="E107" s="371">
        <f t="shared" ref="E107:E114" si="7">D107+50</f>
        <v>125</v>
      </c>
      <c r="F107" s="411">
        <v>2</v>
      </c>
      <c r="G107" s="411">
        <v>2</v>
      </c>
      <c r="H107" s="432"/>
      <c r="I107" s="431" t="s">
        <v>1881</v>
      </c>
      <c r="J107" s="123"/>
      <c r="K107" s="42">
        <v>10</v>
      </c>
    </row>
    <row r="108" spans="1:15" ht="20.100000000000001" customHeight="1" x14ac:dyDescent="0.25">
      <c r="A108" s="973">
        <v>87</v>
      </c>
      <c r="B108" s="371">
        <v>0.75</v>
      </c>
      <c r="C108" s="371">
        <v>20</v>
      </c>
      <c r="D108" s="371">
        <v>95</v>
      </c>
      <c r="E108" s="371">
        <f t="shared" si="7"/>
        <v>145</v>
      </c>
      <c r="F108" s="411">
        <v>1</v>
      </c>
      <c r="G108" s="411">
        <v>1</v>
      </c>
      <c r="H108" s="432"/>
      <c r="I108" s="431" t="s">
        <v>1881</v>
      </c>
      <c r="J108" s="123"/>
      <c r="K108" s="42">
        <v>11</v>
      </c>
    </row>
    <row r="109" spans="1:15" ht="20.100000000000001" customHeight="1" x14ac:dyDescent="0.25">
      <c r="A109" s="973">
        <v>88</v>
      </c>
      <c r="B109" s="371">
        <v>0.75</v>
      </c>
      <c r="C109" s="371">
        <v>20</v>
      </c>
      <c r="D109" s="371">
        <v>80</v>
      </c>
      <c r="E109" s="371">
        <f t="shared" si="7"/>
        <v>130</v>
      </c>
      <c r="F109" s="411">
        <v>1</v>
      </c>
      <c r="G109" s="411">
        <v>1</v>
      </c>
      <c r="H109" s="432"/>
      <c r="I109" s="431" t="s">
        <v>1881</v>
      </c>
      <c r="J109" s="123"/>
      <c r="K109" s="42">
        <v>12</v>
      </c>
    </row>
    <row r="110" spans="1:15" ht="20.100000000000001" customHeight="1" x14ac:dyDescent="0.25">
      <c r="A110" s="973">
        <v>89</v>
      </c>
      <c r="B110" s="371">
        <v>0.75</v>
      </c>
      <c r="C110" s="371">
        <v>20</v>
      </c>
      <c r="D110" s="371">
        <v>100</v>
      </c>
      <c r="E110" s="371">
        <f t="shared" si="7"/>
        <v>150</v>
      </c>
      <c r="F110" s="411">
        <v>1</v>
      </c>
      <c r="G110" s="411">
        <v>1</v>
      </c>
      <c r="H110" s="432"/>
      <c r="I110" s="431" t="s">
        <v>1881</v>
      </c>
      <c r="J110" s="123"/>
      <c r="K110" s="42">
        <v>13</v>
      </c>
    </row>
    <row r="111" spans="1:15" ht="20.100000000000001" customHeight="1" x14ac:dyDescent="0.25">
      <c r="A111" s="973">
        <v>90</v>
      </c>
      <c r="B111" s="371">
        <v>0.75</v>
      </c>
      <c r="C111" s="371">
        <v>20</v>
      </c>
      <c r="D111" s="371">
        <v>115</v>
      </c>
      <c r="E111" s="371">
        <f t="shared" si="7"/>
        <v>165</v>
      </c>
      <c r="F111" s="411">
        <v>1</v>
      </c>
      <c r="G111" s="411">
        <v>1</v>
      </c>
      <c r="H111" s="432"/>
      <c r="I111" s="431" t="s">
        <v>1881</v>
      </c>
      <c r="J111" s="123"/>
      <c r="K111" s="42">
        <v>14</v>
      </c>
    </row>
    <row r="112" spans="1:15" ht="20.100000000000001" customHeight="1" x14ac:dyDescent="0.25">
      <c r="A112" s="973">
        <v>91</v>
      </c>
      <c r="B112" s="371">
        <v>0.75</v>
      </c>
      <c r="C112" s="371">
        <v>20</v>
      </c>
      <c r="D112" s="371">
        <v>110</v>
      </c>
      <c r="E112" s="371">
        <f t="shared" si="7"/>
        <v>160</v>
      </c>
      <c r="F112" s="411">
        <v>1</v>
      </c>
      <c r="G112" s="411">
        <v>1</v>
      </c>
      <c r="H112" s="432"/>
      <c r="I112" s="431" t="s">
        <v>1881</v>
      </c>
      <c r="J112" s="123"/>
      <c r="K112" s="42">
        <v>15</v>
      </c>
    </row>
    <row r="113" spans="1:11" ht="20.100000000000001" customHeight="1" x14ac:dyDescent="0.25">
      <c r="A113" s="973">
        <v>92</v>
      </c>
      <c r="B113" s="371">
        <v>0.75</v>
      </c>
      <c r="C113" s="371">
        <v>20</v>
      </c>
      <c r="D113" s="371">
        <v>85</v>
      </c>
      <c r="E113" s="371">
        <f t="shared" si="7"/>
        <v>135</v>
      </c>
      <c r="F113" s="411">
        <v>1</v>
      </c>
      <c r="G113" s="411">
        <v>1</v>
      </c>
      <c r="H113" s="432"/>
      <c r="I113" s="431" t="s">
        <v>1881</v>
      </c>
      <c r="J113" s="123"/>
      <c r="K113" s="42">
        <v>16</v>
      </c>
    </row>
    <row r="114" spans="1:11" ht="20.100000000000001" customHeight="1" x14ac:dyDescent="0.25">
      <c r="A114" s="973">
        <v>93</v>
      </c>
      <c r="B114" s="371">
        <v>0.75</v>
      </c>
      <c r="C114" s="371">
        <v>20</v>
      </c>
      <c r="D114" s="371">
        <v>90</v>
      </c>
      <c r="E114" s="371">
        <f t="shared" si="7"/>
        <v>140</v>
      </c>
      <c r="F114" s="411">
        <v>1</v>
      </c>
      <c r="G114" s="411">
        <v>1</v>
      </c>
      <c r="H114" s="432"/>
      <c r="I114" s="431" t="s">
        <v>1881</v>
      </c>
      <c r="J114" s="123"/>
      <c r="K114" s="42">
        <v>17</v>
      </c>
    </row>
    <row r="115" spans="1:11" ht="20.100000000000001" customHeight="1" x14ac:dyDescent="0.25">
      <c r="A115" s="973">
        <v>94</v>
      </c>
      <c r="B115" s="371">
        <v>0.75</v>
      </c>
      <c r="C115" s="371">
        <v>20</v>
      </c>
      <c r="D115" s="371">
        <v>60</v>
      </c>
      <c r="E115" s="371">
        <f>D115+40</f>
        <v>100</v>
      </c>
      <c r="F115" s="411">
        <v>1</v>
      </c>
      <c r="G115" s="411">
        <v>1</v>
      </c>
      <c r="H115" s="432"/>
      <c r="I115" s="431" t="s">
        <v>1881</v>
      </c>
      <c r="J115" s="123"/>
      <c r="K115" s="42">
        <v>18</v>
      </c>
    </row>
    <row r="116" spans="1:11" ht="20.100000000000001" customHeight="1" x14ac:dyDescent="0.25">
      <c r="A116" s="973">
        <v>95</v>
      </c>
      <c r="B116" s="371">
        <v>0.75</v>
      </c>
      <c r="C116" s="371">
        <v>20</v>
      </c>
      <c r="D116" s="371">
        <v>50</v>
      </c>
      <c r="E116" s="371">
        <f>D116+40</f>
        <v>90</v>
      </c>
      <c r="F116" s="411">
        <v>1</v>
      </c>
      <c r="G116" s="411">
        <v>1</v>
      </c>
      <c r="H116" s="432"/>
      <c r="I116" s="431" t="s">
        <v>1881</v>
      </c>
      <c r="J116" s="123"/>
      <c r="K116" s="42">
        <v>19</v>
      </c>
    </row>
    <row r="117" spans="1:11" ht="20.100000000000001" customHeight="1" x14ac:dyDescent="0.25">
      <c r="A117" s="973">
        <v>96</v>
      </c>
      <c r="B117" s="77">
        <v>0.5</v>
      </c>
      <c r="C117" s="371">
        <v>20</v>
      </c>
      <c r="D117" s="371">
        <v>85</v>
      </c>
      <c r="E117" s="371">
        <f>D117+40</f>
        <v>125</v>
      </c>
      <c r="F117" s="411"/>
      <c r="G117" s="411">
        <v>1</v>
      </c>
      <c r="H117" s="432"/>
      <c r="I117" s="431" t="s">
        <v>1881</v>
      </c>
      <c r="J117" s="123"/>
      <c r="K117" s="42">
        <v>20</v>
      </c>
    </row>
    <row r="118" spans="1:11" ht="20.100000000000001" customHeight="1" x14ac:dyDescent="0.25">
      <c r="A118" s="973">
        <v>97</v>
      </c>
      <c r="B118" s="371">
        <v>0.75</v>
      </c>
      <c r="C118" s="371">
        <v>22.5</v>
      </c>
      <c r="D118" s="371">
        <v>90</v>
      </c>
      <c r="E118" s="371">
        <v>130</v>
      </c>
      <c r="F118" s="411">
        <v>1</v>
      </c>
      <c r="G118" s="411">
        <v>1</v>
      </c>
      <c r="H118" s="432"/>
      <c r="I118" s="431" t="s">
        <v>1881</v>
      </c>
      <c r="J118" s="123"/>
      <c r="K118" s="42">
        <v>21</v>
      </c>
    </row>
    <row r="119" spans="1:11" ht="20.100000000000001" customHeight="1" x14ac:dyDescent="0.25">
      <c r="A119" s="973">
        <v>98</v>
      </c>
      <c r="B119" s="371">
        <v>0.75</v>
      </c>
      <c r="C119" s="371">
        <v>22.5</v>
      </c>
      <c r="D119" s="371">
        <v>100</v>
      </c>
      <c r="E119" s="371">
        <f>D119+40</f>
        <v>140</v>
      </c>
      <c r="F119" s="411">
        <v>1</v>
      </c>
      <c r="G119" s="411"/>
      <c r="H119" s="432"/>
      <c r="I119" s="431" t="s">
        <v>1881</v>
      </c>
      <c r="J119" s="123"/>
      <c r="K119" s="42">
        <v>22</v>
      </c>
    </row>
    <row r="120" spans="1:11" ht="20.100000000000001" customHeight="1" x14ac:dyDescent="0.25">
      <c r="A120" s="973">
        <v>99</v>
      </c>
      <c r="B120" s="77">
        <v>0.5</v>
      </c>
      <c r="C120" s="371">
        <v>22.5</v>
      </c>
      <c r="D120" s="371">
        <v>100</v>
      </c>
      <c r="E120" s="371">
        <f>D120+40</f>
        <v>140</v>
      </c>
      <c r="F120" s="411"/>
      <c r="G120" s="411">
        <v>1</v>
      </c>
      <c r="H120" s="432"/>
      <c r="I120" s="431" t="s">
        <v>1881</v>
      </c>
      <c r="J120" s="123"/>
      <c r="K120" s="42">
        <v>23</v>
      </c>
    </row>
    <row r="121" spans="1:11" ht="20.100000000000001" customHeight="1" x14ac:dyDescent="0.25">
      <c r="A121" s="973">
        <v>100</v>
      </c>
      <c r="B121" s="750">
        <v>0.75</v>
      </c>
      <c r="C121" s="750">
        <v>24</v>
      </c>
      <c r="D121" s="750">
        <v>65</v>
      </c>
      <c r="E121" s="750">
        <f>D121+50</f>
        <v>115</v>
      </c>
      <c r="F121" s="750">
        <v>1</v>
      </c>
      <c r="G121" s="750">
        <v>1</v>
      </c>
      <c r="H121" s="749"/>
      <c r="I121" s="748" t="s">
        <v>1881</v>
      </c>
      <c r="J121" s="19"/>
      <c r="K121" s="42">
        <v>24</v>
      </c>
    </row>
    <row r="122" spans="1:11" ht="20.100000000000001" customHeight="1" x14ac:dyDescent="0.25">
      <c r="A122" s="973">
        <v>101</v>
      </c>
      <c r="B122" s="77">
        <v>0.75</v>
      </c>
      <c r="C122" s="772">
        <v>24</v>
      </c>
      <c r="D122" s="772">
        <v>85</v>
      </c>
      <c r="E122" s="772">
        <f>D122+40</f>
        <v>125</v>
      </c>
      <c r="F122" s="772">
        <v>1</v>
      </c>
      <c r="G122" s="772">
        <v>1</v>
      </c>
      <c r="H122" s="771"/>
      <c r="I122" s="770" t="s">
        <v>1881</v>
      </c>
      <c r="J122" s="772"/>
      <c r="K122" s="42">
        <v>25</v>
      </c>
    </row>
    <row r="123" spans="1:11" ht="20.100000000000001" customHeight="1" x14ac:dyDescent="0.25">
      <c r="A123" s="973">
        <v>102</v>
      </c>
      <c r="B123" s="973">
        <v>0.75</v>
      </c>
      <c r="C123" s="973">
        <v>24</v>
      </c>
      <c r="D123" s="973">
        <v>105</v>
      </c>
      <c r="E123" s="973">
        <v>145</v>
      </c>
      <c r="F123" s="973">
        <v>1</v>
      </c>
      <c r="G123" s="973">
        <v>1</v>
      </c>
      <c r="H123" s="972"/>
      <c r="I123" s="971" t="s">
        <v>1881</v>
      </c>
      <c r="J123" s="19"/>
      <c r="K123" s="42">
        <v>24</v>
      </c>
    </row>
    <row r="124" spans="1:11" ht="20.100000000000001" customHeight="1" x14ac:dyDescent="0.25">
      <c r="A124" s="973">
        <v>103</v>
      </c>
      <c r="B124" s="371">
        <v>0.75</v>
      </c>
      <c r="C124" s="371">
        <v>24</v>
      </c>
      <c r="D124" s="371">
        <v>110</v>
      </c>
      <c r="E124" s="371">
        <f>D124+50</f>
        <v>160</v>
      </c>
      <c r="F124" s="411">
        <v>1</v>
      </c>
      <c r="G124" s="411">
        <v>1</v>
      </c>
      <c r="H124" s="432"/>
      <c r="I124" s="431" t="s">
        <v>1881</v>
      </c>
      <c r="J124" s="19"/>
      <c r="K124" s="42">
        <v>24</v>
      </c>
    </row>
    <row r="125" spans="1:11" ht="20.100000000000001" customHeight="1" x14ac:dyDescent="0.25">
      <c r="A125" s="973">
        <v>104</v>
      </c>
      <c r="B125" s="371">
        <v>0.75</v>
      </c>
      <c r="C125" s="371">
        <v>24</v>
      </c>
      <c r="D125" s="371">
        <v>115</v>
      </c>
      <c r="E125" s="371">
        <f>D125+50</f>
        <v>165</v>
      </c>
      <c r="F125" s="411">
        <v>1</v>
      </c>
      <c r="G125" s="411">
        <v>1</v>
      </c>
      <c r="H125" s="432"/>
      <c r="I125" s="431" t="s">
        <v>1881</v>
      </c>
      <c r="J125" s="19"/>
      <c r="K125" s="42">
        <v>25</v>
      </c>
    </row>
    <row r="126" spans="1:11" ht="20.100000000000001" customHeight="1" x14ac:dyDescent="0.25">
      <c r="A126" s="973">
        <v>105</v>
      </c>
      <c r="B126" s="373">
        <v>0.75</v>
      </c>
      <c r="C126" s="373">
        <v>25</v>
      </c>
      <c r="D126" s="373">
        <v>100</v>
      </c>
      <c r="E126" s="373">
        <v>140</v>
      </c>
      <c r="F126" s="415">
        <v>1</v>
      </c>
      <c r="G126" s="415">
        <v>1</v>
      </c>
      <c r="H126" s="435"/>
      <c r="I126" s="431" t="s">
        <v>1881</v>
      </c>
      <c r="J126" s="19"/>
      <c r="K126" s="42"/>
    </row>
    <row r="127" spans="1:11" ht="20.100000000000001" customHeight="1" x14ac:dyDescent="0.25">
      <c r="A127" s="973">
        <v>106</v>
      </c>
      <c r="B127" s="752">
        <v>0.75</v>
      </c>
      <c r="C127" s="373">
        <v>28</v>
      </c>
      <c r="D127" s="373">
        <v>65</v>
      </c>
      <c r="E127" s="752">
        <v>130</v>
      </c>
      <c r="F127" s="415"/>
      <c r="G127" s="415"/>
      <c r="H127" s="435"/>
      <c r="I127" s="431" t="s">
        <v>1881</v>
      </c>
      <c r="J127" s="19"/>
      <c r="K127" s="42"/>
    </row>
    <row r="128" spans="1:11" ht="20.100000000000001" customHeight="1" x14ac:dyDescent="0.25">
      <c r="A128" s="973">
        <v>107</v>
      </c>
      <c r="B128" s="373">
        <v>0.75</v>
      </c>
      <c r="C128" s="373">
        <v>28</v>
      </c>
      <c r="D128" s="373">
        <v>70</v>
      </c>
      <c r="E128" s="373">
        <v>110</v>
      </c>
      <c r="F128" s="415"/>
      <c r="G128" s="415"/>
      <c r="H128" s="435"/>
      <c r="I128" s="431" t="s">
        <v>1881</v>
      </c>
      <c r="J128" s="19"/>
      <c r="K128" s="42"/>
    </row>
    <row r="129" spans="1:11" ht="20.100000000000001" customHeight="1" x14ac:dyDescent="0.25">
      <c r="A129" s="973">
        <v>108</v>
      </c>
      <c r="B129" s="373">
        <v>0.75</v>
      </c>
      <c r="C129" s="373">
        <v>28</v>
      </c>
      <c r="D129" s="373">
        <v>100</v>
      </c>
      <c r="E129" s="415">
        <v>140</v>
      </c>
      <c r="F129" s="415">
        <v>1</v>
      </c>
      <c r="G129" s="415">
        <v>1</v>
      </c>
      <c r="H129" s="435">
        <v>1</v>
      </c>
      <c r="I129" s="431" t="s">
        <v>1881</v>
      </c>
      <c r="J129" s="19"/>
      <c r="K129" s="42"/>
    </row>
    <row r="130" spans="1:11" ht="20.100000000000001" customHeight="1" x14ac:dyDescent="0.25">
      <c r="A130" s="973">
        <v>109</v>
      </c>
      <c r="B130" s="371">
        <v>0.75</v>
      </c>
      <c r="C130" s="371">
        <v>30</v>
      </c>
      <c r="D130" s="371">
        <v>90</v>
      </c>
      <c r="E130" s="371">
        <v>140</v>
      </c>
      <c r="F130" s="411">
        <v>1</v>
      </c>
      <c r="G130" s="411">
        <v>1</v>
      </c>
      <c r="H130" s="432"/>
      <c r="I130" s="431" t="s">
        <v>1881</v>
      </c>
      <c r="J130" s="19"/>
      <c r="K130" s="42">
        <v>26</v>
      </c>
    </row>
    <row r="131" spans="1:11" s="156" customFormat="1" ht="20.100000000000001" customHeight="1" x14ac:dyDescent="0.25">
      <c r="A131" s="975">
        <v>110</v>
      </c>
      <c r="B131" s="274">
        <v>0.75</v>
      </c>
      <c r="C131" s="274">
        <v>33</v>
      </c>
      <c r="D131" s="274">
        <v>115</v>
      </c>
      <c r="E131" s="274">
        <v>155</v>
      </c>
      <c r="F131" s="232"/>
      <c r="G131" s="232">
        <v>1</v>
      </c>
      <c r="H131" s="753"/>
      <c r="I131" s="977" t="s">
        <v>1881</v>
      </c>
      <c r="J131" s="121"/>
      <c r="K131" s="754"/>
    </row>
    <row r="132" spans="1:11" s="156" customFormat="1" ht="20.100000000000001" customHeight="1" x14ac:dyDescent="0.25">
      <c r="A132" s="973">
        <v>110</v>
      </c>
      <c r="B132" s="274">
        <v>0.75</v>
      </c>
      <c r="C132" s="274">
        <v>34</v>
      </c>
      <c r="D132" s="274">
        <v>70</v>
      </c>
      <c r="E132" s="274">
        <v>110</v>
      </c>
      <c r="F132" s="232">
        <v>1</v>
      </c>
      <c r="G132" s="232">
        <v>1</v>
      </c>
      <c r="H132" s="753"/>
      <c r="I132" s="748" t="s">
        <v>1881</v>
      </c>
      <c r="J132" s="121"/>
      <c r="K132" s="754"/>
    </row>
    <row r="133" spans="1:11" ht="20.100000000000001" customHeight="1" x14ac:dyDescent="0.25">
      <c r="A133" s="973">
        <v>111</v>
      </c>
      <c r="B133" s="371">
        <v>0.65</v>
      </c>
      <c r="C133" s="371">
        <v>40</v>
      </c>
      <c r="D133" s="371">
        <v>120</v>
      </c>
      <c r="E133" s="371">
        <f>D133+50</f>
        <v>170</v>
      </c>
      <c r="F133" s="411"/>
      <c r="G133" s="411">
        <v>1</v>
      </c>
      <c r="H133" s="432"/>
      <c r="I133" s="431" t="s">
        <v>1881</v>
      </c>
      <c r="J133" s="19"/>
      <c r="K133" s="42">
        <v>27</v>
      </c>
    </row>
    <row r="134" spans="1:11" ht="20.100000000000001" customHeight="1" x14ac:dyDescent="0.25">
      <c r="A134" s="973">
        <v>112</v>
      </c>
      <c r="B134" s="371">
        <v>0.75</v>
      </c>
      <c r="C134" s="371">
        <v>40</v>
      </c>
      <c r="D134" s="371">
        <v>120</v>
      </c>
      <c r="E134" s="371">
        <f>D134+50</f>
        <v>170</v>
      </c>
      <c r="F134" s="411">
        <v>1</v>
      </c>
      <c r="G134" s="411"/>
      <c r="H134" s="432"/>
      <c r="I134" s="431" t="s">
        <v>1881</v>
      </c>
      <c r="J134" s="19"/>
      <c r="K134" s="42">
        <v>28</v>
      </c>
    </row>
    <row r="135" spans="1:11" ht="20.100000000000001" customHeight="1" x14ac:dyDescent="0.25">
      <c r="A135" s="973">
        <v>113</v>
      </c>
      <c r="B135" s="411"/>
      <c r="C135" s="411"/>
      <c r="D135" s="411"/>
      <c r="E135" s="411"/>
      <c r="F135" s="411"/>
      <c r="G135" s="411"/>
      <c r="H135" s="432"/>
      <c r="I135" s="431"/>
      <c r="J135" s="78"/>
      <c r="K135" s="42"/>
    </row>
    <row r="136" spans="1:11" s="338" customFormat="1" ht="20.100000000000001" customHeight="1" x14ac:dyDescent="0.25">
      <c r="A136" s="973">
        <v>114</v>
      </c>
      <c r="B136" s="391"/>
      <c r="C136" s="391"/>
      <c r="D136" s="391"/>
      <c r="E136" s="391"/>
      <c r="F136" s="391"/>
      <c r="G136" s="391"/>
      <c r="H136" s="227"/>
      <c r="I136" s="431"/>
      <c r="J136" s="78"/>
      <c r="K136" s="476"/>
    </row>
    <row r="137" spans="1:11" s="6" customFormat="1" ht="20.100000000000001" customHeight="1" x14ac:dyDescent="0.25">
      <c r="A137" s="973">
        <v>115</v>
      </c>
      <c r="F137" s="397"/>
      <c r="G137" s="397"/>
      <c r="H137" s="489"/>
      <c r="I137" s="431"/>
      <c r="K137" s="42">
        <v>30</v>
      </c>
    </row>
    <row r="138" spans="1:11" ht="20.100000000000001" customHeight="1" x14ac:dyDescent="0.25">
      <c r="A138" s="973">
        <v>116</v>
      </c>
      <c r="B138" s="373"/>
      <c r="C138" s="373"/>
      <c r="D138" s="373"/>
      <c r="E138" s="373"/>
      <c r="F138" s="415"/>
      <c r="G138" s="415"/>
      <c r="H138" s="435"/>
      <c r="I138" s="431"/>
      <c r="J138" s="19"/>
      <c r="K138" s="42">
        <v>41</v>
      </c>
    </row>
    <row r="139" spans="1:11" ht="20.100000000000001" customHeight="1" x14ac:dyDescent="0.25">
      <c r="A139" s="973">
        <v>117</v>
      </c>
      <c r="B139" s="373"/>
      <c r="C139" s="373"/>
      <c r="D139" s="373"/>
      <c r="E139" s="373"/>
      <c r="F139" s="415"/>
      <c r="G139" s="415"/>
      <c r="H139" s="435"/>
      <c r="I139" s="431"/>
      <c r="J139" s="19"/>
      <c r="K139" s="42">
        <v>42</v>
      </c>
    </row>
  </sheetData>
  <sortState ref="B51:G106">
    <sortCondition ref="C51:C106"/>
  </sortState>
  <mergeCells count="40">
    <mergeCell ref="A93:J93"/>
    <mergeCell ref="A50:J50"/>
    <mergeCell ref="G51:J51"/>
    <mergeCell ref="A53:A54"/>
    <mergeCell ref="B53:B54"/>
    <mergeCell ref="C53:C54"/>
    <mergeCell ref="D53:D54"/>
    <mergeCell ref="E53:E54"/>
    <mergeCell ref="F53:F54"/>
    <mergeCell ref="G53:G54"/>
    <mergeCell ref="J53:J54"/>
    <mergeCell ref="I53:I54"/>
    <mergeCell ref="G52:J52"/>
    <mergeCell ref="A92:C92"/>
    <mergeCell ref="H53:H54"/>
    <mergeCell ref="G94:J94"/>
    <mergeCell ref="A96:A97"/>
    <mergeCell ref="B96:B97"/>
    <mergeCell ref="C96:C97"/>
    <mergeCell ref="D96:D97"/>
    <mergeCell ref="E96:E97"/>
    <mergeCell ref="F96:F97"/>
    <mergeCell ref="G96:G97"/>
    <mergeCell ref="J96:J97"/>
    <mergeCell ref="I96:I97"/>
    <mergeCell ref="G95:J95"/>
    <mergeCell ref="H96:H97"/>
    <mergeCell ref="A2:C2"/>
    <mergeCell ref="A3:J3"/>
    <mergeCell ref="A6:A7"/>
    <mergeCell ref="B6:B7"/>
    <mergeCell ref="C6:C7"/>
    <mergeCell ref="D6:D7"/>
    <mergeCell ref="E6:E7"/>
    <mergeCell ref="F6:F7"/>
    <mergeCell ref="G6:G7"/>
    <mergeCell ref="J6:J7"/>
    <mergeCell ref="I6:I7"/>
    <mergeCell ref="G5:J5"/>
    <mergeCell ref="H6:H7"/>
  </mergeCells>
  <printOptions horizontalCentered="1"/>
  <pageMargins left="0" right="0.25" top="0" bottom="0" header="0" footer="0"/>
  <pageSetup paperSize="9" scale="85" orientation="portrait" r:id="rId1"/>
  <rowBreaks count="2" manualBreakCount="2">
    <brk id="47" max="9" man="1"/>
    <brk id="90" max="9" man="1"/>
  </rowBreaks>
  <colBreaks count="2" manualBreakCount="2">
    <brk id="10" max="125" man="1"/>
    <brk id="14" max="12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FF00"/>
  </sheetPr>
  <dimension ref="A1:M182"/>
  <sheetViews>
    <sheetView view="pageBreakPreview" zoomScaleSheetLayoutView="100" workbookViewId="0">
      <pane ySplit="7" topLeftCell="A152" activePane="bottomLeft" state="frozen"/>
      <selection pane="bottomLeft" activeCell="D163" sqref="D163"/>
    </sheetView>
  </sheetViews>
  <sheetFormatPr defaultRowHeight="15" x14ac:dyDescent="0.25"/>
  <cols>
    <col min="1" max="1" width="6.7109375" style="71" customWidth="1"/>
    <col min="2" max="5" width="10.7109375" style="41" customWidth="1"/>
    <col min="6" max="6" width="9" style="41" customWidth="1"/>
    <col min="7" max="9" width="8.42578125" style="41" customWidth="1"/>
    <col min="10" max="10" width="12.85546875" style="71" customWidth="1"/>
    <col min="11" max="12" width="9.140625" hidden="1" customWidth="1"/>
  </cols>
  <sheetData>
    <row r="1" spans="1:13" ht="20.100000000000001" customHeight="1" x14ac:dyDescent="0.25">
      <c r="A1" s="76"/>
      <c r="C1" s="204"/>
      <c r="D1" s="204"/>
      <c r="E1" s="204"/>
      <c r="F1" s="204"/>
      <c r="G1" s="204"/>
      <c r="H1" s="204"/>
      <c r="I1" s="204"/>
      <c r="J1" s="76"/>
    </row>
    <row r="2" spans="1:13" ht="29.25" customHeight="1" x14ac:dyDescent="0.25">
      <c r="A2" s="206" t="s">
        <v>617</v>
      </c>
      <c r="B2" s="206"/>
      <c r="C2" s="204"/>
      <c r="D2" s="204"/>
      <c r="E2" s="204"/>
      <c r="F2" s="204"/>
      <c r="G2" s="204"/>
      <c r="H2" s="204"/>
      <c r="I2" s="204"/>
      <c r="J2" s="76"/>
    </row>
    <row r="3" spans="1:13" ht="33" customHeight="1" x14ac:dyDescent="0.25">
      <c r="A3" s="1192" t="s">
        <v>1792</v>
      </c>
      <c r="B3" s="1192"/>
      <c r="C3" s="1192"/>
      <c r="D3" s="1192"/>
      <c r="E3" s="1192"/>
      <c r="F3" s="1192"/>
      <c r="G3" s="1192"/>
      <c r="H3" s="1192"/>
      <c r="I3" s="1192"/>
      <c r="J3" s="1192"/>
    </row>
    <row r="4" spans="1:13" s="51" customFormat="1" ht="20.100000000000001" customHeight="1" x14ac:dyDescent="0.2">
      <c r="A4" s="186" t="s">
        <v>2115</v>
      </c>
      <c r="B4" s="205"/>
      <c r="C4" s="200"/>
      <c r="D4" s="200"/>
      <c r="E4" s="200"/>
      <c r="F4" s="200"/>
      <c r="G4" s="200"/>
      <c r="H4" s="200"/>
      <c r="J4" s="378"/>
      <c r="K4" s="378"/>
    </row>
    <row r="5" spans="1:13" s="51" customFormat="1" ht="13.5" customHeight="1" x14ac:dyDescent="0.2">
      <c r="A5" s="110"/>
      <c r="B5" s="207"/>
      <c r="C5" s="200"/>
      <c r="D5" s="200"/>
      <c r="E5" s="200"/>
      <c r="F5" s="200"/>
      <c r="G5" s="200"/>
      <c r="H5" s="200"/>
      <c r="I5" s="1074" t="s">
        <v>2514</v>
      </c>
      <c r="J5" s="1074"/>
      <c r="K5" s="1074"/>
      <c r="L5" s="1074"/>
    </row>
    <row r="6" spans="1:13" s="40" customFormat="1" ht="20.100000000000001" customHeight="1" x14ac:dyDescent="0.2">
      <c r="A6" s="1068" t="s">
        <v>0</v>
      </c>
      <c r="B6" s="1193" t="s">
        <v>516</v>
      </c>
      <c r="C6" s="1193" t="s">
        <v>616</v>
      </c>
      <c r="D6" s="1193" t="s">
        <v>615</v>
      </c>
      <c r="E6" s="1193" t="s">
        <v>614</v>
      </c>
      <c r="F6" s="1194" t="s">
        <v>780</v>
      </c>
      <c r="G6" s="1194" t="s">
        <v>613</v>
      </c>
      <c r="H6" s="1070" t="s">
        <v>1647</v>
      </c>
      <c r="I6" s="1194" t="s">
        <v>1791</v>
      </c>
      <c r="J6" s="1068" t="s">
        <v>5</v>
      </c>
    </row>
    <row r="7" spans="1:13" s="40" customFormat="1" ht="20.100000000000001" customHeight="1" x14ac:dyDescent="0.2">
      <c r="A7" s="1068"/>
      <c r="B7" s="1193"/>
      <c r="C7" s="1193"/>
      <c r="D7" s="1193"/>
      <c r="E7" s="1193"/>
      <c r="F7" s="1194"/>
      <c r="G7" s="1194"/>
      <c r="H7" s="1070"/>
      <c r="I7" s="1194"/>
      <c r="J7" s="1068"/>
    </row>
    <row r="8" spans="1:13" s="40" customFormat="1" ht="20.100000000000001" customHeight="1" x14ac:dyDescent="0.2">
      <c r="A8" s="862">
        <v>1</v>
      </c>
      <c r="B8" s="893">
        <v>0.75</v>
      </c>
      <c r="C8" s="893">
        <v>6</v>
      </c>
      <c r="D8" s="893">
        <v>135</v>
      </c>
      <c r="E8" s="893">
        <v>175</v>
      </c>
      <c r="F8" s="893">
        <v>1</v>
      </c>
      <c r="G8" s="893">
        <v>1</v>
      </c>
      <c r="H8" s="893"/>
      <c r="I8" s="865" t="s">
        <v>1881</v>
      </c>
      <c r="J8" s="862"/>
    </row>
    <row r="9" spans="1:13" ht="20.100000000000001" customHeight="1" x14ac:dyDescent="0.25">
      <c r="A9" s="862">
        <v>2</v>
      </c>
      <c r="B9" s="893">
        <v>0.75</v>
      </c>
      <c r="C9" s="893">
        <v>10</v>
      </c>
      <c r="D9" s="893">
        <v>80</v>
      </c>
      <c r="E9" s="893">
        <f>D9+50</f>
        <v>130</v>
      </c>
      <c r="F9" s="893">
        <v>1</v>
      </c>
      <c r="G9" s="893">
        <v>1</v>
      </c>
      <c r="H9" s="893"/>
      <c r="I9" s="865" t="s">
        <v>1881</v>
      </c>
      <c r="J9" s="862"/>
    </row>
    <row r="10" spans="1:13" ht="20.100000000000001" customHeight="1" x14ac:dyDescent="0.25">
      <c r="A10" s="862">
        <v>3</v>
      </c>
      <c r="B10" s="893">
        <v>0.75</v>
      </c>
      <c r="C10" s="893">
        <v>10.5</v>
      </c>
      <c r="D10" s="893">
        <v>105</v>
      </c>
      <c r="E10" s="893">
        <f>D10+50</f>
        <v>155</v>
      </c>
      <c r="F10" s="893">
        <v>1</v>
      </c>
      <c r="G10" s="893">
        <v>1</v>
      </c>
      <c r="H10" s="893"/>
      <c r="I10" s="865" t="s">
        <v>1881</v>
      </c>
      <c r="J10" s="862"/>
    </row>
    <row r="11" spans="1:13" ht="20.100000000000001" customHeight="1" x14ac:dyDescent="0.25">
      <c r="A11" s="862">
        <v>4</v>
      </c>
      <c r="B11" s="893">
        <v>0.75</v>
      </c>
      <c r="C11" s="893">
        <v>10.5</v>
      </c>
      <c r="D11" s="893">
        <v>75</v>
      </c>
      <c r="E11" s="893">
        <f>D11+50</f>
        <v>125</v>
      </c>
      <c r="F11" s="893">
        <v>1</v>
      </c>
      <c r="G11" s="893">
        <v>1</v>
      </c>
      <c r="H11" s="893"/>
      <c r="I11" s="865" t="s">
        <v>1881</v>
      </c>
      <c r="J11" s="862"/>
    </row>
    <row r="12" spans="1:13" ht="20.100000000000001" customHeight="1" x14ac:dyDescent="0.25">
      <c r="A12" s="862">
        <v>5</v>
      </c>
      <c r="B12" s="893">
        <v>0.75</v>
      </c>
      <c r="C12" s="893">
        <v>10.5</v>
      </c>
      <c r="D12" s="893">
        <v>95</v>
      </c>
      <c r="E12" s="893">
        <f>D12+40</f>
        <v>135</v>
      </c>
      <c r="F12" s="893">
        <v>1</v>
      </c>
      <c r="G12" s="893">
        <v>1</v>
      </c>
      <c r="H12" s="893"/>
      <c r="I12" s="865" t="s">
        <v>1881</v>
      </c>
      <c r="J12" s="862"/>
    </row>
    <row r="13" spans="1:13" ht="20.100000000000001" customHeight="1" x14ac:dyDescent="0.25">
      <c r="A13" s="862">
        <v>6</v>
      </c>
      <c r="B13" s="893">
        <v>0.75</v>
      </c>
      <c r="C13" s="893">
        <v>11</v>
      </c>
      <c r="D13" s="893">
        <v>65</v>
      </c>
      <c r="E13" s="893">
        <v>115</v>
      </c>
      <c r="F13" s="893">
        <v>1</v>
      </c>
      <c r="G13" s="893">
        <v>1</v>
      </c>
      <c r="H13" s="893"/>
      <c r="I13" s="865" t="s">
        <v>1881</v>
      </c>
      <c r="J13" s="862"/>
    </row>
    <row r="14" spans="1:13" ht="20.100000000000001" customHeight="1" x14ac:dyDescent="0.25">
      <c r="A14" s="862">
        <v>7</v>
      </c>
      <c r="B14" s="893">
        <v>0.75</v>
      </c>
      <c r="C14" s="893">
        <v>11</v>
      </c>
      <c r="D14" s="893">
        <v>80</v>
      </c>
      <c r="E14" s="893">
        <f t="shared" ref="E14:E23" si="0">D14+50</f>
        <v>130</v>
      </c>
      <c r="F14" s="893">
        <v>1</v>
      </c>
      <c r="G14" s="893">
        <v>1</v>
      </c>
      <c r="H14" s="893"/>
      <c r="I14" s="865" t="s">
        <v>1881</v>
      </c>
      <c r="J14" s="862"/>
    </row>
    <row r="15" spans="1:13" ht="20.100000000000001" customHeight="1" x14ac:dyDescent="0.25">
      <c r="A15" s="862">
        <v>8</v>
      </c>
      <c r="B15" s="893">
        <v>0.75</v>
      </c>
      <c r="C15" s="893">
        <v>11</v>
      </c>
      <c r="D15" s="893">
        <v>70</v>
      </c>
      <c r="E15" s="893">
        <f t="shared" si="0"/>
        <v>120</v>
      </c>
      <c r="F15" s="893">
        <v>1</v>
      </c>
      <c r="G15" s="893">
        <v>1</v>
      </c>
      <c r="H15" s="893"/>
      <c r="I15" s="865" t="s">
        <v>1881</v>
      </c>
      <c r="J15" s="862"/>
      <c r="K15" s="4" t="s">
        <v>418</v>
      </c>
      <c r="M15" s="1"/>
    </row>
    <row r="16" spans="1:13" ht="20.100000000000001" customHeight="1" x14ac:dyDescent="0.25">
      <c r="A16" s="862">
        <v>9</v>
      </c>
      <c r="B16" s="893">
        <v>0.75</v>
      </c>
      <c r="C16" s="893">
        <v>11.3</v>
      </c>
      <c r="D16" s="893">
        <v>60</v>
      </c>
      <c r="E16" s="893">
        <f t="shared" si="0"/>
        <v>110</v>
      </c>
      <c r="F16" s="893">
        <v>1</v>
      </c>
      <c r="G16" s="893">
        <v>1</v>
      </c>
      <c r="H16" s="893"/>
      <c r="I16" s="865" t="s">
        <v>1881</v>
      </c>
      <c r="J16" s="862"/>
    </row>
    <row r="17" spans="1:10" ht="20.100000000000001" customHeight="1" x14ac:dyDescent="0.25">
      <c r="A17" s="862">
        <v>10</v>
      </c>
      <c r="B17" s="893">
        <v>0.75</v>
      </c>
      <c r="C17" s="893">
        <v>24</v>
      </c>
      <c r="D17" s="893">
        <v>65</v>
      </c>
      <c r="E17" s="893">
        <v>130</v>
      </c>
      <c r="F17" s="893">
        <v>1</v>
      </c>
      <c r="G17" s="893">
        <v>1</v>
      </c>
      <c r="H17" s="893"/>
      <c r="I17" s="865" t="s">
        <v>1881</v>
      </c>
      <c r="J17" s="862"/>
    </row>
    <row r="18" spans="1:10" ht="20.100000000000001" customHeight="1" x14ac:dyDescent="0.25">
      <c r="A18" s="862">
        <v>11</v>
      </c>
      <c r="B18" s="208">
        <v>0.6</v>
      </c>
      <c r="C18" s="893">
        <v>11.6</v>
      </c>
      <c r="D18" s="893">
        <v>70</v>
      </c>
      <c r="E18" s="893">
        <f t="shared" si="0"/>
        <v>120</v>
      </c>
      <c r="F18" s="893"/>
      <c r="G18" s="893">
        <v>1</v>
      </c>
      <c r="H18" s="893"/>
      <c r="I18" s="865" t="s">
        <v>1881</v>
      </c>
      <c r="J18" s="862"/>
    </row>
    <row r="19" spans="1:10" ht="20.100000000000001" customHeight="1" x14ac:dyDescent="0.25">
      <c r="A19" s="862">
        <v>12</v>
      </c>
      <c r="B19" s="893">
        <v>0.75</v>
      </c>
      <c r="C19" s="893">
        <v>11.6</v>
      </c>
      <c r="D19" s="893">
        <v>70</v>
      </c>
      <c r="E19" s="893">
        <f t="shared" si="0"/>
        <v>120</v>
      </c>
      <c r="F19" s="893">
        <v>1</v>
      </c>
      <c r="G19" s="893">
        <v>1</v>
      </c>
      <c r="H19" s="893"/>
      <c r="I19" s="865" t="s">
        <v>1881</v>
      </c>
      <c r="J19" s="862"/>
    </row>
    <row r="20" spans="1:10" ht="20.100000000000001" customHeight="1" x14ac:dyDescent="0.25">
      <c r="A20" s="862">
        <v>13</v>
      </c>
      <c r="B20" s="893">
        <v>0.75</v>
      </c>
      <c r="C20" s="893">
        <v>11.7</v>
      </c>
      <c r="D20" s="893">
        <v>60</v>
      </c>
      <c r="E20" s="893">
        <f t="shared" si="0"/>
        <v>110</v>
      </c>
      <c r="F20" s="893">
        <v>1</v>
      </c>
      <c r="G20" s="893">
        <v>1</v>
      </c>
      <c r="H20" s="893"/>
      <c r="I20" s="865" t="s">
        <v>1881</v>
      </c>
      <c r="J20" s="862"/>
    </row>
    <row r="21" spans="1:10" ht="20.100000000000001" customHeight="1" x14ac:dyDescent="0.25">
      <c r="A21" s="862">
        <v>14</v>
      </c>
      <c r="B21" s="893">
        <v>0.75</v>
      </c>
      <c r="C21" s="893">
        <v>11.7</v>
      </c>
      <c r="D21" s="893">
        <v>70</v>
      </c>
      <c r="E21" s="893">
        <f t="shared" si="0"/>
        <v>120</v>
      </c>
      <c r="F21" s="893">
        <v>1</v>
      </c>
      <c r="G21" s="893"/>
      <c r="H21" s="893"/>
      <c r="I21" s="865" t="s">
        <v>1881</v>
      </c>
      <c r="J21" s="862"/>
    </row>
    <row r="22" spans="1:10" ht="20.100000000000001" customHeight="1" x14ac:dyDescent="0.25">
      <c r="A22" s="862">
        <v>15</v>
      </c>
      <c r="B22" s="893">
        <v>0.75</v>
      </c>
      <c r="C22" s="893">
        <v>11.7</v>
      </c>
      <c r="D22" s="893">
        <v>90</v>
      </c>
      <c r="E22" s="893">
        <f t="shared" si="0"/>
        <v>140</v>
      </c>
      <c r="F22" s="893"/>
      <c r="G22" s="893">
        <v>1</v>
      </c>
      <c r="H22" s="893"/>
      <c r="I22" s="865" t="s">
        <v>1881</v>
      </c>
      <c r="J22" s="862"/>
    </row>
    <row r="23" spans="1:10" ht="20.100000000000001" customHeight="1" x14ac:dyDescent="0.25">
      <c r="A23" s="862">
        <v>16</v>
      </c>
      <c r="B23" s="893">
        <v>1</v>
      </c>
      <c r="C23" s="893">
        <v>11.7</v>
      </c>
      <c r="D23" s="893">
        <v>60</v>
      </c>
      <c r="E23" s="893">
        <f t="shared" si="0"/>
        <v>110</v>
      </c>
      <c r="F23" s="893"/>
      <c r="G23" s="893">
        <v>1</v>
      </c>
      <c r="H23" s="893"/>
      <c r="I23" s="865" t="s">
        <v>1881</v>
      </c>
      <c r="J23" s="862"/>
    </row>
    <row r="24" spans="1:10" ht="20.100000000000001" customHeight="1" x14ac:dyDescent="0.25">
      <c r="A24" s="862">
        <v>17</v>
      </c>
      <c r="B24" s="893">
        <v>0.5</v>
      </c>
      <c r="C24" s="893">
        <v>12</v>
      </c>
      <c r="D24" s="893">
        <v>65</v>
      </c>
      <c r="E24" s="893">
        <f>D24+40</f>
        <v>105</v>
      </c>
      <c r="F24" s="893"/>
      <c r="G24" s="893">
        <v>1</v>
      </c>
      <c r="H24" s="893"/>
      <c r="I24" s="865" t="s">
        <v>1881</v>
      </c>
      <c r="J24" s="862"/>
    </row>
    <row r="25" spans="1:10" ht="20.100000000000001" customHeight="1" x14ac:dyDescent="0.25">
      <c r="A25" s="862">
        <v>18</v>
      </c>
      <c r="B25" s="208">
        <v>0.5</v>
      </c>
      <c r="C25" s="893">
        <v>12</v>
      </c>
      <c r="D25" s="893">
        <v>75</v>
      </c>
      <c r="E25" s="893">
        <f>D25+40</f>
        <v>115</v>
      </c>
      <c r="F25" s="893"/>
      <c r="G25" s="893">
        <v>1</v>
      </c>
      <c r="H25" s="893"/>
      <c r="I25" s="865" t="s">
        <v>1881</v>
      </c>
      <c r="J25" s="862"/>
    </row>
    <row r="26" spans="1:10" ht="20.100000000000001" customHeight="1" x14ac:dyDescent="0.25">
      <c r="A26" s="862">
        <v>19</v>
      </c>
      <c r="B26" s="208">
        <v>0.5</v>
      </c>
      <c r="C26" s="893">
        <v>12</v>
      </c>
      <c r="D26" s="893">
        <v>85</v>
      </c>
      <c r="E26" s="893">
        <f>D26+40</f>
        <v>125</v>
      </c>
      <c r="F26" s="893"/>
      <c r="G26" s="893">
        <v>1</v>
      </c>
      <c r="H26" s="893"/>
      <c r="I26" s="865" t="s">
        <v>1881</v>
      </c>
      <c r="J26" s="862"/>
    </row>
    <row r="27" spans="1:10" ht="20.100000000000001" customHeight="1" x14ac:dyDescent="0.25">
      <c r="A27" s="862">
        <v>20</v>
      </c>
      <c r="B27" s="208">
        <v>0.5</v>
      </c>
      <c r="C27" s="893">
        <v>12</v>
      </c>
      <c r="D27" s="893">
        <v>115</v>
      </c>
      <c r="E27" s="893">
        <f>D27+40</f>
        <v>155</v>
      </c>
      <c r="F27" s="893"/>
      <c r="G27" s="893">
        <v>1</v>
      </c>
      <c r="H27" s="893"/>
      <c r="I27" s="865" t="s">
        <v>1881</v>
      </c>
      <c r="J27" s="862"/>
    </row>
    <row r="28" spans="1:10" ht="20.100000000000001" customHeight="1" x14ac:dyDescent="0.25">
      <c r="A28" s="862">
        <v>21</v>
      </c>
      <c r="B28" s="893">
        <v>0.75</v>
      </c>
      <c r="C28" s="893">
        <v>12</v>
      </c>
      <c r="D28" s="893">
        <v>60</v>
      </c>
      <c r="E28" s="893">
        <f t="shared" ref="E28:E39" si="1">D28+50</f>
        <v>110</v>
      </c>
      <c r="F28" s="893">
        <v>1</v>
      </c>
      <c r="G28" s="893">
        <v>1</v>
      </c>
      <c r="H28" s="893"/>
      <c r="I28" s="865" t="s">
        <v>1881</v>
      </c>
      <c r="J28" s="862"/>
    </row>
    <row r="29" spans="1:10" ht="20.100000000000001" customHeight="1" x14ac:dyDescent="0.25">
      <c r="A29" s="862">
        <v>22</v>
      </c>
      <c r="B29" s="893">
        <v>0.75</v>
      </c>
      <c r="C29" s="893">
        <v>12</v>
      </c>
      <c r="D29" s="893">
        <v>70</v>
      </c>
      <c r="E29" s="893">
        <f t="shared" si="1"/>
        <v>120</v>
      </c>
      <c r="F29" s="893">
        <v>1</v>
      </c>
      <c r="G29" s="893">
        <v>1</v>
      </c>
      <c r="H29" s="893"/>
      <c r="I29" s="865" t="s">
        <v>1881</v>
      </c>
      <c r="J29" s="862"/>
    </row>
    <row r="30" spans="1:10" ht="20.100000000000001" customHeight="1" x14ac:dyDescent="0.25">
      <c r="A30" s="862">
        <v>23</v>
      </c>
      <c r="B30" s="893">
        <v>0.75</v>
      </c>
      <c r="C30" s="893">
        <v>12</v>
      </c>
      <c r="D30" s="893">
        <v>80</v>
      </c>
      <c r="E30" s="893">
        <f t="shared" si="1"/>
        <v>130</v>
      </c>
      <c r="F30" s="893">
        <v>1</v>
      </c>
      <c r="G30" s="893">
        <v>1</v>
      </c>
      <c r="H30" s="893"/>
      <c r="I30" s="865" t="s">
        <v>1881</v>
      </c>
      <c r="J30" s="862"/>
    </row>
    <row r="31" spans="1:10" ht="20.100000000000001" customHeight="1" x14ac:dyDescent="0.25">
      <c r="A31" s="862">
        <v>24</v>
      </c>
      <c r="B31" s="893">
        <v>0.75</v>
      </c>
      <c r="C31" s="893">
        <v>12</v>
      </c>
      <c r="D31" s="893">
        <v>110</v>
      </c>
      <c r="E31" s="893">
        <f t="shared" si="1"/>
        <v>160</v>
      </c>
      <c r="F31" s="893">
        <v>1</v>
      </c>
      <c r="G31" s="893">
        <v>2</v>
      </c>
      <c r="H31" s="893"/>
      <c r="I31" s="865" t="s">
        <v>1881</v>
      </c>
      <c r="J31" s="862"/>
    </row>
    <row r="32" spans="1:10" ht="20.100000000000001" customHeight="1" x14ac:dyDescent="0.25">
      <c r="A32" s="862">
        <v>25</v>
      </c>
      <c r="B32" s="893">
        <v>0.75</v>
      </c>
      <c r="C32" s="893">
        <v>12</v>
      </c>
      <c r="D32" s="893">
        <v>75</v>
      </c>
      <c r="E32" s="893">
        <f t="shared" si="1"/>
        <v>125</v>
      </c>
      <c r="F32" s="893">
        <v>1</v>
      </c>
      <c r="G32" s="893">
        <v>1</v>
      </c>
      <c r="H32" s="893"/>
      <c r="I32" s="865" t="s">
        <v>1881</v>
      </c>
      <c r="J32" s="862"/>
    </row>
    <row r="33" spans="1:10" ht="20.100000000000001" customHeight="1" x14ac:dyDescent="0.25">
      <c r="A33" s="862">
        <v>26</v>
      </c>
      <c r="B33" s="893">
        <v>0.75</v>
      </c>
      <c r="C33" s="893">
        <v>12</v>
      </c>
      <c r="D33" s="893">
        <v>65</v>
      </c>
      <c r="E33" s="893">
        <f t="shared" si="1"/>
        <v>115</v>
      </c>
      <c r="F33" s="893">
        <v>1</v>
      </c>
      <c r="G33" s="893">
        <v>1</v>
      </c>
      <c r="H33" s="893"/>
      <c r="I33" s="865" t="s">
        <v>1881</v>
      </c>
      <c r="J33" s="862"/>
    </row>
    <row r="34" spans="1:10" ht="20.100000000000001" customHeight="1" x14ac:dyDescent="0.25">
      <c r="A34" s="862">
        <v>27</v>
      </c>
      <c r="B34" s="893">
        <v>0.75</v>
      </c>
      <c r="C34" s="893">
        <v>12</v>
      </c>
      <c r="D34" s="893">
        <v>115</v>
      </c>
      <c r="E34" s="893">
        <f t="shared" si="1"/>
        <v>165</v>
      </c>
      <c r="F34" s="893">
        <v>1</v>
      </c>
      <c r="G34" s="893">
        <v>1</v>
      </c>
      <c r="H34" s="893"/>
      <c r="I34" s="865" t="s">
        <v>1881</v>
      </c>
      <c r="J34" s="862"/>
    </row>
    <row r="35" spans="1:10" ht="20.100000000000001" customHeight="1" x14ac:dyDescent="0.25">
      <c r="A35" s="862">
        <v>28</v>
      </c>
      <c r="B35" s="893">
        <v>0.75</v>
      </c>
      <c r="C35" s="893">
        <v>12</v>
      </c>
      <c r="D35" s="893">
        <v>85</v>
      </c>
      <c r="E35" s="893">
        <f t="shared" si="1"/>
        <v>135</v>
      </c>
      <c r="F35" s="893">
        <v>1</v>
      </c>
      <c r="G35" s="893">
        <v>1</v>
      </c>
      <c r="H35" s="893">
        <v>1</v>
      </c>
      <c r="I35" s="865" t="s">
        <v>1881</v>
      </c>
      <c r="J35" s="862"/>
    </row>
    <row r="36" spans="1:10" ht="20.100000000000001" customHeight="1" x14ac:dyDescent="0.25">
      <c r="A36" s="862">
        <v>29</v>
      </c>
      <c r="B36" s="893">
        <v>0.75</v>
      </c>
      <c r="C36" s="893">
        <v>12</v>
      </c>
      <c r="D36" s="893">
        <v>120</v>
      </c>
      <c r="E36" s="893">
        <f t="shared" si="1"/>
        <v>170</v>
      </c>
      <c r="F36" s="893">
        <v>1</v>
      </c>
      <c r="G36" s="893">
        <v>1</v>
      </c>
      <c r="H36" s="893"/>
      <c r="I36" s="865" t="s">
        <v>1881</v>
      </c>
      <c r="J36" s="862"/>
    </row>
    <row r="37" spans="1:10" ht="20.100000000000001" customHeight="1" x14ac:dyDescent="0.25">
      <c r="A37" s="862">
        <v>30</v>
      </c>
      <c r="B37" s="893">
        <v>0.75</v>
      </c>
      <c r="C37" s="893">
        <v>12</v>
      </c>
      <c r="D37" s="893">
        <v>135</v>
      </c>
      <c r="E37" s="893">
        <f t="shared" si="1"/>
        <v>185</v>
      </c>
      <c r="F37" s="893">
        <v>1</v>
      </c>
      <c r="G37" s="893">
        <v>1</v>
      </c>
      <c r="H37" s="893"/>
      <c r="I37" s="865" t="s">
        <v>1881</v>
      </c>
      <c r="J37" s="862"/>
    </row>
    <row r="38" spans="1:10" ht="20.100000000000001" customHeight="1" x14ac:dyDescent="0.25">
      <c r="A38" s="862">
        <v>31</v>
      </c>
      <c r="B38" s="893">
        <v>0.75</v>
      </c>
      <c r="C38" s="893">
        <v>12</v>
      </c>
      <c r="D38" s="893">
        <v>125</v>
      </c>
      <c r="E38" s="893">
        <f t="shared" si="1"/>
        <v>175</v>
      </c>
      <c r="F38" s="893">
        <v>1</v>
      </c>
      <c r="G38" s="893">
        <v>1</v>
      </c>
      <c r="H38" s="893"/>
      <c r="I38" s="865" t="s">
        <v>1881</v>
      </c>
      <c r="J38" s="862"/>
    </row>
    <row r="39" spans="1:10" ht="20.100000000000001" customHeight="1" x14ac:dyDescent="0.25">
      <c r="A39" s="862">
        <v>32</v>
      </c>
      <c r="B39" s="893">
        <v>0.75</v>
      </c>
      <c r="C39" s="893">
        <v>12</v>
      </c>
      <c r="D39" s="893">
        <v>120</v>
      </c>
      <c r="E39" s="893">
        <f t="shared" si="1"/>
        <v>170</v>
      </c>
      <c r="F39" s="893"/>
      <c r="G39" s="893">
        <v>1</v>
      </c>
      <c r="H39" s="893"/>
      <c r="I39" s="865" t="s">
        <v>1881</v>
      </c>
      <c r="J39" s="862"/>
    </row>
    <row r="40" spans="1:10" ht="20.100000000000001" customHeight="1" x14ac:dyDescent="0.25">
      <c r="A40" s="862">
        <v>33</v>
      </c>
      <c r="B40" s="893">
        <v>0.75</v>
      </c>
      <c r="C40" s="893">
        <v>12</v>
      </c>
      <c r="D40" s="893">
        <v>140</v>
      </c>
      <c r="E40" s="893">
        <f>D40+40</f>
        <v>180</v>
      </c>
      <c r="F40" s="893">
        <v>1</v>
      </c>
      <c r="G40" s="893">
        <v>1</v>
      </c>
      <c r="H40" s="893"/>
      <c r="I40" s="865" t="s">
        <v>1881</v>
      </c>
      <c r="J40" s="862"/>
    </row>
    <row r="41" spans="1:10" ht="20.100000000000001" customHeight="1" x14ac:dyDescent="0.25">
      <c r="A41" s="862">
        <v>34</v>
      </c>
      <c r="B41" s="893">
        <v>0.75</v>
      </c>
      <c r="C41" s="893">
        <v>12.7</v>
      </c>
      <c r="D41" s="893">
        <v>75</v>
      </c>
      <c r="E41" s="893">
        <f>D41+50</f>
        <v>125</v>
      </c>
      <c r="F41" s="893">
        <v>1</v>
      </c>
      <c r="G41" s="893">
        <v>1</v>
      </c>
      <c r="H41" s="893"/>
      <c r="I41" s="865" t="s">
        <v>1881</v>
      </c>
      <c r="J41" s="862"/>
    </row>
    <row r="42" spans="1:10" ht="20.100000000000001" customHeight="1" x14ac:dyDescent="0.25">
      <c r="A42" s="862">
        <v>35</v>
      </c>
      <c r="B42" s="208">
        <v>0.5</v>
      </c>
      <c r="C42" s="893">
        <v>14</v>
      </c>
      <c r="D42" s="893">
        <v>80</v>
      </c>
      <c r="E42" s="893">
        <f>D42+40</f>
        <v>120</v>
      </c>
      <c r="F42" s="893">
        <v>1</v>
      </c>
      <c r="G42" s="893">
        <v>1</v>
      </c>
      <c r="H42" s="893">
        <v>1</v>
      </c>
      <c r="I42" s="865" t="s">
        <v>1881</v>
      </c>
      <c r="J42" s="862"/>
    </row>
    <row r="43" spans="1:10" ht="20.100000000000001" customHeight="1" x14ac:dyDescent="0.25">
      <c r="A43" s="862">
        <v>36</v>
      </c>
      <c r="B43" s="208">
        <v>0.5</v>
      </c>
      <c r="C43" s="893">
        <v>14</v>
      </c>
      <c r="D43" s="893">
        <v>115</v>
      </c>
      <c r="E43" s="893">
        <f>D43+40</f>
        <v>155</v>
      </c>
      <c r="F43" s="893"/>
      <c r="G43" s="893">
        <v>1</v>
      </c>
      <c r="H43" s="893"/>
      <c r="I43" s="865" t="s">
        <v>1881</v>
      </c>
      <c r="J43" s="862"/>
    </row>
    <row r="44" spans="1:10" ht="20.100000000000001" customHeight="1" x14ac:dyDescent="0.25">
      <c r="A44" s="862">
        <v>37</v>
      </c>
      <c r="B44" s="208">
        <v>0.6</v>
      </c>
      <c r="C44" s="893">
        <v>14</v>
      </c>
      <c r="D44" s="893">
        <v>95</v>
      </c>
      <c r="E44" s="893">
        <f t="shared" ref="E44:E60" si="2">D44+50</f>
        <v>145</v>
      </c>
      <c r="F44" s="893"/>
      <c r="G44" s="893">
        <v>1</v>
      </c>
      <c r="H44" s="893"/>
      <c r="I44" s="865" t="s">
        <v>1881</v>
      </c>
      <c r="J44" s="862"/>
    </row>
    <row r="45" spans="1:10" ht="20.100000000000001" customHeight="1" x14ac:dyDescent="0.25">
      <c r="A45" s="862">
        <v>38</v>
      </c>
      <c r="B45" s="893">
        <v>0.65</v>
      </c>
      <c r="C45" s="893">
        <v>14</v>
      </c>
      <c r="D45" s="893">
        <v>75</v>
      </c>
      <c r="E45" s="893">
        <f t="shared" si="2"/>
        <v>125</v>
      </c>
      <c r="F45" s="893"/>
      <c r="G45" s="893">
        <v>1</v>
      </c>
      <c r="H45" s="893"/>
      <c r="I45" s="865" t="s">
        <v>1881</v>
      </c>
      <c r="J45" s="862"/>
    </row>
    <row r="46" spans="1:10" ht="20.100000000000001" customHeight="1" x14ac:dyDescent="0.25">
      <c r="A46" s="862">
        <v>39</v>
      </c>
      <c r="B46" s="893">
        <v>0.65</v>
      </c>
      <c r="C46" s="893">
        <v>14</v>
      </c>
      <c r="D46" s="893">
        <v>115</v>
      </c>
      <c r="E46" s="893">
        <f t="shared" si="2"/>
        <v>165</v>
      </c>
      <c r="F46" s="893"/>
      <c r="G46" s="893">
        <v>1</v>
      </c>
      <c r="H46" s="893"/>
      <c r="I46" s="865" t="s">
        <v>1881</v>
      </c>
      <c r="J46" s="862"/>
    </row>
    <row r="47" spans="1:10" ht="20.100000000000001" customHeight="1" x14ac:dyDescent="0.25">
      <c r="A47" s="76"/>
      <c r="B47" s="206"/>
      <c r="C47" s="204"/>
      <c r="D47" s="204"/>
      <c r="E47" s="204"/>
      <c r="F47" s="204"/>
      <c r="G47" s="204"/>
      <c r="H47" s="204"/>
      <c r="I47" s="204"/>
      <c r="J47" s="76"/>
    </row>
    <row r="48" spans="1:10" ht="24" customHeight="1" x14ac:dyDescent="0.25">
      <c r="A48" s="206" t="s">
        <v>617</v>
      </c>
      <c r="B48" s="206"/>
      <c r="C48" s="204"/>
      <c r="D48" s="204"/>
      <c r="E48" s="204"/>
      <c r="F48" s="204"/>
      <c r="G48" s="204"/>
      <c r="H48" s="204"/>
      <c r="I48" s="204"/>
      <c r="J48" s="76"/>
    </row>
    <row r="49" spans="1:10" ht="20.100000000000001" customHeight="1" x14ac:dyDescent="0.25">
      <c r="A49" s="1192" t="s">
        <v>53</v>
      </c>
      <c r="B49" s="1192"/>
      <c r="C49" s="1192"/>
      <c r="D49" s="1192"/>
      <c r="E49" s="1192"/>
      <c r="F49" s="1192"/>
      <c r="G49" s="1192"/>
      <c r="H49" s="1192"/>
      <c r="I49" s="1192"/>
      <c r="J49" s="1192"/>
    </row>
    <row r="50" spans="1:10" ht="20.100000000000001" customHeight="1" x14ac:dyDescent="0.25">
      <c r="A50" s="186" t="s">
        <v>2115</v>
      </c>
      <c r="B50" s="205"/>
      <c r="C50" s="200"/>
      <c r="D50" s="200"/>
      <c r="E50" s="200"/>
      <c r="F50" s="200"/>
      <c r="G50" s="200"/>
      <c r="H50" s="200"/>
      <c r="I50" s="1181"/>
      <c r="J50" s="1181"/>
    </row>
    <row r="51" spans="1:10" ht="20.100000000000001" customHeight="1" x14ac:dyDescent="0.25">
      <c r="A51" s="110"/>
      <c r="B51" s="207"/>
      <c r="C51" s="200"/>
      <c r="D51" s="200"/>
      <c r="E51" s="200"/>
      <c r="F51" s="200"/>
      <c r="G51" s="200"/>
      <c r="H51" s="200"/>
      <c r="I51" s="1110" t="s">
        <v>2514</v>
      </c>
      <c r="J51" s="1110"/>
    </row>
    <row r="52" spans="1:10" ht="20.100000000000001" customHeight="1" x14ac:dyDescent="0.25">
      <c r="A52" s="1068" t="s">
        <v>0</v>
      </c>
      <c r="B52" s="1193" t="s">
        <v>516</v>
      </c>
      <c r="C52" s="1193" t="s">
        <v>616</v>
      </c>
      <c r="D52" s="1193" t="s">
        <v>615</v>
      </c>
      <c r="E52" s="1193" t="s">
        <v>614</v>
      </c>
      <c r="F52" s="1194" t="s">
        <v>780</v>
      </c>
      <c r="G52" s="1194" t="s">
        <v>613</v>
      </c>
      <c r="H52" s="1070" t="s">
        <v>1647</v>
      </c>
      <c r="I52" s="1194" t="s">
        <v>1791</v>
      </c>
      <c r="J52" s="1068" t="s">
        <v>5</v>
      </c>
    </row>
    <row r="53" spans="1:10" ht="20.100000000000001" customHeight="1" x14ac:dyDescent="0.25">
      <c r="A53" s="1068"/>
      <c r="B53" s="1193"/>
      <c r="C53" s="1193"/>
      <c r="D53" s="1193"/>
      <c r="E53" s="1193"/>
      <c r="F53" s="1194"/>
      <c r="G53" s="1194"/>
      <c r="H53" s="1070"/>
      <c r="I53" s="1194"/>
      <c r="J53" s="1068"/>
    </row>
    <row r="54" spans="1:10" ht="20.100000000000001" customHeight="1" x14ac:dyDescent="0.25">
      <c r="A54" s="862">
        <v>40</v>
      </c>
      <c r="B54" s="893">
        <v>0.65</v>
      </c>
      <c r="C54" s="893">
        <v>14</v>
      </c>
      <c r="D54" s="893">
        <v>140</v>
      </c>
      <c r="E54" s="893">
        <f t="shared" si="2"/>
        <v>190</v>
      </c>
      <c r="F54" s="893"/>
      <c r="G54" s="893">
        <v>1</v>
      </c>
      <c r="H54" s="893"/>
      <c r="I54" s="865" t="s">
        <v>1881</v>
      </c>
      <c r="J54" s="862"/>
    </row>
    <row r="55" spans="1:10" ht="20.100000000000001" customHeight="1" x14ac:dyDescent="0.25">
      <c r="A55" s="862">
        <v>41</v>
      </c>
      <c r="B55" s="893">
        <v>0.75</v>
      </c>
      <c r="C55" s="893">
        <v>14</v>
      </c>
      <c r="D55" s="893">
        <v>70</v>
      </c>
      <c r="E55" s="893">
        <f t="shared" si="2"/>
        <v>120</v>
      </c>
      <c r="F55" s="893">
        <v>1</v>
      </c>
      <c r="G55" s="893">
        <v>1</v>
      </c>
      <c r="H55" s="893"/>
      <c r="I55" s="865" t="s">
        <v>1881</v>
      </c>
      <c r="J55" s="862"/>
    </row>
    <row r="56" spans="1:10" ht="20.100000000000001" customHeight="1" x14ac:dyDescent="0.25">
      <c r="A56" s="862">
        <v>42</v>
      </c>
      <c r="B56" s="893">
        <v>0.75</v>
      </c>
      <c r="C56" s="893">
        <v>14</v>
      </c>
      <c r="D56" s="893">
        <v>75</v>
      </c>
      <c r="E56" s="893">
        <f t="shared" si="2"/>
        <v>125</v>
      </c>
      <c r="F56" s="893">
        <v>1</v>
      </c>
      <c r="G56" s="893">
        <v>1</v>
      </c>
      <c r="H56" s="893"/>
      <c r="I56" s="865" t="s">
        <v>1881</v>
      </c>
      <c r="J56" s="862"/>
    </row>
    <row r="57" spans="1:10" ht="20.100000000000001" customHeight="1" x14ac:dyDescent="0.25">
      <c r="A57" s="862">
        <v>43</v>
      </c>
      <c r="B57" s="893">
        <v>0.75</v>
      </c>
      <c r="C57" s="893">
        <v>14</v>
      </c>
      <c r="D57" s="893">
        <v>85</v>
      </c>
      <c r="E57" s="893">
        <f t="shared" si="2"/>
        <v>135</v>
      </c>
      <c r="F57" s="893">
        <v>1</v>
      </c>
      <c r="G57" s="893">
        <v>1</v>
      </c>
      <c r="H57" s="893"/>
      <c r="I57" s="865" t="s">
        <v>1881</v>
      </c>
      <c r="J57" s="862"/>
    </row>
    <row r="58" spans="1:10" ht="20.100000000000001" customHeight="1" x14ac:dyDescent="0.25">
      <c r="A58" s="862">
        <v>44</v>
      </c>
      <c r="B58" s="893">
        <v>0.75</v>
      </c>
      <c r="C58" s="893">
        <v>14</v>
      </c>
      <c r="D58" s="893">
        <v>90</v>
      </c>
      <c r="E58" s="893">
        <f t="shared" si="2"/>
        <v>140</v>
      </c>
      <c r="F58" s="893">
        <v>1</v>
      </c>
      <c r="G58" s="893">
        <v>1</v>
      </c>
      <c r="H58" s="893"/>
      <c r="I58" s="865" t="s">
        <v>1881</v>
      </c>
      <c r="J58" s="862"/>
    </row>
    <row r="59" spans="1:10" ht="20.100000000000001" customHeight="1" x14ac:dyDescent="0.25">
      <c r="A59" s="862">
        <v>45</v>
      </c>
      <c r="B59" s="893">
        <v>0.75</v>
      </c>
      <c r="C59" s="893">
        <v>14</v>
      </c>
      <c r="D59" s="893">
        <v>95</v>
      </c>
      <c r="E59" s="893">
        <f t="shared" si="2"/>
        <v>145</v>
      </c>
      <c r="F59" s="893">
        <v>1</v>
      </c>
      <c r="G59" s="893">
        <v>1</v>
      </c>
      <c r="H59" s="893"/>
      <c r="I59" s="865" t="s">
        <v>1881</v>
      </c>
      <c r="J59" s="862"/>
    </row>
    <row r="60" spans="1:10" ht="20.100000000000001" customHeight="1" x14ac:dyDescent="0.25">
      <c r="A60" s="862">
        <v>46</v>
      </c>
      <c r="B60" s="893">
        <v>0.75</v>
      </c>
      <c r="C60" s="893">
        <v>14</v>
      </c>
      <c r="D60" s="893">
        <v>100</v>
      </c>
      <c r="E60" s="893">
        <f t="shared" si="2"/>
        <v>150</v>
      </c>
      <c r="F60" s="893">
        <v>1</v>
      </c>
      <c r="G60" s="893">
        <v>1</v>
      </c>
      <c r="H60" s="893"/>
      <c r="I60" s="865" t="s">
        <v>1881</v>
      </c>
      <c r="J60" s="862"/>
    </row>
    <row r="61" spans="1:10" ht="20.100000000000001" customHeight="1" x14ac:dyDescent="0.25">
      <c r="A61" s="862">
        <v>47</v>
      </c>
      <c r="B61" s="893">
        <v>0.75</v>
      </c>
      <c r="C61" s="893">
        <v>14</v>
      </c>
      <c r="D61" s="893">
        <v>105</v>
      </c>
      <c r="E61" s="893">
        <f>D61+40</f>
        <v>145</v>
      </c>
      <c r="F61" s="893">
        <v>1</v>
      </c>
      <c r="G61" s="893">
        <v>1</v>
      </c>
      <c r="H61" s="893"/>
      <c r="I61" s="865" t="s">
        <v>1881</v>
      </c>
      <c r="J61" s="862"/>
    </row>
    <row r="62" spans="1:10" ht="20.100000000000001" customHeight="1" x14ac:dyDescent="0.25">
      <c r="A62" s="862">
        <v>48</v>
      </c>
      <c r="B62" s="893">
        <v>0.75</v>
      </c>
      <c r="C62" s="893">
        <v>14</v>
      </c>
      <c r="D62" s="893">
        <v>125</v>
      </c>
      <c r="E62" s="893">
        <f t="shared" ref="E62:E67" si="3">D62+50</f>
        <v>175</v>
      </c>
      <c r="F62" s="893">
        <v>1</v>
      </c>
      <c r="G62" s="893">
        <v>1</v>
      </c>
      <c r="H62" s="893"/>
      <c r="I62" s="865" t="s">
        <v>1881</v>
      </c>
      <c r="J62" s="862"/>
    </row>
    <row r="63" spans="1:10" ht="20.100000000000001" customHeight="1" x14ac:dyDescent="0.25">
      <c r="A63" s="862">
        <v>49</v>
      </c>
      <c r="B63" s="893">
        <v>0.75</v>
      </c>
      <c r="C63" s="893">
        <v>14</v>
      </c>
      <c r="D63" s="893">
        <v>140</v>
      </c>
      <c r="E63" s="893">
        <f t="shared" si="3"/>
        <v>190</v>
      </c>
      <c r="F63" s="893">
        <v>1</v>
      </c>
      <c r="G63" s="893"/>
      <c r="H63" s="893"/>
      <c r="I63" s="865" t="s">
        <v>1881</v>
      </c>
      <c r="J63" s="862"/>
    </row>
    <row r="64" spans="1:10" ht="20.100000000000001" customHeight="1" x14ac:dyDescent="0.25">
      <c r="A64" s="862">
        <v>50</v>
      </c>
      <c r="B64" s="893">
        <v>0.75</v>
      </c>
      <c r="C64" s="893">
        <v>14</v>
      </c>
      <c r="D64" s="893">
        <v>130</v>
      </c>
      <c r="E64" s="893">
        <f t="shared" si="3"/>
        <v>180</v>
      </c>
      <c r="F64" s="893">
        <v>1</v>
      </c>
      <c r="G64" s="893">
        <v>1</v>
      </c>
      <c r="H64" s="893"/>
      <c r="I64" s="865" t="s">
        <v>1881</v>
      </c>
      <c r="J64" s="862"/>
    </row>
    <row r="65" spans="1:10" ht="20.100000000000001" customHeight="1" x14ac:dyDescent="0.25">
      <c r="A65" s="862">
        <v>51</v>
      </c>
      <c r="B65" s="893">
        <v>0.75</v>
      </c>
      <c r="C65" s="893">
        <v>14</v>
      </c>
      <c r="D65" s="893">
        <v>110</v>
      </c>
      <c r="E65" s="893">
        <f t="shared" si="3"/>
        <v>160</v>
      </c>
      <c r="F65" s="893">
        <v>1</v>
      </c>
      <c r="G65" s="893">
        <v>1</v>
      </c>
      <c r="H65" s="893"/>
      <c r="I65" s="865" t="s">
        <v>1881</v>
      </c>
      <c r="J65" s="862"/>
    </row>
    <row r="66" spans="1:10" ht="20.100000000000001" customHeight="1" x14ac:dyDescent="0.25">
      <c r="A66" s="862">
        <v>52</v>
      </c>
      <c r="B66" s="893">
        <v>0.75</v>
      </c>
      <c r="C66" s="893">
        <v>14</v>
      </c>
      <c r="D66" s="893">
        <v>60</v>
      </c>
      <c r="E66" s="893">
        <f t="shared" si="3"/>
        <v>110</v>
      </c>
      <c r="F66" s="893">
        <v>1</v>
      </c>
      <c r="G66" s="893">
        <v>1</v>
      </c>
      <c r="H66" s="893"/>
      <c r="I66" s="865" t="s">
        <v>1881</v>
      </c>
      <c r="J66" s="862"/>
    </row>
    <row r="67" spans="1:10" ht="20.100000000000001" customHeight="1" x14ac:dyDescent="0.25">
      <c r="A67" s="862">
        <v>53</v>
      </c>
      <c r="B67" s="893">
        <v>0.75</v>
      </c>
      <c r="C67" s="893">
        <v>14</v>
      </c>
      <c r="D67" s="893">
        <v>115</v>
      </c>
      <c r="E67" s="893">
        <f t="shared" si="3"/>
        <v>165</v>
      </c>
      <c r="F67" s="893">
        <v>1</v>
      </c>
      <c r="G67" s="893"/>
      <c r="H67" s="893"/>
      <c r="I67" s="865" t="s">
        <v>1881</v>
      </c>
      <c r="J67" s="862"/>
    </row>
    <row r="68" spans="1:10" ht="20.100000000000001" customHeight="1" x14ac:dyDescent="0.25">
      <c r="A68" s="862">
        <v>54</v>
      </c>
      <c r="B68" s="893">
        <v>0.75</v>
      </c>
      <c r="C68" s="893">
        <v>14</v>
      </c>
      <c r="D68" s="893">
        <v>80</v>
      </c>
      <c r="E68" s="893">
        <f>D68+40</f>
        <v>120</v>
      </c>
      <c r="F68" s="893">
        <v>1</v>
      </c>
      <c r="G68" s="893">
        <v>1</v>
      </c>
      <c r="H68" s="893"/>
      <c r="I68" s="865" t="s">
        <v>1881</v>
      </c>
      <c r="J68" s="862"/>
    </row>
    <row r="69" spans="1:10" ht="20.100000000000001" customHeight="1" x14ac:dyDescent="0.25">
      <c r="A69" s="862">
        <v>55</v>
      </c>
      <c r="B69" s="893">
        <v>1</v>
      </c>
      <c r="C69" s="893">
        <v>14</v>
      </c>
      <c r="D69" s="893">
        <v>140</v>
      </c>
      <c r="E69" s="893">
        <f>D69+50</f>
        <v>190</v>
      </c>
      <c r="F69" s="893"/>
      <c r="G69" s="893">
        <v>1</v>
      </c>
      <c r="H69" s="893"/>
      <c r="I69" s="865" t="s">
        <v>1881</v>
      </c>
      <c r="J69" s="862"/>
    </row>
    <row r="70" spans="1:10" ht="20.100000000000001" customHeight="1" x14ac:dyDescent="0.25">
      <c r="A70" s="862">
        <v>56</v>
      </c>
      <c r="B70" s="893">
        <v>0.75</v>
      </c>
      <c r="C70" s="893">
        <v>14.5</v>
      </c>
      <c r="D70" s="893">
        <v>115</v>
      </c>
      <c r="E70" s="893">
        <f>D70+50</f>
        <v>165</v>
      </c>
      <c r="F70" s="893">
        <v>1</v>
      </c>
      <c r="G70" s="893">
        <v>1</v>
      </c>
      <c r="H70" s="893"/>
      <c r="I70" s="865" t="s">
        <v>1881</v>
      </c>
      <c r="J70" s="862"/>
    </row>
    <row r="71" spans="1:10" ht="20.100000000000001" customHeight="1" x14ac:dyDescent="0.25">
      <c r="A71" s="862">
        <v>57</v>
      </c>
      <c r="B71" s="893">
        <v>0.75</v>
      </c>
      <c r="C71" s="893">
        <v>14.5</v>
      </c>
      <c r="D71" s="893">
        <v>120</v>
      </c>
      <c r="E71" s="893">
        <f>D71+50</f>
        <v>170</v>
      </c>
      <c r="F71" s="893">
        <v>1</v>
      </c>
      <c r="G71" s="893">
        <v>1</v>
      </c>
      <c r="H71" s="893"/>
      <c r="I71" s="865" t="s">
        <v>1881</v>
      </c>
      <c r="J71" s="862"/>
    </row>
    <row r="72" spans="1:10" ht="20.100000000000001" customHeight="1" x14ac:dyDescent="0.25">
      <c r="A72" s="862">
        <v>58</v>
      </c>
      <c r="B72" s="893">
        <v>0.75</v>
      </c>
      <c r="C72" s="893">
        <v>14.5</v>
      </c>
      <c r="D72" s="893">
        <v>95</v>
      </c>
      <c r="E72" s="893">
        <f>D72+40</f>
        <v>135</v>
      </c>
      <c r="F72" s="893">
        <v>1</v>
      </c>
      <c r="G72" s="893">
        <v>1</v>
      </c>
      <c r="H72" s="893"/>
      <c r="I72" s="865" t="s">
        <v>1881</v>
      </c>
      <c r="J72" s="862"/>
    </row>
    <row r="73" spans="1:10" ht="20.100000000000001" customHeight="1" x14ac:dyDescent="0.25">
      <c r="A73" s="862">
        <v>59</v>
      </c>
      <c r="B73" s="893">
        <v>0.75</v>
      </c>
      <c r="C73" s="893">
        <v>15</v>
      </c>
      <c r="D73" s="893">
        <v>75</v>
      </c>
      <c r="E73" s="893">
        <f>D73+50</f>
        <v>125</v>
      </c>
      <c r="F73" s="893">
        <v>1</v>
      </c>
      <c r="G73" s="893">
        <v>1</v>
      </c>
      <c r="H73" s="893"/>
      <c r="I73" s="865" t="s">
        <v>1881</v>
      </c>
      <c r="J73" s="862"/>
    </row>
    <row r="74" spans="1:10" ht="20.100000000000001" customHeight="1" x14ac:dyDescent="0.25">
      <c r="A74" s="862">
        <v>60</v>
      </c>
      <c r="B74" s="893">
        <v>0.75</v>
      </c>
      <c r="C74" s="893">
        <v>15</v>
      </c>
      <c r="D74" s="893">
        <v>85</v>
      </c>
      <c r="E74" s="893">
        <f>D74+40</f>
        <v>125</v>
      </c>
      <c r="F74" s="893">
        <v>1</v>
      </c>
      <c r="G74" s="893">
        <v>1</v>
      </c>
      <c r="H74" s="893"/>
      <c r="I74" s="865" t="s">
        <v>1881</v>
      </c>
      <c r="J74" s="862"/>
    </row>
    <row r="75" spans="1:10" ht="20.100000000000001" customHeight="1" x14ac:dyDescent="0.25">
      <c r="A75" s="862">
        <v>61</v>
      </c>
      <c r="B75" s="893">
        <v>0.75</v>
      </c>
      <c r="C75" s="893">
        <v>15</v>
      </c>
      <c r="D75" s="893">
        <v>110</v>
      </c>
      <c r="E75" s="893">
        <f>D75+50</f>
        <v>160</v>
      </c>
      <c r="F75" s="893">
        <v>1</v>
      </c>
      <c r="G75" s="893">
        <v>1</v>
      </c>
      <c r="H75" s="893"/>
      <c r="I75" s="865" t="s">
        <v>1881</v>
      </c>
      <c r="J75" s="862"/>
    </row>
    <row r="76" spans="1:10" ht="20.100000000000001" customHeight="1" x14ac:dyDescent="0.25">
      <c r="A76" s="862">
        <v>62</v>
      </c>
      <c r="B76" s="893">
        <v>0.75</v>
      </c>
      <c r="C76" s="893">
        <v>15</v>
      </c>
      <c r="D76" s="893">
        <v>95</v>
      </c>
      <c r="E76" s="893">
        <f>D76+40</f>
        <v>135</v>
      </c>
      <c r="F76" s="893">
        <v>1</v>
      </c>
      <c r="G76" s="893">
        <v>1</v>
      </c>
      <c r="H76" s="893"/>
      <c r="I76" s="865" t="s">
        <v>1881</v>
      </c>
      <c r="J76" s="862"/>
    </row>
    <row r="77" spans="1:10" ht="20.100000000000001" customHeight="1" x14ac:dyDescent="0.25">
      <c r="A77" s="862">
        <v>63</v>
      </c>
      <c r="B77" s="893">
        <v>0.75</v>
      </c>
      <c r="C77" s="893">
        <v>15</v>
      </c>
      <c r="D77" s="893">
        <v>140</v>
      </c>
      <c r="E77" s="893">
        <f>D77+40</f>
        <v>180</v>
      </c>
      <c r="F77" s="893">
        <v>1</v>
      </c>
      <c r="G77" s="893">
        <v>3</v>
      </c>
      <c r="H77" s="893"/>
      <c r="I77" s="865" t="s">
        <v>1881</v>
      </c>
      <c r="J77" s="862" t="s">
        <v>1013</v>
      </c>
    </row>
    <row r="78" spans="1:10" ht="20.100000000000001" customHeight="1" x14ac:dyDescent="0.25">
      <c r="A78" s="862">
        <v>64</v>
      </c>
      <c r="B78" s="893">
        <v>0.5</v>
      </c>
      <c r="C78" s="893">
        <v>15</v>
      </c>
      <c r="D78" s="893">
        <v>110</v>
      </c>
      <c r="E78" s="893">
        <v>140</v>
      </c>
      <c r="F78" s="893">
        <v>1</v>
      </c>
      <c r="G78" s="893">
        <v>1</v>
      </c>
      <c r="H78" s="893">
        <v>1</v>
      </c>
      <c r="I78" s="865" t="s">
        <v>1881</v>
      </c>
      <c r="J78" s="862"/>
    </row>
    <row r="79" spans="1:10" ht="20.100000000000001" customHeight="1" x14ac:dyDescent="0.25">
      <c r="A79" s="862">
        <v>65</v>
      </c>
      <c r="B79" s="208">
        <v>0.5</v>
      </c>
      <c r="C79" s="893">
        <v>16</v>
      </c>
      <c r="D79" s="893">
        <v>65</v>
      </c>
      <c r="E79" s="893">
        <f>D79+50</f>
        <v>115</v>
      </c>
      <c r="F79" s="893"/>
      <c r="G79" s="893">
        <v>1</v>
      </c>
      <c r="H79" s="893"/>
      <c r="I79" s="865" t="s">
        <v>1881</v>
      </c>
      <c r="J79" s="862"/>
    </row>
    <row r="80" spans="1:10" ht="20.100000000000001" customHeight="1" x14ac:dyDescent="0.25">
      <c r="A80" s="862">
        <v>66</v>
      </c>
      <c r="B80" s="208">
        <v>0.5</v>
      </c>
      <c r="C80" s="893">
        <v>16</v>
      </c>
      <c r="D80" s="893">
        <v>135</v>
      </c>
      <c r="E80" s="893">
        <f>D80+40</f>
        <v>175</v>
      </c>
      <c r="F80" s="893"/>
      <c r="G80" s="893">
        <v>1</v>
      </c>
      <c r="H80" s="893"/>
      <c r="I80" s="865" t="s">
        <v>1881</v>
      </c>
      <c r="J80" s="862"/>
    </row>
    <row r="81" spans="1:10" ht="20.100000000000001" customHeight="1" x14ac:dyDescent="0.25">
      <c r="A81" s="862">
        <v>67</v>
      </c>
      <c r="B81" s="893">
        <v>0.75</v>
      </c>
      <c r="C81" s="893">
        <v>16</v>
      </c>
      <c r="D81" s="893">
        <v>65</v>
      </c>
      <c r="E81" s="893">
        <f>D81+50</f>
        <v>115</v>
      </c>
      <c r="F81" s="893">
        <v>1</v>
      </c>
      <c r="G81" s="893">
        <v>1</v>
      </c>
      <c r="H81" s="893"/>
      <c r="I81" s="865" t="s">
        <v>1881</v>
      </c>
      <c r="J81" s="862"/>
    </row>
    <row r="82" spans="1:10" ht="20.100000000000001" customHeight="1" x14ac:dyDescent="0.25">
      <c r="A82" s="862">
        <v>68</v>
      </c>
      <c r="B82" s="893">
        <v>0.75</v>
      </c>
      <c r="C82" s="893">
        <v>16</v>
      </c>
      <c r="D82" s="893">
        <v>70</v>
      </c>
      <c r="E82" s="893">
        <f>D82+50</f>
        <v>120</v>
      </c>
      <c r="F82" s="893">
        <v>1</v>
      </c>
      <c r="G82" s="893">
        <v>1</v>
      </c>
      <c r="H82" s="893"/>
      <c r="I82" s="865" t="s">
        <v>1881</v>
      </c>
      <c r="J82" s="862"/>
    </row>
    <row r="83" spans="1:10" ht="20.100000000000001" customHeight="1" x14ac:dyDescent="0.25">
      <c r="A83" s="862">
        <v>69</v>
      </c>
      <c r="B83" s="893">
        <v>0.75</v>
      </c>
      <c r="C83" s="893">
        <v>16</v>
      </c>
      <c r="D83" s="893">
        <v>75</v>
      </c>
      <c r="E83" s="893">
        <f>D83+50</f>
        <v>125</v>
      </c>
      <c r="F83" s="893">
        <v>1</v>
      </c>
      <c r="G83" s="893">
        <v>1</v>
      </c>
      <c r="H83" s="893"/>
      <c r="I83" s="865" t="s">
        <v>1881</v>
      </c>
      <c r="J83" s="862"/>
    </row>
    <row r="84" spans="1:10" ht="20.100000000000001" customHeight="1" x14ac:dyDescent="0.25">
      <c r="A84" s="862">
        <v>70</v>
      </c>
      <c r="B84" s="893">
        <v>0.75</v>
      </c>
      <c r="C84" s="893">
        <v>16</v>
      </c>
      <c r="D84" s="893">
        <v>90</v>
      </c>
      <c r="E84" s="893">
        <f>D84+50</f>
        <v>140</v>
      </c>
      <c r="F84" s="893">
        <v>1</v>
      </c>
      <c r="G84" s="893">
        <v>1</v>
      </c>
      <c r="H84" s="893"/>
      <c r="I84" s="865" t="s">
        <v>1881</v>
      </c>
      <c r="J84" s="862"/>
    </row>
    <row r="85" spans="1:10" ht="20.100000000000001" customHeight="1" x14ac:dyDescent="0.25">
      <c r="A85" s="862">
        <v>71</v>
      </c>
      <c r="B85" s="893">
        <v>0.75</v>
      </c>
      <c r="C85" s="893">
        <v>16</v>
      </c>
      <c r="D85" s="893">
        <v>110</v>
      </c>
      <c r="E85" s="893">
        <f>D85+50</f>
        <v>160</v>
      </c>
      <c r="F85" s="893">
        <v>1</v>
      </c>
      <c r="G85" s="893">
        <v>1</v>
      </c>
      <c r="H85" s="893"/>
      <c r="I85" s="865" t="s">
        <v>1881</v>
      </c>
      <c r="J85" s="862"/>
    </row>
    <row r="86" spans="1:10" ht="20.100000000000001" customHeight="1" x14ac:dyDescent="0.25">
      <c r="A86" s="862">
        <v>72</v>
      </c>
      <c r="B86" s="893">
        <v>0.75</v>
      </c>
      <c r="C86" s="893">
        <v>16</v>
      </c>
      <c r="D86" s="893">
        <v>115</v>
      </c>
      <c r="E86" s="893">
        <f t="shared" ref="E86:E105" si="4">D86+50</f>
        <v>165</v>
      </c>
      <c r="F86" s="893">
        <v>1</v>
      </c>
      <c r="G86" s="893">
        <v>1</v>
      </c>
      <c r="H86" s="893"/>
      <c r="I86" s="865" t="s">
        <v>1881</v>
      </c>
      <c r="J86" s="862"/>
    </row>
    <row r="87" spans="1:10" ht="20.100000000000001" customHeight="1" x14ac:dyDescent="0.25">
      <c r="A87" s="862">
        <v>73</v>
      </c>
      <c r="B87" s="893">
        <v>0.75</v>
      </c>
      <c r="C87" s="893">
        <v>16</v>
      </c>
      <c r="D87" s="893">
        <v>120</v>
      </c>
      <c r="E87" s="893">
        <f t="shared" si="4"/>
        <v>170</v>
      </c>
      <c r="F87" s="893">
        <v>1</v>
      </c>
      <c r="G87" s="893">
        <v>1</v>
      </c>
      <c r="H87" s="893"/>
      <c r="I87" s="865" t="s">
        <v>1881</v>
      </c>
      <c r="J87" s="862"/>
    </row>
    <row r="88" spans="1:10" ht="20.100000000000001" customHeight="1" x14ac:dyDescent="0.25">
      <c r="A88" s="862">
        <v>74</v>
      </c>
      <c r="B88" s="893">
        <v>0.75</v>
      </c>
      <c r="C88" s="893">
        <v>16</v>
      </c>
      <c r="D88" s="893">
        <v>130</v>
      </c>
      <c r="E88" s="893">
        <f t="shared" si="4"/>
        <v>180</v>
      </c>
      <c r="F88" s="893">
        <v>1</v>
      </c>
      <c r="G88" s="893">
        <v>1</v>
      </c>
      <c r="H88" s="893"/>
      <c r="I88" s="865" t="s">
        <v>1881</v>
      </c>
      <c r="J88" s="862"/>
    </row>
    <row r="89" spans="1:10" ht="20.100000000000001" customHeight="1" x14ac:dyDescent="0.25">
      <c r="A89" s="862">
        <v>75</v>
      </c>
      <c r="B89" s="893">
        <v>0.75</v>
      </c>
      <c r="C89" s="893">
        <v>16</v>
      </c>
      <c r="D89" s="893">
        <v>95</v>
      </c>
      <c r="E89" s="893">
        <f t="shared" si="4"/>
        <v>145</v>
      </c>
      <c r="F89" s="893">
        <v>1</v>
      </c>
      <c r="G89" s="893">
        <v>1</v>
      </c>
      <c r="H89" s="893"/>
      <c r="I89" s="865" t="s">
        <v>1881</v>
      </c>
      <c r="J89" s="862"/>
    </row>
    <row r="90" spans="1:10" ht="20.100000000000001" customHeight="1" x14ac:dyDescent="0.25">
      <c r="A90" s="862">
        <v>76</v>
      </c>
      <c r="B90" s="893">
        <v>0.75</v>
      </c>
      <c r="C90" s="893">
        <v>16</v>
      </c>
      <c r="D90" s="893">
        <v>105</v>
      </c>
      <c r="E90" s="893">
        <f t="shared" si="4"/>
        <v>155</v>
      </c>
      <c r="F90" s="893">
        <v>1</v>
      </c>
      <c r="G90" s="893">
        <v>1</v>
      </c>
      <c r="H90" s="893"/>
      <c r="I90" s="865" t="s">
        <v>1881</v>
      </c>
      <c r="J90" s="862"/>
    </row>
    <row r="91" spans="1:10" ht="20.100000000000001" customHeight="1" x14ac:dyDescent="0.25">
      <c r="A91" s="76"/>
      <c r="C91" s="204"/>
      <c r="D91" s="204"/>
      <c r="E91" s="204"/>
      <c r="F91" s="204"/>
      <c r="G91" s="204"/>
      <c r="H91" s="204"/>
      <c r="I91" s="204"/>
      <c r="J91" s="76"/>
    </row>
    <row r="92" spans="1:10" ht="24.75" customHeight="1" x14ac:dyDescent="0.25">
      <c r="A92" s="206" t="s">
        <v>617</v>
      </c>
      <c r="B92" s="206"/>
      <c r="C92" s="204"/>
      <c r="D92" s="204"/>
      <c r="E92" s="204"/>
      <c r="F92" s="204"/>
      <c r="G92" s="204"/>
      <c r="H92" s="204"/>
      <c r="I92" s="204"/>
      <c r="J92" s="76"/>
    </row>
    <row r="93" spans="1:10" ht="20.100000000000001" customHeight="1" x14ac:dyDescent="0.25">
      <c r="A93" s="1192" t="s">
        <v>53</v>
      </c>
      <c r="B93" s="1192"/>
      <c r="C93" s="1192"/>
      <c r="D93" s="1192"/>
      <c r="E93" s="1192"/>
      <c r="F93" s="1192"/>
      <c r="G93" s="1192"/>
      <c r="H93" s="1192"/>
      <c r="I93" s="1192"/>
      <c r="J93" s="1192"/>
    </row>
    <row r="94" spans="1:10" ht="20.100000000000001" customHeight="1" x14ac:dyDescent="0.25">
      <c r="A94" s="186" t="s">
        <v>2115</v>
      </c>
      <c r="B94" s="205"/>
      <c r="C94" s="200"/>
      <c r="D94" s="200"/>
      <c r="E94" s="200"/>
      <c r="F94" s="200"/>
      <c r="G94" s="200"/>
      <c r="H94" s="200"/>
      <c r="I94" s="1181"/>
      <c r="J94" s="1181"/>
    </row>
    <row r="95" spans="1:10" ht="20.100000000000001" customHeight="1" x14ac:dyDescent="0.25">
      <c r="A95" s="110"/>
      <c r="B95" s="207"/>
      <c r="C95" s="200"/>
      <c r="D95" s="200"/>
      <c r="E95" s="200"/>
      <c r="F95" s="200"/>
      <c r="G95" s="200"/>
      <c r="H95" s="200"/>
      <c r="I95" s="1110" t="s">
        <v>2514</v>
      </c>
      <c r="J95" s="1110"/>
    </row>
    <row r="96" spans="1:10" ht="20.100000000000001" customHeight="1" x14ac:dyDescent="0.25">
      <c r="A96" s="1068" t="s">
        <v>0</v>
      </c>
      <c r="B96" s="1193" t="s">
        <v>516</v>
      </c>
      <c r="C96" s="1193" t="s">
        <v>616</v>
      </c>
      <c r="D96" s="1193" t="s">
        <v>615</v>
      </c>
      <c r="E96" s="1193" t="s">
        <v>614</v>
      </c>
      <c r="F96" s="1194" t="s">
        <v>780</v>
      </c>
      <c r="G96" s="1194" t="s">
        <v>613</v>
      </c>
      <c r="H96" s="1070" t="s">
        <v>1647</v>
      </c>
      <c r="I96" s="1194" t="s">
        <v>1791</v>
      </c>
      <c r="J96" s="1068" t="s">
        <v>5</v>
      </c>
    </row>
    <row r="97" spans="1:10" ht="20.100000000000001" customHeight="1" x14ac:dyDescent="0.25">
      <c r="A97" s="1068"/>
      <c r="B97" s="1193"/>
      <c r="C97" s="1193"/>
      <c r="D97" s="1193"/>
      <c r="E97" s="1193"/>
      <c r="F97" s="1194"/>
      <c r="G97" s="1194"/>
      <c r="H97" s="1070"/>
      <c r="I97" s="1194"/>
      <c r="J97" s="1068"/>
    </row>
    <row r="98" spans="1:10" ht="20.100000000000001" customHeight="1" x14ac:dyDescent="0.25">
      <c r="A98" s="862">
        <v>77</v>
      </c>
      <c r="B98" s="893">
        <v>0.75</v>
      </c>
      <c r="C98" s="893">
        <v>16</v>
      </c>
      <c r="D98" s="893">
        <v>100</v>
      </c>
      <c r="E98" s="893">
        <f t="shared" si="4"/>
        <v>150</v>
      </c>
      <c r="F98" s="893">
        <v>1</v>
      </c>
      <c r="G98" s="893">
        <v>1</v>
      </c>
      <c r="H98" s="893"/>
      <c r="I98" s="865" t="s">
        <v>1881</v>
      </c>
      <c r="J98" s="862"/>
    </row>
    <row r="99" spans="1:10" ht="20.100000000000001" customHeight="1" x14ac:dyDescent="0.25">
      <c r="A99" s="862">
        <v>78</v>
      </c>
      <c r="B99" s="893">
        <v>0.75</v>
      </c>
      <c r="C99" s="893">
        <v>16</v>
      </c>
      <c r="D99" s="893">
        <v>140</v>
      </c>
      <c r="E99" s="893">
        <f t="shared" si="4"/>
        <v>190</v>
      </c>
      <c r="F99" s="893">
        <v>1</v>
      </c>
      <c r="G99" s="893">
        <v>1</v>
      </c>
      <c r="H99" s="893"/>
      <c r="I99" s="865" t="s">
        <v>1881</v>
      </c>
      <c r="J99" s="862"/>
    </row>
    <row r="100" spans="1:10" ht="20.100000000000001" customHeight="1" x14ac:dyDescent="0.25">
      <c r="A100" s="862">
        <v>79</v>
      </c>
      <c r="B100" s="893">
        <v>0.75</v>
      </c>
      <c r="C100" s="893">
        <v>16</v>
      </c>
      <c r="D100" s="893">
        <v>145</v>
      </c>
      <c r="E100" s="893">
        <f t="shared" si="4"/>
        <v>195</v>
      </c>
      <c r="F100" s="893">
        <v>1</v>
      </c>
      <c r="G100" s="893">
        <v>1</v>
      </c>
      <c r="H100" s="893"/>
      <c r="I100" s="865" t="s">
        <v>1881</v>
      </c>
      <c r="J100" s="862"/>
    </row>
    <row r="101" spans="1:10" ht="20.100000000000001" customHeight="1" x14ac:dyDescent="0.25">
      <c r="A101" s="862">
        <v>80</v>
      </c>
      <c r="B101" s="893">
        <v>0.75</v>
      </c>
      <c r="C101" s="893">
        <v>16</v>
      </c>
      <c r="D101" s="893">
        <v>55</v>
      </c>
      <c r="E101" s="893">
        <f t="shared" si="4"/>
        <v>105</v>
      </c>
      <c r="F101" s="893">
        <v>1</v>
      </c>
      <c r="G101" s="893">
        <v>1</v>
      </c>
      <c r="H101" s="893"/>
      <c r="I101" s="865" t="s">
        <v>1881</v>
      </c>
      <c r="J101" s="862"/>
    </row>
    <row r="102" spans="1:10" ht="20.100000000000001" customHeight="1" x14ac:dyDescent="0.25">
      <c r="A102" s="862">
        <v>81</v>
      </c>
      <c r="B102" s="893">
        <v>0.75</v>
      </c>
      <c r="C102" s="893">
        <v>16</v>
      </c>
      <c r="D102" s="893">
        <v>125</v>
      </c>
      <c r="E102" s="893">
        <f t="shared" si="4"/>
        <v>175</v>
      </c>
      <c r="F102" s="893">
        <v>1</v>
      </c>
      <c r="G102" s="893">
        <v>1</v>
      </c>
      <c r="H102" s="893"/>
      <c r="I102" s="865" t="s">
        <v>1881</v>
      </c>
      <c r="J102" s="862"/>
    </row>
    <row r="103" spans="1:10" ht="20.100000000000001" customHeight="1" x14ac:dyDescent="0.25">
      <c r="A103" s="862">
        <v>82</v>
      </c>
      <c r="B103" s="893">
        <v>0.75</v>
      </c>
      <c r="C103" s="893">
        <v>16</v>
      </c>
      <c r="D103" s="893">
        <v>85</v>
      </c>
      <c r="E103" s="893">
        <f t="shared" si="4"/>
        <v>135</v>
      </c>
      <c r="F103" s="893">
        <v>1</v>
      </c>
      <c r="G103" s="893">
        <v>1</v>
      </c>
      <c r="H103" s="893"/>
      <c r="I103" s="865" t="s">
        <v>1881</v>
      </c>
      <c r="J103" s="862"/>
    </row>
    <row r="104" spans="1:10" ht="20.100000000000001" customHeight="1" x14ac:dyDescent="0.25">
      <c r="A104" s="862">
        <v>83</v>
      </c>
      <c r="B104" s="893">
        <v>0.75</v>
      </c>
      <c r="C104" s="893">
        <v>16</v>
      </c>
      <c r="D104" s="893">
        <v>135</v>
      </c>
      <c r="E104" s="893">
        <f t="shared" si="4"/>
        <v>185</v>
      </c>
      <c r="F104" s="893">
        <v>1</v>
      </c>
      <c r="G104" s="893">
        <v>1</v>
      </c>
      <c r="H104" s="893"/>
      <c r="I104" s="865" t="s">
        <v>1881</v>
      </c>
      <c r="J104" s="862"/>
    </row>
    <row r="105" spans="1:10" ht="20.100000000000001" customHeight="1" x14ac:dyDescent="0.25">
      <c r="A105" s="862">
        <v>84</v>
      </c>
      <c r="B105" s="893">
        <v>0.75</v>
      </c>
      <c r="C105" s="893">
        <v>16</v>
      </c>
      <c r="D105" s="893">
        <v>80</v>
      </c>
      <c r="E105" s="893">
        <f t="shared" si="4"/>
        <v>130</v>
      </c>
      <c r="F105" s="893">
        <v>1</v>
      </c>
      <c r="G105" s="893">
        <v>1</v>
      </c>
      <c r="H105" s="893"/>
      <c r="I105" s="865" t="s">
        <v>1881</v>
      </c>
      <c r="J105" s="862"/>
    </row>
    <row r="106" spans="1:10" ht="20.100000000000001" customHeight="1" x14ac:dyDescent="0.25">
      <c r="A106" s="862">
        <v>85</v>
      </c>
      <c r="B106" s="893">
        <v>0.75</v>
      </c>
      <c r="C106" s="893">
        <v>16</v>
      </c>
      <c r="D106" s="893">
        <v>60</v>
      </c>
      <c r="E106" s="893">
        <f>D106+40</f>
        <v>100</v>
      </c>
      <c r="F106" s="893">
        <v>1</v>
      </c>
      <c r="G106" s="893">
        <v>1</v>
      </c>
      <c r="H106" s="893"/>
      <c r="I106" s="865" t="s">
        <v>1881</v>
      </c>
      <c r="J106" s="862"/>
    </row>
    <row r="107" spans="1:10" ht="20.100000000000001" customHeight="1" x14ac:dyDescent="0.25">
      <c r="A107" s="862">
        <v>86</v>
      </c>
      <c r="B107" s="893">
        <v>0.75</v>
      </c>
      <c r="C107" s="893">
        <v>16</v>
      </c>
      <c r="D107" s="893">
        <v>170</v>
      </c>
      <c r="E107" s="893">
        <f>D107+40</f>
        <v>210</v>
      </c>
      <c r="F107" s="893">
        <v>1</v>
      </c>
      <c r="G107" s="893">
        <v>1</v>
      </c>
      <c r="H107" s="893"/>
      <c r="I107" s="865" t="s">
        <v>1881</v>
      </c>
      <c r="J107" s="862"/>
    </row>
    <row r="108" spans="1:10" ht="20.100000000000001" customHeight="1" x14ac:dyDescent="0.25">
      <c r="A108" s="862">
        <v>87</v>
      </c>
      <c r="B108" s="893">
        <v>1</v>
      </c>
      <c r="C108" s="893">
        <v>16</v>
      </c>
      <c r="D108" s="893">
        <v>140</v>
      </c>
      <c r="E108" s="893">
        <f>D108+50</f>
        <v>190</v>
      </c>
      <c r="F108" s="893"/>
      <c r="G108" s="893">
        <v>1</v>
      </c>
      <c r="H108" s="893"/>
      <c r="I108" s="865" t="s">
        <v>1881</v>
      </c>
      <c r="J108" s="862"/>
    </row>
    <row r="109" spans="1:10" ht="20.100000000000001" customHeight="1" x14ac:dyDescent="0.25">
      <c r="A109" s="862">
        <v>88</v>
      </c>
      <c r="B109" s="893">
        <v>0.75</v>
      </c>
      <c r="C109" s="893">
        <v>16</v>
      </c>
      <c r="D109" s="893">
        <v>50</v>
      </c>
      <c r="E109" s="893">
        <v>90</v>
      </c>
      <c r="F109" s="893">
        <v>1</v>
      </c>
      <c r="G109" s="893">
        <v>1</v>
      </c>
      <c r="H109" s="893"/>
      <c r="I109" s="865" t="s">
        <v>1881</v>
      </c>
      <c r="J109" s="21"/>
    </row>
    <row r="110" spans="1:10" ht="20.100000000000001" customHeight="1" x14ac:dyDescent="0.25">
      <c r="A110" s="862">
        <v>89</v>
      </c>
      <c r="B110" s="893">
        <v>0.75</v>
      </c>
      <c r="C110" s="893">
        <v>17</v>
      </c>
      <c r="D110" s="893">
        <v>75</v>
      </c>
      <c r="E110" s="893">
        <f>D110+50</f>
        <v>125</v>
      </c>
      <c r="F110" s="893">
        <v>1</v>
      </c>
      <c r="G110" s="893">
        <v>2</v>
      </c>
      <c r="H110" s="893"/>
      <c r="I110" s="865" t="s">
        <v>1881</v>
      </c>
      <c r="J110" s="862"/>
    </row>
    <row r="111" spans="1:10" s="39" customFormat="1" ht="20.100000000000001" customHeight="1" x14ac:dyDescent="0.25">
      <c r="A111" s="862">
        <v>90</v>
      </c>
      <c r="B111" s="893">
        <v>0.75</v>
      </c>
      <c r="C111" s="893">
        <v>17</v>
      </c>
      <c r="D111" s="893">
        <v>110</v>
      </c>
      <c r="E111" s="893">
        <v>150</v>
      </c>
      <c r="F111" s="893">
        <v>1</v>
      </c>
      <c r="G111" s="893">
        <v>1</v>
      </c>
      <c r="H111" s="893"/>
      <c r="I111" s="865" t="s">
        <v>1881</v>
      </c>
      <c r="J111" s="862"/>
    </row>
    <row r="112" spans="1:10" s="39" customFormat="1" ht="20.100000000000001" customHeight="1" x14ac:dyDescent="0.25">
      <c r="A112" s="862">
        <v>91</v>
      </c>
      <c r="B112" s="893">
        <v>0.75</v>
      </c>
      <c r="C112" s="893">
        <v>17</v>
      </c>
      <c r="D112" s="893">
        <v>115</v>
      </c>
      <c r="E112" s="893"/>
      <c r="F112" s="893"/>
      <c r="G112" s="893"/>
      <c r="H112" s="893"/>
      <c r="I112" s="865" t="s">
        <v>1881</v>
      </c>
      <c r="J112" s="862"/>
    </row>
    <row r="113" spans="1:10" ht="20.100000000000001" customHeight="1" x14ac:dyDescent="0.25">
      <c r="A113" s="862">
        <v>92</v>
      </c>
      <c r="B113" s="893"/>
      <c r="C113" s="893">
        <v>18</v>
      </c>
      <c r="D113" s="893">
        <v>75</v>
      </c>
      <c r="E113" s="893">
        <v>115</v>
      </c>
      <c r="F113" s="893">
        <v>1</v>
      </c>
      <c r="G113" s="893">
        <v>1</v>
      </c>
      <c r="H113" s="893"/>
      <c r="I113" s="865" t="s">
        <v>1881</v>
      </c>
      <c r="J113" s="862"/>
    </row>
    <row r="114" spans="1:10" ht="20.100000000000001" customHeight="1" x14ac:dyDescent="0.25">
      <c r="A114" s="862">
        <v>93</v>
      </c>
      <c r="B114" s="893">
        <v>0.75</v>
      </c>
      <c r="C114" s="893">
        <v>18</v>
      </c>
      <c r="D114" s="893">
        <v>105</v>
      </c>
      <c r="E114" s="893">
        <f>D114+50</f>
        <v>155</v>
      </c>
      <c r="F114" s="893">
        <v>1</v>
      </c>
      <c r="G114" s="893">
        <v>1</v>
      </c>
      <c r="H114" s="893"/>
      <c r="I114" s="865" t="s">
        <v>1881</v>
      </c>
      <c r="J114" s="862"/>
    </row>
    <row r="115" spans="1:10" ht="20.100000000000001" customHeight="1" x14ac:dyDescent="0.25">
      <c r="A115" s="862">
        <v>94</v>
      </c>
      <c r="B115" s="893">
        <v>0.75</v>
      </c>
      <c r="C115" s="893">
        <v>18</v>
      </c>
      <c r="D115" s="893">
        <v>120</v>
      </c>
      <c r="E115" s="893">
        <f>D115+50</f>
        <v>170</v>
      </c>
      <c r="F115" s="893">
        <v>1</v>
      </c>
      <c r="G115" s="893"/>
      <c r="H115" s="893"/>
      <c r="I115" s="865" t="s">
        <v>1881</v>
      </c>
      <c r="J115" s="862"/>
    </row>
    <row r="116" spans="1:10" ht="20.100000000000001" customHeight="1" x14ac:dyDescent="0.25">
      <c r="A116" s="862">
        <v>95</v>
      </c>
      <c r="B116" s="893">
        <v>0.75</v>
      </c>
      <c r="C116" s="893">
        <v>18</v>
      </c>
      <c r="D116" s="893">
        <v>80</v>
      </c>
      <c r="E116" s="893">
        <f>D116+40</f>
        <v>120</v>
      </c>
      <c r="F116" s="893">
        <v>1</v>
      </c>
      <c r="G116" s="893">
        <v>1</v>
      </c>
      <c r="H116" s="893"/>
      <c r="I116" s="865" t="s">
        <v>1881</v>
      </c>
      <c r="J116" s="862"/>
    </row>
    <row r="117" spans="1:10" ht="20.100000000000001" customHeight="1" x14ac:dyDescent="0.25">
      <c r="A117" s="862">
        <v>96</v>
      </c>
      <c r="B117" s="893">
        <v>0.75</v>
      </c>
      <c r="C117" s="893">
        <v>18</v>
      </c>
      <c r="D117" s="893">
        <v>90</v>
      </c>
      <c r="E117" s="893">
        <f>D117+40</f>
        <v>130</v>
      </c>
      <c r="F117" s="893">
        <v>1</v>
      </c>
      <c r="G117" s="893">
        <v>1</v>
      </c>
      <c r="H117" s="893"/>
      <c r="I117" s="865" t="s">
        <v>1881</v>
      </c>
      <c r="J117" s="862"/>
    </row>
    <row r="118" spans="1:10" ht="20.100000000000001" customHeight="1" x14ac:dyDescent="0.25">
      <c r="A118" s="862">
        <v>97</v>
      </c>
      <c r="B118" s="893">
        <v>0.75</v>
      </c>
      <c r="C118" s="893">
        <v>19.5</v>
      </c>
      <c r="D118" s="893">
        <v>75</v>
      </c>
      <c r="E118" s="893">
        <f t="shared" ref="E118:E131" si="5">D118+50</f>
        <v>125</v>
      </c>
      <c r="F118" s="893">
        <v>1</v>
      </c>
      <c r="G118" s="893">
        <v>1</v>
      </c>
      <c r="H118" s="893"/>
      <c r="I118" s="865" t="s">
        <v>1881</v>
      </c>
      <c r="J118" s="862"/>
    </row>
    <row r="119" spans="1:10" ht="20.100000000000001" customHeight="1" x14ac:dyDescent="0.25">
      <c r="A119" s="862">
        <v>98</v>
      </c>
      <c r="B119" s="893">
        <v>0.65</v>
      </c>
      <c r="C119" s="893">
        <v>20</v>
      </c>
      <c r="D119" s="893">
        <v>120</v>
      </c>
      <c r="E119" s="893">
        <f t="shared" si="5"/>
        <v>170</v>
      </c>
      <c r="F119" s="893"/>
      <c r="G119" s="893">
        <v>1</v>
      </c>
      <c r="H119" s="893"/>
      <c r="I119" s="865" t="s">
        <v>1881</v>
      </c>
      <c r="J119" s="862"/>
    </row>
    <row r="120" spans="1:10" ht="20.100000000000001" customHeight="1" x14ac:dyDescent="0.25">
      <c r="A120" s="862">
        <v>99</v>
      </c>
      <c r="B120" s="893">
        <v>0.65</v>
      </c>
      <c r="C120" s="893">
        <v>20</v>
      </c>
      <c r="D120" s="893">
        <v>90</v>
      </c>
      <c r="E120" s="893">
        <f t="shared" si="5"/>
        <v>140</v>
      </c>
      <c r="F120" s="893"/>
      <c r="G120" s="893">
        <v>1</v>
      </c>
      <c r="H120" s="893"/>
      <c r="I120" s="865" t="s">
        <v>1881</v>
      </c>
      <c r="J120" s="862"/>
    </row>
    <row r="121" spans="1:10" ht="20.100000000000001" customHeight="1" x14ac:dyDescent="0.25">
      <c r="A121" s="862">
        <v>100</v>
      </c>
      <c r="B121" s="893">
        <v>0.75</v>
      </c>
      <c r="C121" s="893">
        <v>20</v>
      </c>
      <c r="D121" s="893">
        <v>80</v>
      </c>
      <c r="E121" s="893">
        <f t="shared" si="5"/>
        <v>130</v>
      </c>
      <c r="F121" s="893">
        <v>1</v>
      </c>
      <c r="G121" s="893">
        <v>1</v>
      </c>
      <c r="H121" s="893"/>
      <c r="I121" s="865" t="s">
        <v>1881</v>
      </c>
      <c r="J121" s="862"/>
    </row>
    <row r="122" spans="1:10" ht="20.100000000000001" customHeight="1" x14ac:dyDescent="0.25">
      <c r="A122" s="862">
        <v>101</v>
      </c>
      <c r="B122" s="893">
        <v>0.75</v>
      </c>
      <c r="C122" s="893">
        <v>20</v>
      </c>
      <c r="D122" s="893">
        <v>85</v>
      </c>
      <c r="E122" s="893">
        <f t="shared" si="5"/>
        <v>135</v>
      </c>
      <c r="F122" s="893">
        <v>1</v>
      </c>
      <c r="G122" s="893">
        <v>1</v>
      </c>
      <c r="H122" s="893"/>
      <c r="I122" s="865" t="s">
        <v>1881</v>
      </c>
      <c r="J122" s="862"/>
    </row>
    <row r="123" spans="1:10" ht="20.100000000000001" customHeight="1" x14ac:dyDescent="0.25">
      <c r="A123" s="862">
        <v>102</v>
      </c>
      <c r="B123" s="893">
        <v>0.75</v>
      </c>
      <c r="C123" s="893">
        <v>20</v>
      </c>
      <c r="D123" s="893">
        <v>100</v>
      </c>
      <c r="E123" s="893">
        <f t="shared" si="5"/>
        <v>150</v>
      </c>
      <c r="F123" s="893">
        <v>1</v>
      </c>
      <c r="G123" s="893">
        <v>2</v>
      </c>
      <c r="H123" s="893"/>
      <c r="I123" s="865" t="s">
        <v>1881</v>
      </c>
      <c r="J123" s="862"/>
    </row>
    <row r="124" spans="1:10" ht="20.100000000000001" customHeight="1" x14ac:dyDescent="0.25">
      <c r="A124" s="862">
        <v>103</v>
      </c>
      <c r="B124" s="893">
        <v>0.75</v>
      </c>
      <c r="C124" s="893">
        <v>20</v>
      </c>
      <c r="D124" s="893">
        <v>115</v>
      </c>
      <c r="E124" s="893">
        <f t="shared" si="5"/>
        <v>165</v>
      </c>
      <c r="F124" s="893">
        <v>1</v>
      </c>
      <c r="G124" s="893">
        <v>2</v>
      </c>
      <c r="H124" s="893"/>
      <c r="I124" s="865" t="s">
        <v>1881</v>
      </c>
      <c r="J124" s="862"/>
    </row>
    <row r="125" spans="1:10" ht="20.100000000000001" customHeight="1" x14ac:dyDescent="0.25">
      <c r="A125" s="862">
        <v>104</v>
      </c>
      <c r="B125" s="893">
        <v>0.75</v>
      </c>
      <c r="C125" s="893">
        <v>20</v>
      </c>
      <c r="D125" s="893">
        <v>120</v>
      </c>
      <c r="E125" s="893">
        <f t="shared" si="5"/>
        <v>170</v>
      </c>
      <c r="F125" s="893">
        <v>1</v>
      </c>
      <c r="G125" s="893">
        <v>1</v>
      </c>
      <c r="H125" s="893"/>
      <c r="I125" s="865" t="s">
        <v>1881</v>
      </c>
      <c r="J125" s="862"/>
    </row>
    <row r="126" spans="1:10" ht="20.100000000000001" customHeight="1" x14ac:dyDescent="0.25">
      <c r="A126" s="862">
        <v>105</v>
      </c>
      <c r="B126" s="893">
        <v>0.75</v>
      </c>
      <c r="C126" s="893">
        <v>20</v>
      </c>
      <c r="D126" s="893">
        <v>125</v>
      </c>
      <c r="E126" s="893">
        <f t="shared" si="5"/>
        <v>175</v>
      </c>
      <c r="F126" s="893">
        <v>1</v>
      </c>
      <c r="G126" s="893">
        <v>1</v>
      </c>
      <c r="H126" s="893"/>
      <c r="I126" s="865" t="s">
        <v>1881</v>
      </c>
      <c r="J126" s="862"/>
    </row>
    <row r="127" spans="1:10" ht="20.100000000000001" customHeight="1" x14ac:dyDescent="0.25">
      <c r="A127" s="862">
        <v>106</v>
      </c>
      <c r="B127" s="893">
        <v>0.75</v>
      </c>
      <c r="C127" s="893">
        <v>20</v>
      </c>
      <c r="D127" s="893">
        <v>130</v>
      </c>
      <c r="E127" s="893">
        <f t="shared" si="5"/>
        <v>180</v>
      </c>
      <c r="F127" s="893">
        <v>1</v>
      </c>
      <c r="G127" s="893">
        <v>1</v>
      </c>
      <c r="H127" s="893"/>
      <c r="I127" s="865" t="s">
        <v>1881</v>
      </c>
      <c r="J127" s="862"/>
    </row>
    <row r="128" spans="1:10" ht="20.100000000000001" customHeight="1" x14ac:dyDescent="0.25">
      <c r="A128" s="862">
        <v>107</v>
      </c>
      <c r="B128" s="893">
        <v>0.75</v>
      </c>
      <c r="C128" s="893">
        <v>20</v>
      </c>
      <c r="D128" s="893">
        <v>140</v>
      </c>
      <c r="E128" s="893">
        <f t="shared" si="5"/>
        <v>190</v>
      </c>
      <c r="F128" s="893">
        <v>1</v>
      </c>
      <c r="G128" s="893">
        <v>1</v>
      </c>
      <c r="H128" s="893"/>
      <c r="I128" s="865" t="s">
        <v>1881</v>
      </c>
      <c r="J128" s="862"/>
    </row>
    <row r="129" spans="1:10" ht="20.100000000000001" customHeight="1" x14ac:dyDescent="0.25">
      <c r="A129" s="862">
        <v>108</v>
      </c>
      <c r="B129" s="893">
        <v>0.75</v>
      </c>
      <c r="C129" s="893">
        <v>20</v>
      </c>
      <c r="D129" s="893">
        <v>145</v>
      </c>
      <c r="E129" s="893">
        <f t="shared" si="5"/>
        <v>195</v>
      </c>
      <c r="F129" s="893">
        <v>1</v>
      </c>
      <c r="G129" s="893">
        <v>1</v>
      </c>
      <c r="H129" s="893"/>
      <c r="I129" s="865" t="s">
        <v>1881</v>
      </c>
      <c r="J129" s="862"/>
    </row>
    <row r="130" spans="1:10" ht="20.100000000000001" customHeight="1" x14ac:dyDescent="0.25">
      <c r="A130" s="862">
        <v>109</v>
      </c>
      <c r="B130" s="893">
        <v>0.75</v>
      </c>
      <c r="C130" s="893">
        <v>20</v>
      </c>
      <c r="D130" s="893">
        <v>90</v>
      </c>
      <c r="E130" s="893">
        <f t="shared" si="5"/>
        <v>140</v>
      </c>
      <c r="F130" s="893">
        <v>1</v>
      </c>
      <c r="G130" s="893">
        <v>1</v>
      </c>
      <c r="H130" s="893"/>
      <c r="I130" s="865" t="s">
        <v>1881</v>
      </c>
      <c r="J130" s="862"/>
    </row>
    <row r="131" spans="1:10" ht="20.100000000000001" customHeight="1" x14ac:dyDescent="0.25">
      <c r="A131" s="862">
        <v>110</v>
      </c>
      <c r="B131" s="893">
        <v>0.75</v>
      </c>
      <c r="C131" s="893">
        <v>20</v>
      </c>
      <c r="D131" s="893">
        <v>155</v>
      </c>
      <c r="E131" s="893">
        <f t="shared" si="5"/>
        <v>205</v>
      </c>
      <c r="F131" s="893">
        <v>1</v>
      </c>
      <c r="G131" s="893">
        <v>1</v>
      </c>
      <c r="H131" s="893"/>
      <c r="I131" s="865" t="s">
        <v>1881</v>
      </c>
      <c r="J131" s="862"/>
    </row>
    <row r="132" spans="1:10" ht="20.100000000000001" customHeight="1" x14ac:dyDescent="0.25">
      <c r="A132" s="862">
        <v>111</v>
      </c>
      <c r="B132" s="893">
        <v>0.75</v>
      </c>
      <c r="C132" s="893">
        <v>20</v>
      </c>
      <c r="D132" s="893">
        <v>160</v>
      </c>
      <c r="E132" s="893">
        <f>D132+50</f>
        <v>210</v>
      </c>
      <c r="F132" s="893">
        <v>1</v>
      </c>
      <c r="G132" s="893">
        <v>1</v>
      </c>
      <c r="H132" s="893"/>
      <c r="I132" s="865" t="s">
        <v>1881</v>
      </c>
      <c r="J132" s="862"/>
    </row>
    <row r="133" spans="1:10" ht="20.100000000000001" customHeight="1" x14ac:dyDescent="0.25">
      <c r="A133" s="862">
        <v>112</v>
      </c>
      <c r="B133" s="893">
        <v>0.75</v>
      </c>
      <c r="C133" s="893">
        <v>20</v>
      </c>
      <c r="D133" s="893">
        <v>135</v>
      </c>
      <c r="E133" s="893">
        <f>D133+50</f>
        <v>185</v>
      </c>
      <c r="F133" s="893">
        <v>1</v>
      </c>
      <c r="G133" s="893">
        <v>1</v>
      </c>
      <c r="H133" s="893"/>
      <c r="I133" s="865" t="s">
        <v>1881</v>
      </c>
      <c r="J133" s="862"/>
    </row>
    <row r="134" spans="1:10" ht="20.100000000000001" customHeight="1" x14ac:dyDescent="0.25">
      <c r="A134" s="862">
        <v>113</v>
      </c>
      <c r="B134" s="893">
        <v>0.75</v>
      </c>
      <c r="C134" s="893">
        <v>20</v>
      </c>
      <c r="D134" s="893">
        <v>110</v>
      </c>
      <c r="E134" s="893">
        <f>D134+50</f>
        <v>160</v>
      </c>
      <c r="F134" s="893">
        <v>1</v>
      </c>
      <c r="G134" s="893">
        <v>1</v>
      </c>
      <c r="H134" s="893"/>
      <c r="I134" s="865" t="s">
        <v>1881</v>
      </c>
      <c r="J134" s="862"/>
    </row>
    <row r="135" spans="1:10" ht="20.100000000000001" customHeight="1" x14ac:dyDescent="0.25">
      <c r="A135" s="862">
        <v>114</v>
      </c>
      <c r="B135" s="893">
        <v>0.75</v>
      </c>
      <c r="C135" s="893">
        <v>20</v>
      </c>
      <c r="D135" s="893">
        <v>150</v>
      </c>
      <c r="E135" s="893">
        <f>D135+50</f>
        <v>200</v>
      </c>
      <c r="F135" s="893">
        <v>1</v>
      </c>
      <c r="G135" s="893">
        <v>1</v>
      </c>
      <c r="H135" s="893"/>
      <c r="I135" s="865" t="s">
        <v>1881</v>
      </c>
      <c r="J135" s="862"/>
    </row>
    <row r="136" spans="1:10" ht="20.100000000000001" customHeight="1" x14ac:dyDescent="0.25">
      <c r="A136" s="862">
        <v>115</v>
      </c>
      <c r="B136" s="893">
        <v>0.75</v>
      </c>
      <c r="C136" s="893">
        <v>20</v>
      </c>
      <c r="D136" s="893">
        <v>75</v>
      </c>
      <c r="E136" s="893">
        <f>D136+50</f>
        <v>125</v>
      </c>
      <c r="F136" s="893">
        <v>1</v>
      </c>
      <c r="G136" s="893">
        <v>1</v>
      </c>
      <c r="H136" s="893"/>
      <c r="I136" s="865" t="s">
        <v>1881</v>
      </c>
      <c r="J136" s="862"/>
    </row>
    <row r="137" spans="1:10" ht="20.100000000000001" customHeight="1" x14ac:dyDescent="0.25">
      <c r="A137" s="862">
        <v>116</v>
      </c>
      <c r="B137" s="893">
        <v>0.75</v>
      </c>
      <c r="C137" s="893">
        <v>20</v>
      </c>
      <c r="D137" s="893">
        <v>95</v>
      </c>
      <c r="E137" s="893">
        <f>D137+40</f>
        <v>135</v>
      </c>
      <c r="F137" s="893">
        <v>1</v>
      </c>
      <c r="G137" s="893">
        <v>1</v>
      </c>
      <c r="H137" s="893"/>
      <c r="I137" s="865" t="s">
        <v>1881</v>
      </c>
      <c r="J137" s="862"/>
    </row>
    <row r="138" spans="1:10" ht="20.100000000000001" customHeight="1" x14ac:dyDescent="0.25">
      <c r="A138" s="76"/>
      <c r="C138" s="204"/>
      <c r="D138" s="204"/>
      <c r="E138" s="204"/>
      <c r="F138" s="204"/>
      <c r="G138" s="204"/>
      <c r="H138" s="204"/>
      <c r="I138" s="204"/>
      <c r="J138" s="76"/>
    </row>
    <row r="139" spans="1:10" ht="24" customHeight="1" x14ac:dyDescent="0.25">
      <c r="A139" s="206" t="s">
        <v>617</v>
      </c>
      <c r="B139" s="206"/>
      <c r="C139" s="204"/>
      <c r="D139" s="204"/>
      <c r="E139" s="204"/>
      <c r="F139" s="204"/>
      <c r="G139" s="204"/>
      <c r="H139" s="204"/>
      <c r="I139" s="204"/>
      <c r="J139" s="76"/>
    </row>
    <row r="140" spans="1:10" ht="20.100000000000001" customHeight="1" x14ac:dyDescent="0.25">
      <c r="A140" s="1107" t="s">
        <v>53</v>
      </c>
      <c r="B140" s="1107"/>
      <c r="C140" s="1107"/>
      <c r="D140" s="1107"/>
      <c r="E140" s="1107"/>
      <c r="F140" s="1107"/>
      <c r="G140" s="1107"/>
      <c r="H140" s="1107"/>
      <c r="I140" s="1107"/>
      <c r="J140" s="1107"/>
    </row>
    <row r="141" spans="1:10" ht="20.100000000000001" customHeight="1" x14ac:dyDescent="0.25">
      <c r="A141" s="186" t="s">
        <v>2115</v>
      </c>
      <c r="B141" s="205"/>
      <c r="C141" s="200"/>
      <c r="D141" s="200"/>
      <c r="E141" s="200"/>
      <c r="F141" s="200"/>
      <c r="G141" s="200"/>
      <c r="H141" s="200"/>
      <c r="I141" s="1181"/>
      <c r="J141" s="1181"/>
    </row>
    <row r="142" spans="1:10" ht="20.100000000000001" customHeight="1" x14ac:dyDescent="0.25">
      <c r="A142" s="110"/>
      <c r="B142" s="207"/>
      <c r="C142" s="200"/>
      <c r="D142" s="200"/>
      <c r="E142" s="200"/>
      <c r="F142" s="200"/>
      <c r="G142" s="200"/>
      <c r="H142" s="200"/>
      <c r="I142" s="1110" t="s">
        <v>2514</v>
      </c>
      <c r="J142" s="1110"/>
    </row>
    <row r="143" spans="1:10" ht="20.100000000000001" customHeight="1" x14ac:dyDescent="0.25">
      <c r="A143" s="1068" t="s">
        <v>0</v>
      </c>
      <c r="B143" s="1193" t="s">
        <v>516</v>
      </c>
      <c r="C143" s="1193" t="s">
        <v>616</v>
      </c>
      <c r="D143" s="1193" t="s">
        <v>615</v>
      </c>
      <c r="E143" s="1193" t="s">
        <v>614</v>
      </c>
      <c r="F143" s="1194" t="s">
        <v>780</v>
      </c>
      <c r="G143" s="1194" t="s">
        <v>613</v>
      </c>
      <c r="H143" s="1070" t="s">
        <v>1647</v>
      </c>
      <c r="I143" s="1194" t="s">
        <v>1791</v>
      </c>
      <c r="J143" s="1068" t="s">
        <v>5</v>
      </c>
    </row>
    <row r="144" spans="1:10" ht="20.100000000000001" customHeight="1" x14ac:dyDescent="0.25">
      <c r="A144" s="1068"/>
      <c r="B144" s="1193"/>
      <c r="C144" s="1193"/>
      <c r="D144" s="1193"/>
      <c r="E144" s="1193"/>
      <c r="F144" s="1194"/>
      <c r="G144" s="1194"/>
      <c r="H144" s="1070"/>
      <c r="I144" s="1194"/>
      <c r="J144" s="1068"/>
    </row>
    <row r="145" spans="1:11" ht="20.100000000000001" customHeight="1" x14ac:dyDescent="0.25">
      <c r="A145" s="862">
        <v>117</v>
      </c>
      <c r="B145" s="893">
        <v>0.85</v>
      </c>
      <c r="C145" s="893">
        <v>20</v>
      </c>
      <c r="D145" s="893">
        <v>90</v>
      </c>
      <c r="E145" s="893">
        <f t="shared" ref="E145:E153" si="6">D145+50</f>
        <v>140</v>
      </c>
      <c r="F145" s="893"/>
      <c r="G145" s="893">
        <v>1</v>
      </c>
      <c r="H145" s="893"/>
      <c r="I145" s="865" t="s">
        <v>1881</v>
      </c>
      <c r="J145" s="74"/>
    </row>
    <row r="146" spans="1:11" ht="20.100000000000001" customHeight="1" x14ac:dyDescent="0.25">
      <c r="A146" s="862">
        <v>118</v>
      </c>
      <c r="B146" s="893">
        <v>0.75</v>
      </c>
      <c r="C146" s="893">
        <v>22</v>
      </c>
      <c r="D146" s="893">
        <v>80</v>
      </c>
      <c r="E146" s="893"/>
      <c r="F146" s="893"/>
      <c r="G146" s="893"/>
      <c r="H146" s="893"/>
      <c r="I146" s="865" t="s">
        <v>1881</v>
      </c>
      <c r="J146" s="74"/>
    </row>
    <row r="147" spans="1:11" ht="20.100000000000001" customHeight="1" x14ac:dyDescent="0.25">
      <c r="A147" s="862">
        <v>118</v>
      </c>
      <c r="B147" s="893">
        <v>0.75</v>
      </c>
      <c r="C147" s="893">
        <v>22</v>
      </c>
      <c r="D147" s="893">
        <v>140</v>
      </c>
      <c r="E147" s="893">
        <f t="shared" si="6"/>
        <v>190</v>
      </c>
      <c r="F147" s="893">
        <v>1</v>
      </c>
      <c r="G147" s="893">
        <v>1</v>
      </c>
      <c r="H147" s="893"/>
      <c r="I147" s="865" t="s">
        <v>1881</v>
      </c>
      <c r="J147" s="862"/>
    </row>
    <row r="148" spans="1:11" ht="20.100000000000001" customHeight="1" x14ac:dyDescent="0.25">
      <c r="A148" s="862">
        <v>119</v>
      </c>
      <c r="B148" s="893">
        <v>0.75</v>
      </c>
      <c r="C148" s="893">
        <v>22</v>
      </c>
      <c r="D148" s="893">
        <v>145</v>
      </c>
      <c r="E148" s="893">
        <f t="shared" si="6"/>
        <v>195</v>
      </c>
      <c r="F148" s="893">
        <v>1</v>
      </c>
      <c r="G148" s="893">
        <v>1</v>
      </c>
      <c r="H148" s="893"/>
      <c r="I148" s="865" t="s">
        <v>1881</v>
      </c>
      <c r="J148" s="862"/>
    </row>
    <row r="149" spans="1:11" ht="20.100000000000001" customHeight="1" x14ac:dyDescent="0.25">
      <c r="A149" s="862">
        <v>120</v>
      </c>
      <c r="B149" s="893">
        <v>0.75</v>
      </c>
      <c r="C149" s="893">
        <v>24</v>
      </c>
      <c r="D149" s="893">
        <v>120</v>
      </c>
      <c r="E149" s="893">
        <f t="shared" si="6"/>
        <v>170</v>
      </c>
      <c r="F149" s="893">
        <v>1</v>
      </c>
      <c r="G149" s="893">
        <v>1</v>
      </c>
      <c r="H149" s="893"/>
      <c r="I149" s="865" t="s">
        <v>1881</v>
      </c>
      <c r="J149" s="862"/>
    </row>
    <row r="150" spans="1:11" ht="20.100000000000001" customHeight="1" x14ac:dyDescent="0.25">
      <c r="A150" s="862">
        <v>121</v>
      </c>
      <c r="B150" s="893">
        <v>0.75</v>
      </c>
      <c r="C150" s="893">
        <v>24</v>
      </c>
      <c r="D150" s="893">
        <v>125</v>
      </c>
      <c r="E150" s="893">
        <f t="shared" si="6"/>
        <v>175</v>
      </c>
      <c r="F150" s="893">
        <v>1</v>
      </c>
      <c r="G150" s="893">
        <v>1</v>
      </c>
      <c r="H150" s="893"/>
      <c r="I150" s="865" t="s">
        <v>1881</v>
      </c>
      <c r="J150" s="862"/>
    </row>
    <row r="151" spans="1:11" ht="20.100000000000001" customHeight="1" x14ac:dyDescent="0.25">
      <c r="A151" s="862">
        <v>122</v>
      </c>
      <c r="B151" s="893">
        <v>0.75</v>
      </c>
      <c r="C151" s="893">
        <v>24</v>
      </c>
      <c r="D151" s="893">
        <v>80</v>
      </c>
      <c r="E151" s="893">
        <f t="shared" si="6"/>
        <v>130</v>
      </c>
      <c r="F151" s="893">
        <v>1</v>
      </c>
      <c r="G151" s="893">
        <v>1</v>
      </c>
      <c r="H151" s="893"/>
      <c r="I151" s="865" t="s">
        <v>1881</v>
      </c>
      <c r="J151" s="862"/>
    </row>
    <row r="152" spans="1:11" ht="20.100000000000001" customHeight="1" x14ac:dyDescent="0.25">
      <c r="A152" s="862">
        <v>123</v>
      </c>
      <c r="B152" s="893">
        <v>0.75</v>
      </c>
      <c r="C152" s="893">
        <v>24</v>
      </c>
      <c r="D152" s="893">
        <v>95</v>
      </c>
      <c r="E152" s="893">
        <f t="shared" si="6"/>
        <v>145</v>
      </c>
      <c r="F152" s="893">
        <v>1</v>
      </c>
      <c r="G152" s="893">
        <v>1</v>
      </c>
      <c r="H152" s="893"/>
      <c r="I152" s="865" t="s">
        <v>1881</v>
      </c>
      <c r="J152" s="862"/>
    </row>
    <row r="153" spans="1:11" ht="20.100000000000001" customHeight="1" x14ac:dyDescent="0.25">
      <c r="A153" s="862">
        <v>124</v>
      </c>
      <c r="B153" s="893">
        <v>0.75</v>
      </c>
      <c r="C153" s="893">
        <v>24</v>
      </c>
      <c r="D153" s="893">
        <v>115</v>
      </c>
      <c r="E153" s="893">
        <f t="shared" si="6"/>
        <v>165</v>
      </c>
      <c r="F153" s="893">
        <v>1</v>
      </c>
      <c r="G153" s="893">
        <v>1</v>
      </c>
      <c r="H153" s="893"/>
      <c r="I153" s="865" t="s">
        <v>1881</v>
      </c>
      <c r="J153" s="21"/>
    </row>
    <row r="154" spans="1:11" ht="20.100000000000001" customHeight="1" x14ac:dyDescent="0.25">
      <c r="A154" s="862">
        <v>125</v>
      </c>
      <c r="B154" s="893">
        <v>0.75</v>
      </c>
      <c r="C154" s="893">
        <v>24</v>
      </c>
      <c r="D154" s="893">
        <v>140</v>
      </c>
      <c r="E154" s="893">
        <f>D154+40</f>
        <v>180</v>
      </c>
      <c r="F154" s="893">
        <v>1</v>
      </c>
      <c r="G154" s="893">
        <v>1</v>
      </c>
      <c r="H154" s="893"/>
      <c r="I154" s="865" t="s">
        <v>1881</v>
      </c>
      <c r="J154" s="862"/>
    </row>
    <row r="155" spans="1:11" ht="20.100000000000001" customHeight="1" x14ac:dyDescent="0.25">
      <c r="A155" s="975">
        <v>126</v>
      </c>
      <c r="B155" s="893"/>
      <c r="C155" s="893">
        <v>25</v>
      </c>
      <c r="D155" s="893">
        <v>80</v>
      </c>
      <c r="E155" s="893">
        <v>120</v>
      </c>
      <c r="F155" s="893">
        <v>1</v>
      </c>
      <c r="G155" s="893">
        <v>1</v>
      </c>
      <c r="H155" s="893"/>
      <c r="I155" s="865" t="s">
        <v>1881</v>
      </c>
      <c r="J155" s="862"/>
    </row>
    <row r="156" spans="1:11" ht="20.100000000000001" customHeight="1" x14ac:dyDescent="0.25">
      <c r="A156" s="975">
        <v>127</v>
      </c>
      <c r="B156" s="976">
        <v>0.75</v>
      </c>
      <c r="C156" s="976">
        <v>26</v>
      </c>
      <c r="D156" s="976">
        <v>140</v>
      </c>
      <c r="E156" s="976">
        <f>D156+40</f>
        <v>180</v>
      </c>
      <c r="F156" s="976"/>
      <c r="G156" s="976">
        <v>1</v>
      </c>
      <c r="H156" s="978"/>
      <c r="I156" s="977" t="s">
        <v>1881</v>
      </c>
      <c r="J156" s="19"/>
      <c r="K156" s="42"/>
    </row>
    <row r="157" spans="1:11" ht="20.100000000000001" customHeight="1" x14ac:dyDescent="0.25">
      <c r="A157" s="975">
        <v>128</v>
      </c>
      <c r="B157" s="893">
        <v>0.75</v>
      </c>
      <c r="C157" s="893">
        <v>28</v>
      </c>
      <c r="D157" s="893">
        <v>110</v>
      </c>
      <c r="E157" s="893">
        <f>D157+50</f>
        <v>160</v>
      </c>
      <c r="F157" s="893">
        <v>1</v>
      </c>
      <c r="G157" s="893">
        <v>1</v>
      </c>
      <c r="H157" s="893"/>
      <c r="I157" s="865" t="s">
        <v>1881</v>
      </c>
      <c r="J157" s="862"/>
    </row>
    <row r="158" spans="1:11" ht="20.100000000000001" customHeight="1" x14ac:dyDescent="0.25">
      <c r="A158" s="975">
        <v>129</v>
      </c>
      <c r="B158" s="893">
        <v>0.75</v>
      </c>
      <c r="C158" s="893">
        <v>28</v>
      </c>
      <c r="D158" s="893">
        <v>100</v>
      </c>
      <c r="E158" s="893">
        <f>D158+50</f>
        <v>150</v>
      </c>
      <c r="F158" s="893">
        <v>1</v>
      </c>
      <c r="G158" s="893">
        <v>1</v>
      </c>
      <c r="H158" s="893">
        <v>1</v>
      </c>
      <c r="I158" s="865" t="s">
        <v>1881</v>
      </c>
      <c r="J158" s="862"/>
    </row>
    <row r="159" spans="1:11" ht="20.100000000000001" customHeight="1" x14ac:dyDescent="0.25">
      <c r="A159" s="975">
        <v>130</v>
      </c>
      <c r="B159" s="893">
        <v>0.75</v>
      </c>
      <c r="C159" s="893">
        <v>28</v>
      </c>
      <c r="D159" s="893">
        <v>115</v>
      </c>
      <c r="E159" s="893">
        <f>D159+50</f>
        <v>165</v>
      </c>
      <c r="F159" s="893">
        <v>1</v>
      </c>
      <c r="G159" s="893">
        <v>1</v>
      </c>
      <c r="H159" s="893"/>
      <c r="I159" s="865" t="s">
        <v>1881</v>
      </c>
      <c r="J159" s="862"/>
    </row>
    <row r="160" spans="1:11" ht="20.100000000000001" customHeight="1" x14ac:dyDescent="0.25">
      <c r="A160" s="975">
        <v>131</v>
      </c>
      <c r="B160" s="893">
        <v>0.75</v>
      </c>
      <c r="C160" s="893">
        <v>30</v>
      </c>
      <c r="D160" s="893">
        <v>75</v>
      </c>
      <c r="E160" s="893">
        <v>115</v>
      </c>
      <c r="F160" s="893">
        <v>1</v>
      </c>
      <c r="G160" s="893">
        <v>1</v>
      </c>
      <c r="H160" s="893"/>
      <c r="I160" s="865" t="s">
        <v>1881</v>
      </c>
      <c r="J160" s="862"/>
    </row>
    <row r="161" spans="1:10" ht="20.100000000000001" customHeight="1" x14ac:dyDescent="0.25">
      <c r="A161" s="975">
        <v>132</v>
      </c>
      <c r="B161" s="893">
        <v>0.75</v>
      </c>
      <c r="C161" s="893">
        <v>30</v>
      </c>
      <c r="D161" s="893">
        <v>80</v>
      </c>
      <c r="E161" s="893">
        <v>120</v>
      </c>
      <c r="F161" s="893">
        <v>1</v>
      </c>
      <c r="G161" s="893">
        <v>1</v>
      </c>
      <c r="H161" s="893">
        <v>1</v>
      </c>
      <c r="I161" s="865" t="s">
        <v>1881</v>
      </c>
      <c r="J161" s="862"/>
    </row>
    <row r="162" spans="1:10" ht="20.100000000000001" customHeight="1" x14ac:dyDescent="0.25">
      <c r="A162" s="975">
        <v>133</v>
      </c>
      <c r="B162" s="893">
        <v>0.75</v>
      </c>
      <c r="C162" s="893">
        <v>30</v>
      </c>
      <c r="D162" s="893">
        <v>120</v>
      </c>
      <c r="E162" s="893">
        <f>D162+40</f>
        <v>160</v>
      </c>
      <c r="F162" s="893">
        <v>1</v>
      </c>
      <c r="G162" s="893">
        <v>1</v>
      </c>
      <c r="H162" s="893"/>
      <c r="I162" s="865" t="s">
        <v>1881</v>
      </c>
      <c r="J162" s="74"/>
    </row>
    <row r="163" spans="1:10" ht="20.100000000000001" customHeight="1" x14ac:dyDescent="0.25">
      <c r="A163" s="975">
        <v>134</v>
      </c>
      <c r="B163" s="893"/>
      <c r="C163" s="893"/>
      <c r="D163" s="893"/>
      <c r="E163" s="893"/>
      <c r="F163" s="893"/>
      <c r="G163" s="893"/>
      <c r="H163" s="893"/>
      <c r="I163" s="893"/>
      <c r="J163" s="862"/>
    </row>
    <row r="164" spans="1:10" ht="20.100000000000001" customHeight="1" x14ac:dyDescent="0.25">
      <c r="A164" s="975">
        <v>135</v>
      </c>
      <c r="B164" s="893"/>
      <c r="C164" s="893"/>
      <c r="D164" s="893"/>
      <c r="E164" s="893"/>
      <c r="F164" s="893"/>
      <c r="G164" s="893"/>
      <c r="H164" s="893"/>
      <c r="I164" s="893"/>
      <c r="J164" s="862"/>
    </row>
    <row r="165" spans="1:10" ht="20.100000000000001" customHeight="1" x14ac:dyDescent="0.25">
      <c r="A165" s="975">
        <v>136</v>
      </c>
      <c r="B165" s="893"/>
      <c r="C165" s="893"/>
      <c r="D165" s="893"/>
      <c r="E165" s="893"/>
      <c r="F165" s="893"/>
      <c r="G165" s="893"/>
      <c r="H165" s="893"/>
      <c r="I165" s="893"/>
      <c r="J165" s="862"/>
    </row>
    <row r="166" spans="1:10" ht="20.100000000000001" customHeight="1" x14ac:dyDescent="0.25">
      <c r="A166" s="975">
        <v>137</v>
      </c>
      <c r="B166" s="893"/>
      <c r="C166" s="893"/>
      <c r="D166" s="893"/>
      <c r="E166" s="893"/>
      <c r="F166" s="893"/>
      <c r="G166" s="893"/>
      <c r="H166" s="893"/>
      <c r="I166" s="893"/>
      <c r="J166" s="862"/>
    </row>
    <row r="167" spans="1:10" ht="20.100000000000001" customHeight="1" x14ac:dyDescent="0.25">
      <c r="A167" s="975">
        <v>138</v>
      </c>
      <c r="B167" s="893"/>
      <c r="C167" s="893"/>
      <c r="D167" s="893"/>
      <c r="E167" s="893"/>
      <c r="F167" s="893"/>
      <c r="G167" s="893"/>
      <c r="H167" s="893"/>
      <c r="I167" s="893"/>
      <c r="J167" s="862"/>
    </row>
    <row r="168" spans="1:10" ht="20.100000000000001" customHeight="1" x14ac:dyDescent="0.25">
      <c r="A168" s="975">
        <v>139</v>
      </c>
      <c r="B168" s="893"/>
      <c r="C168" s="893"/>
      <c r="D168" s="893"/>
      <c r="E168" s="893"/>
      <c r="F168" s="893"/>
      <c r="G168" s="893"/>
      <c r="H168" s="893"/>
      <c r="I168" s="893"/>
      <c r="J168" s="862"/>
    </row>
    <row r="169" spans="1:10" ht="20.100000000000001" customHeight="1" x14ac:dyDescent="0.25">
      <c r="A169" s="975">
        <v>140</v>
      </c>
      <c r="B169" s="893"/>
      <c r="C169" s="893"/>
      <c r="D169" s="893"/>
      <c r="E169" s="893"/>
      <c r="F169" s="893"/>
      <c r="G169" s="893"/>
      <c r="H169" s="893"/>
      <c r="I169" s="893"/>
      <c r="J169" s="862"/>
    </row>
    <row r="170" spans="1:10" ht="20.100000000000001" customHeight="1" x14ac:dyDescent="0.25">
      <c r="A170" s="975">
        <v>141</v>
      </c>
      <c r="B170" s="893"/>
      <c r="C170" s="893"/>
      <c r="D170" s="893"/>
      <c r="E170" s="893"/>
      <c r="F170" s="893"/>
      <c r="G170" s="893"/>
      <c r="H170" s="893"/>
      <c r="I170" s="893"/>
      <c r="J170" s="862"/>
    </row>
    <row r="171" spans="1:10" ht="20.100000000000001" customHeight="1" x14ac:dyDescent="0.25">
      <c r="A171" s="975">
        <v>142</v>
      </c>
      <c r="B171" s="893"/>
      <c r="C171" s="893"/>
      <c r="D171" s="893"/>
      <c r="E171" s="893"/>
      <c r="F171" s="893"/>
      <c r="G171" s="893"/>
      <c r="H171" s="893"/>
      <c r="I171" s="893"/>
      <c r="J171" s="19"/>
    </row>
    <row r="172" spans="1:10" ht="20.100000000000001" customHeight="1" x14ac:dyDescent="0.25">
      <c r="A172" s="975">
        <v>143</v>
      </c>
      <c r="B172" s="893"/>
      <c r="C172" s="893"/>
      <c r="D172" s="893"/>
      <c r="E172" s="893"/>
      <c r="F172" s="893"/>
      <c r="G172" s="893"/>
      <c r="H172" s="893"/>
      <c r="I172" s="893"/>
      <c r="J172" s="19"/>
    </row>
    <row r="173" spans="1:10" ht="20.100000000000001" customHeight="1" x14ac:dyDescent="0.25">
      <c r="A173" s="975">
        <v>144</v>
      </c>
      <c r="B173" s="893"/>
      <c r="C173" s="893"/>
      <c r="D173" s="893"/>
      <c r="E173" s="893"/>
      <c r="F173" s="893"/>
      <c r="G173" s="893"/>
      <c r="H173" s="893"/>
      <c r="I173" s="893"/>
      <c r="J173" s="19"/>
    </row>
    <row r="174" spans="1:10" ht="20.100000000000001" customHeight="1" x14ac:dyDescent="0.25">
      <c r="A174" s="975">
        <v>145</v>
      </c>
      <c r="B174" s="893"/>
      <c r="C174" s="893"/>
      <c r="D174" s="893"/>
      <c r="E174" s="893"/>
      <c r="F174" s="893"/>
      <c r="G174" s="893"/>
      <c r="H174" s="893"/>
      <c r="I174" s="893"/>
      <c r="J174" s="19"/>
    </row>
    <row r="175" spans="1:10" ht="20.100000000000001" customHeight="1" x14ac:dyDescent="0.25">
      <c r="A175" s="975">
        <v>146</v>
      </c>
      <c r="B175" s="893"/>
      <c r="C175" s="893"/>
      <c r="D175" s="893"/>
      <c r="E175" s="893"/>
      <c r="F175" s="893"/>
      <c r="G175" s="893"/>
      <c r="H175" s="893"/>
      <c r="I175" s="893"/>
      <c r="J175" s="19"/>
    </row>
    <row r="176" spans="1:10" ht="20.100000000000001" customHeight="1" x14ac:dyDescent="0.25">
      <c r="A176" s="975">
        <v>147</v>
      </c>
      <c r="B176" s="893"/>
      <c r="C176" s="893"/>
      <c r="D176" s="893"/>
      <c r="E176" s="893"/>
      <c r="F176" s="893"/>
      <c r="G176" s="893"/>
      <c r="H176" s="893"/>
      <c r="I176" s="893"/>
      <c r="J176" s="19"/>
    </row>
    <row r="177" spans="1:10" x14ac:dyDescent="0.25">
      <c r="A177" s="72"/>
      <c r="B177" s="198"/>
      <c r="C177" s="198"/>
      <c r="D177" s="198"/>
      <c r="E177" s="198"/>
      <c r="F177" s="198"/>
      <c r="G177" s="198"/>
      <c r="H177" s="198"/>
      <c r="I177" s="198"/>
      <c r="J177" s="72"/>
    </row>
    <row r="178" spans="1:10" x14ac:dyDescent="0.25">
      <c r="A178" s="72"/>
      <c r="B178" s="198"/>
      <c r="C178" s="198"/>
      <c r="D178" s="198"/>
      <c r="E178" s="198"/>
      <c r="F178" s="198"/>
      <c r="G178" s="198"/>
      <c r="H178" s="198"/>
      <c r="I178" s="198"/>
      <c r="J178" s="72"/>
    </row>
    <row r="179" spans="1:10" x14ac:dyDescent="0.25">
      <c r="A179" s="72"/>
      <c r="B179" s="198"/>
      <c r="C179" s="198"/>
      <c r="D179" s="198"/>
      <c r="E179" s="198"/>
      <c r="F179" s="198"/>
      <c r="G179" s="198"/>
      <c r="H179" s="198"/>
      <c r="I179" s="198"/>
      <c r="J179" s="72"/>
    </row>
    <row r="180" spans="1:10" x14ac:dyDescent="0.25">
      <c r="A180" s="72"/>
      <c r="B180" s="199"/>
      <c r="C180" s="199"/>
      <c r="D180" s="199"/>
      <c r="E180" s="199"/>
      <c r="F180" s="199"/>
      <c r="G180" s="199"/>
      <c r="H180" s="199"/>
      <c r="I180" s="199"/>
      <c r="J180" s="72"/>
    </row>
    <row r="181" spans="1:10" x14ac:dyDescent="0.25">
      <c r="A181" s="72"/>
      <c r="B181" s="199"/>
      <c r="C181" s="199"/>
      <c r="D181" s="199"/>
      <c r="E181" s="199"/>
      <c r="F181" s="199"/>
      <c r="G181" s="199"/>
      <c r="H181" s="199"/>
      <c r="I181" s="199"/>
      <c r="J181" s="72"/>
    </row>
    <row r="182" spans="1:10" x14ac:dyDescent="0.25">
      <c r="A182" s="72"/>
      <c r="B182" s="199"/>
      <c r="C182" s="199"/>
      <c r="D182" s="199"/>
      <c r="E182" s="199"/>
      <c r="F182" s="199"/>
      <c r="G182" s="199"/>
      <c r="H182" s="199"/>
      <c r="I182" s="199"/>
      <c r="J182" s="72"/>
    </row>
  </sheetData>
  <sortState ref="B8:H127">
    <sortCondition ref="C8:C127"/>
  </sortState>
  <mergeCells count="51">
    <mergeCell ref="A3:J3"/>
    <mergeCell ref="A6:A7"/>
    <mergeCell ref="B6:B7"/>
    <mergeCell ref="C6:C7"/>
    <mergeCell ref="D6:D7"/>
    <mergeCell ref="E6:E7"/>
    <mergeCell ref="F6:F7"/>
    <mergeCell ref="I6:I7"/>
    <mergeCell ref="J6:J7"/>
    <mergeCell ref="G6:G7"/>
    <mergeCell ref="H6:H7"/>
    <mergeCell ref="I5:L5"/>
    <mergeCell ref="A49:J49"/>
    <mergeCell ref="I50:J50"/>
    <mergeCell ref="A52:A53"/>
    <mergeCell ref="B52:B53"/>
    <mergeCell ref="C52:C53"/>
    <mergeCell ref="D52:D53"/>
    <mergeCell ref="E52:E53"/>
    <mergeCell ref="F52:F53"/>
    <mergeCell ref="I52:I53"/>
    <mergeCell ref="J52:J53"/>
    <mergeCell ref="G52:G53"/>
    <mergeCell ref="I51:J51"/>
    <mergeCell ref="H52:H53"/>
    <mergeCell ref="A93:J93"/>
    <mergeCell ref="I94:J94"/>
    <mergeCell ref="A96:A97"/>
    <mergeCell ref="B96:B97"/>
    <mergeCell ref="C96:C97"/>
    <mergeCell ref="D96:D97"/>
    <mergeCell ref="E96:E97"/>
    <mergeCell ref="F96:F97"/>
    <mergeCell ref="I96:I97"/>
    <mergeCell ref="J96:J97"/>
    <mergeCell ref="G96:G97"/>
    <mergeCell ref="I95:J95"/>
    <mergeCell ref="H96:H97"/>
    <mergeCell ref="A140:J140"/>
    <mergeCell ref="I141:J141"/>
    <mergeCell ref="A143:A144"/>
    <mergeCell ref="B143:B144"/>
    <mergeCell ref="C143:C144"/>
    <mergeCell ref="D143:D144"/>
    <mergeCell ref="E143:E144"/>
    <mergeCell ref="F143:F144"/>
    <mergeCell ref="I143:I144"/>
    <mergeCell ref="J143:J144"/>
    <mergeCell ref="G143:G144"/>
    <mergeCell ref="I142:J142"/>
    <mergeCell ref="H143:H144"/>
  </mergeCells>
  <printOptions horizontalCentered="1"/>
  <pageMargins left="0.196850393700787" right="0" top="0.196850393700787" bottom="0" header="0.31496062992126" footer="0.31496062992126"/>
  <pageSetup paperSize="9" scale="85" fitToHeight="0" orientation="portrait" r:id="rId1"/>
  <rowBreaks count="3" manualBreakCount="3">
    <brk id="46" max="8" man="1"/>
    <brk id="90" max="8" man="1"/>
    <brk id="137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9"/>
  <sheetViews>
    <sheetView showGridLines="0" view="pageBreakPreview" zoomScaleSheetLayoutView="100" workbookViewId="0">
      <selection activeCell="Q23" sqref="Q23"/>
    </sheetView>
  </sheetViews>
  <sheetFormatPr defaultRowHeight="15" x14ac:dyDescent="0.25"/>
  <cols>
    <col min="1" max="1" width="7" style="124" customWidth="1"/>
    <col min="2" max="2" width="3.7109375" style="124" customWidth="1"/>
    <col min="3" max="4" width="6.140625" style="124" customWidth="1"/>
    <col min="5" max="5" width="14" style="124" customWidth="1"/>
    <col min="6" max="6" width="7.28515625" style="124" customWidth="1"/>
    <col min="7" max="7" width="29.42578125" style="124" customWidth="1"/>
    <col min="8" max="11" width="9.140625" style="124"/>
    <col min="12" max="12" width="5.28515625" style="124" customWidth="1"/>
    <col min="13" max="16384" width="9.140625" style="124"/>
  </cols>
  <sheetData>
    <row r="1" spans="1:12" x14ac:dyDescent="0.25">
      <c r="A1" s="155"/>
      <c r="B1" s="154" t="s">
        <v>617</v>
      </c>
      <c r="C1" s="153"/>
      <c r="D1" s="153"/>
      <c r="E1" s="153"/>
      <c r="F1" s="153"/>
      <c r="G1" s="153"/>
      <c r="H1" s="153"/>
      <c r="I1" s="153"/>
      <c r="J1" s="710" t="s">
        <v>2495</v>
      </c>
      <c r="K1" s="153"/>
      <c r="L1" s="152"/>
    </row>
    <row r="2" spans="1:12" x14ac:dyDescent="0.25">
      <c r="A2" s="149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48"/>
    </row>
    <row r="3" spans="1:12" ht="15" customHeight="1" x14ac:dyDescent="0.25">
      <c r="A3" s="717"/>
      <c r="B3" s="95"/>
      <c r="C3" s="2"/>
      <c r="D3" s="2"/>
      <c r="E3" s="2"/>
      <c r="F3" s="2"/>
      <c r="G3" s="2"/>
      <c r="H3" s="2"/>
      <c r="I3" s="2"/>
      <c r="J3" s="2"/>
      <c r="K3" s="2"/>
      <c r="L3" s="711"/>
    </row>
    <row r="4" spans="1:12" ht="15" customHeight="1" x14ac:dyDescent="0.3">
      <c r="A4" s="721"/>
      <c r="B4" s="1032" t="s">
        <v>2293</v>
      </c>
      <c r="C4" s="1032"/>
      <c r="D4" s="1032"/>
      <c r="E4" s="1032"/>
      <c r="F4" s="1032"/>
      <c r="G4" s="1032"/>
      <c r="H4" s="1032"/>
      <c r="I4" s="1032"/>
      <c r="J4" s="1032"/>
      <c r="K4" s="712"/>
      <c r="L4" s="713"/>
    </row>
    <row r="5" spans="1:12" ht="15" customHeight="1" x14ac:dyDescent="0.3">
      <c r="A5" s="721"/>
      <c r="B5" s="1032"/>
      <c r="C5" s="1032"/>
      <c r="D5" s="1032"/>
      <c r="E5" s="1032"/>
      <c r="F5" s="1032"/>
      <c r="G5" s="1032"/>
      <c r="H5" s="1032"/>
      <c r="I5" s="1032"/>
      <c r="J5" s="1032"/>
      <c r="K5" s="125"/>
      <c r="L5" s="714"/>
    </row>
    <row r="6" spans="1:12" x14ac:dyDescent="0.25">
      <c r="A6" s="722"/>
      <c r="B6" s="95"/>
      <c r="C6" s="11"/>
      <c r="D6" s="11"/>
      <c r="E6" s="11"/>
      <c r="F6" s="11"/>
      <c r="G6" s="11"/>
      <c r="H6" s="11"/>
      <c r="I6" s="11"/>
      <c r="J6" s="11"/>
      <c r="K6" s="2"/>
      <c r="L6" s="711"/>
    </row>
    <row r="7" spans="1:12" x14ac:dyDescent="0.25">
      <c r="A7" s="723"/>
      <c r="B7" s="707" t="s">
        <v>0</v>
      </c>
      <c r="C7" s="1033" t="s">
        <v>2294</v>
      </c>
      <c r="D7" s="1033"/>
      <c r="E7" s="1033"/>
      <c r="F7" s="1033" t="s">
        <v>4</v>
      </c>
      <c r="G7" s="1033"/>
      <c r="H7" s="1033" t="s">
        <v>2295</v>
      </c>
      <c r="I7" s="1033"/>
      <c r="J7" s="1033"/>
      <c r="K7" s="715"/>
      <c r="L7" s="716"/>
    </row>
    <row r="8" spans="1:12" x14ac:dyDescent="0.25">
      <c r="A8" s="722"/>
      <c r="B8" s="709">
        <v>1</v>
      </c>
      <c r="C8" s="1022" t="s">
        <v>2296</v>
      </c>
      <c r="D8" s="1022"/>
      <c r="E8" s="1022"/>
      <c r="F8" s="1023" t="s">
        <v>2297</v>
      </c>
      <c r="G8" s="1025"/>
      <c r="H8" s="1034" t="s">
        <v>2297</v>
      </c>
      <c r="I8" s="1035"/>
      <c r="J8" s="1036"/>
      <c r="K8" s="2"/>
      <c r="L8" s="711"/>
    </row>
    <row r="9" spans="1:12" x14ac:dyDescent="0.25">
      <c r="A9" s="722"/>
      <c r="B9" s="709">
        <v>2</v>
      </c>
      <c r="C9" s="1022" t="s">
        <v>2298</v>
      </c>
      <c r="D9" s="1022"/>
      <c r="E9" s="1022"/>
      <c r="F9" s="1022" t="s">
        <v>2299</v>
      </c>
      <c r="G9" s="1022"/>
      <c r="H9" s="1022"/>
      <c r="I9" s="1022"/>
      <c r="J9" s="1022"/>
      <c r="K9" s="2"/>
      <c r="L9" s="711"/>
    </row>
    <row r="10" spans="1:12" ht="15.75" customHeight="1" x14ac:dyDescent="0.25">
      <c r="A10" s="722"/>
      <c r="B10" s="709">
        <v>3</v>
      </c>
      <c r="C10" s="1022" t="s">
        <v>2300</v>
      </c>
      <c r="D10" s="1022"/>
      <c r="E10" s="1022"/>
      <c r="F10" s="1022" t="s">
        <v>2299</v>
      </c>
      <c r="G10" s="1022"/>
      <c r="H10" s="1022"/>
      <c r="I10" s="1022"/>
      <c r="J10" s="1022"/>
      <c r="K10" s="2"/>
      <c r="L10" s="711"/>
    </row>
    <row r="11" spans="1:12" ht="15.75" customHeight="1" x14ac:dyDescent="0.25">
      <c r="A11" s="722"/>
      <c r="B11" s="709">
        <v>4</v>
      </c>
      <c r="C11" s="1022" t="s">
        <v>2301</v>
      </c>
      <c r="D11" s="1022"/>
      <c r="E11" s="1022"/>
      <c r="F11" s="1022" t="s">
        <v>2299</v>
      </c>
      <c r="G11" s="1022"/>
      <c r="H11" s="1022"/>
      <c r="I11" s="1022"/>
      <c r="J11" s="1022"/>
      <c r="K11" s="2"/>
      <c r="L11" s="711"/>
    </row>
    <row r="12" spans="1:12" x14ac:dyDescent="0.25">
      <c r="A12" s="722"/>
      <c r="B12" s="709">
        <v>5</v>
      </c>
      <c r="C12" s="1022" t="s">
        <v>2302</v>
      </c>
      <c r="D12" s="1022"/>
      <c r="E12" s="1022"/>
      <c r="F12" s="1022" t="s">
        <v>2299</v>
      </c>
      <c r="G12" s="1022"/>
      <c r="H12" s="1022"/>
      <c r="I12" s="1022"/>
      <c r="J12" s="1022"/>
      <c r="K12" s="2"/>
      <c r="L12" s="711"/>
    </row>
    <row r="13" spans="1:12" x14ac:dyDescent="0.25">
      <c r="A13" s="722"/>
      <c r="B13" s="709">
        <v>6</v>
      </c>
      <c r="C13" s="1023" t="s">
        <v>2496</v>
      </c>
      <c r="D13" s="1024"/>
      <c r="E13" s="1025"/>
      <c r="F13" s="1022" t="s">
        <v>2299</v>
      </c>
      <c r="G13" s="1022"/>
      <c r="H13" s="1026"/>
      <c r="I13" s="1027"/>
      <c r="J13" s="1028"/>
      <c r="K13" s="2"/>
      <c r="L13" s="711"/>
    </row>
    <row r="14" spans="1:12" x14ac:dyDescent="0.25">
      <c r="A14" s="722"/>
      <c r="B14" s="709">
        <v>7</v>
      </c>
      <c r="C14" s="1023" t="s">
        <v>2303</v>
      </c>
      <c r="D14" s="1024"/>
      <c r="E14" s="1025"/>
      <c r="F14" s="1022" t="s">
        <v>2304</v>
      </c>
      <c r="G14" s="1022"/>
      <c r="H14" s="1029" t="s">
        <v>2305</v>
      </c>
      <c r="I14" s="1030"/>
      <c r="J14" s="1031"/>
      <c r="K14" s="2"/>
      <c r="L14" s="711"/>
    </row>
    <row r="15" spans="1:12" x14ac:dyDescent="0.25">
      <c r="A15" s="722"/>
      <c r="B15" s="709">
        <v>8</v>
      </c>
      <c r="C15" s="1022" t="s">
        <v>797</v>
      </c>
      <c r="D15" s="1022"/>
      <c r="E15" s="1022"/>
      <c r="F15" s="1022" t="s">
        <v>2299</v>
      </c>
      <c r="G15" s="1022"/>
      <c r="H15" s="1022"/>
      <c r="I15" s="1022"/>
      <c r="J15" s="1022"/>
      <c r="K15" s="2"/>
      <c r="L15" s="711"/>
    </row>
    <row r="16" spans="1:12" x14ac:dyDescent="0.25">
      <c r="A16" s="722"/>
      <c r="B16" s="709">
        <v>9</v>
      </c>
      <c r="C16" s="1022" t="s">
        <v>2306</v>
      </c>
      <c r="D16" s="1022"/>
      <c r="E16" s="1022"/>
      <c r="F16" s="1022" t="s">
        <v>2307</v>
      </c>
      <c r="G16" s="1022"/>
      <c r="H16" s="1022"/>
      <c r="I16" s="1022"/>
      <c r="J16" s="1022"/>
      <c r="K16" s="2"/>
      <c r="L16" s="711"/>
    </row>
    <row r="17" spans="1:13" x14ac:dyDescent="0.25">
      <c r="A17" s="722"/>
      <c r="B17" s="709">
        <v>10</v>
      </c>
      <c r="C17" s="1023" t="s">
        <v>2308</v>
      </c>
      <c r="D17" s="1024"/>
      <c r="E17" s="1025"/>
      <c r="F17" s="1026" t="s">
        <v>2309</v>
      </c>
      <c r="G17" s="1028"/>
      <c r="H17" s="1022"/>
      <c r="I17" s="1022"/>
      <c r="J17" s="1022"/>
      <c r="K17" s="2"/>
      <c r="L17" s="711"/>
    </row>
    <row r="18" spans="1:13" x14ac:dyDescent="0.25">
      <c r="A18" s="722"/>
      <c r="B18" s="709">
        <v>11</v>
      </c>
      <c r="C18" s="1023" t="s">
        <v>2310</v>
      </c>
      <c r="D18" s="1024"/>
      <c r="E18" s="1025"/>
      <c r="F18" s="1026" t="s">
        <v>2309</v>
      </c>
      <c r="G18" s="1028"/>
      <c r="H18" s="1022"/>
      <c r="I18" s="1022"/>
      <c r="J18" s="1022"/>
      <c r="K18" s="2"/>
      <c r="L18" s="711"/>
    </row>
    <row r="19" spans="1:13" x14ac:dyDescent="0.25">
      <c r="A19" s="722"/>
      <c r="B19" s="709">
        <v>12</v>
      </c>
      <c r="C19" s="1023" t="s">
        <v>2311</v>
      </c>
      <c r="D19" s="1024"/>
      <c r="E19" s="1025"/>
      <c r="F19" s="1026" t="s">
        <v>2309</v>
      </c>
      <c r="G19" s="1028"/>
      <c r="H19" s="1023"/>
      <c r="I19" s="1024"/>
      <c r="J19" s="1025"/>
      <c r="K19" s="2"/>
      <c r="L19" s="711"/>
    </row>
    <row r="20" spans="1:13" x14ac:dyDescent="0.25">
      <c r="A20" s="722"/>
      <c r="B20" s="2"/>
      <c r="C20" s="2"/>
      <c r="D20" s="2"/>
      <c r="E20" s="2"/>
      <c r="F20" s="2"/>
      <c r="G20" s="2"/>
      <c r="H20" s="2"/>
      <c r="I20" s="2"/>
      <c r="J20" s="2"/>
      <c r="K20" s="2"/>
      <c r="L20" s="711"/>
    </row>
    <row r="21" spans="1:13" ht="15.75" x14ac:dyDescent="0.25">
      <c r="A21" s="134"/>
      <c r="B21" s="130"/>
      <c r="C21" s="133"/>
      <c r="D21" s="133"/>
      <c r="E21" s="132"/>
      <c r="F21" s="131"/>
      <c r="G21" s="130"/>
      <c r="H21" s="128"/>
      <c r="I21" s="128"/>
      <c r="J21" s="128"/>
      <c r="K21" s="128"/>
      <c r="L21" s="127"/>
    </row>
    <row r="22" spans="1:13" ht="15.75" x14ac:dyDescent="0.25">
      <c r="A22" s="129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7"/>
    </row>
    <row r="23" spans="1:13" ht="15.75" x14ac:dyDescent="0.25">
      <c r="A23" s="129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7"/>
    </row>
    <row r="24" spans="1:13" ht="15.75" x14ac:dyDescent="0.25">
      <c r="A24" s="129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7"/>
      <c r="M24"/>
    </row>
    <row r="25" spans="1:13" ht="18.75" x14ac:dyDescent="0.3">
      <c r="A25" s="129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7"/>
      <c r="M25" s="705"/>
    </row>
    <row r="26" spans="1:13" ht="18.75" x14ac:dyDescent="0.3">
      <c r="A26" s="129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7"/>
      <c r="M26" s="705"/>
    </row>
    <row r="27" spans="1:13" x14ac:dyDescent="0.25">
      <c r="A27" s="708" t="s">
        <v>1020</v>
      </c>
      <c r="B27" s="1018" t="s">
        <v>2494</v>
      </c>
      <c r="C27" s="1018"/>
      <c r="D27" s="1018"/>
      <c r="E27" s="1018"/>
      <c r="F27" s="1019" t="s">
        <v>2014</v>
      </c>
      <c r="G27" s="1020"/>
      <c r="H27" s="1021"/>
      <c r="I27" s="1018" t="s">
        <v>1794</v>
      </c>
      <c r="J27" s="1018"/>
      <c r="K27" s="1018"/>
      <c r="L27" s="1018"/>
      <c r="M27"/>
    </row>
    <row r="28" spans="1:13" x14ac:dyDescent="0.25">
      <c r="A28" s="718"/>
      <c r="B28" s="719"/>
      <c r="C28" s="719"/>
      <c r="D28" s="719"/>
      <c r="E28" s="719"/>
      <c r="F28" s="719"/>
      <c r="G28" s="719"/>
      <c r="H28" s="719"/>
      <c r="I28" s="719"/>
      <c r="J28" s="719"/>
      <c r="K28" s="719"/>
      <c r="L28" s="720"/>
      <c r="M28" s="706"/>
    </row>
    <row r="29" spans="1:13" x14ac:dyDescent="0.2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/>
    </row>
    <row r="30" spans="1:13" x14ac:dyDescent="0.2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/>
    </row>
    <row r="31" spans="1:13" x14ac:dyDescent="0.2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/>
    </row>
    <row r="32" spans="1:13" x14ac:dyDescent="0.25">
      <c r="A32" s="126"/>
      <c r="B32" s="126"/>
      <c r="C32" s="126"/>
      <c r="D32" s="126"/>
      <c r="E32" s="126"/>
      <c r="F32" s="126"/>
      <c r="G32" s="126"/>
      <c r="H32" s="126"/>
      <c r="I32" s="126"/>
      <c r="M32"/>
    </row>
    <row r="33" spans="13:13" ht="15" customHeight="1" x14ac:dyDescent="0.25">
      <c r="M33"/>
    </row>
    <row r="34" spans="13:13" ht="15.75" customHeight="1" x14ac:dyDescent="0.25">
      <c r="M34"/>
    </row>
    <row r="35" spans="13:13" x14ac:dyDescent="0.25">
      <c r="M35"/>
    </row>
    <row r="36" spans="13:13" x14ac:dyDescent="0.25">
      <c r="M3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9" ht="39.75" customHeight="1" x14ac:dyDescent="0.25"/>
  </sheetData>
  <mergeCells count="43">
    <mergeCell ref="C19:E19"/>
    <mergeCell ref="F19:G19"/>
    <mergeCell ref="H19:J19"/>
    <mergeCell ref="C17:E17"/>
    <mergeCell ref="F17:G17"/>
    <mergeCell ref="H17:J17"/>
    <mergeCell ref="C18:E18"/>
    <mergeCell ref="F18:G18"/>
    <mergeCell ref="H18:J18"/>
    <mergeCell ref="F15:G15"/>
    <mergeCell ref="H15:J15"/>
    <mergeCell ref="C16:E16"/>
    <mergeCell ref="F16:G16"/>
    <mergeCell ref="H16:J16"/>
    <mergeCell ref="C9:E9"/>
    <mergeCell ref="F9:G9"/>
    <mergeCell ref="H9:J9"/>
    <mergeCell ref="C10:E10"/>
    <mergeCell ref="F10:G10"/>
    <mergeCell ref="H10:J10"/>
    <mergeCell ref="B4:J5"/>
    <mergeCell ref="C7:E7"/>
    <mergeCell ref="F7:G7"/>
    <mergeCell ref="H7:J7"/>
    <mergeCell ref="C8:E8"/>
    <mergeCell ref="F8:G8"/>
    <mergeCell ref="H8:J8"/>
    <mergeCell ref="B27:E27"/>
    <mergeCell ref="F27:H27"/>
    <mergeCell ref="I27:L27"/>
    <mergeCell ref="C11:E11"/>
    <mergeCell ref="F11:G11"/>
    <mergeCell ref="H11:J11"/>
    <mergeCell ref="C12:E12"/>
    <mergeCell ref="F12:G12"/>
    <mergeCell ref="H12:J12"/>
    <mergeCell ref="C13:E13"/>
    <mergeCell ref="F13:G13"/>
    <mergeCell ref="H13:J13"/>
    <mergeCell ref="C14:E14"/>
    <mergeCell ref="F14:G14"/>
    <mergeCell ref="H14:J14"/>
    <mergeCell ref="C15:E15"/>
  </mergeCells>
  <printOptions horizontalCentered="1"/>
  <pageMargins left="0" right="0" top="0.59055118110236227" bottom="0" header="0.31496062992125984" footer="0.31496062992125984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FF00"/>
  </sheetPr>
  <dimension ref="A1:K47"/>
  <sheetViews>
    <sheetView view="pageBreakPreview" zoomScaleSheetLayoutView="100" workbookViewId="0">
      <selection activeCell="O18" sqref="O18"/>
    </sheetView>
  </sheetViews>
  <sheetFormatPr defaultRowHeight="15" x14ac:dyDescent="0.25"/>
  <cols>
    <col min="1" max="1" width="5.28515625" customWidth="1"/>
    <col min="2" max="3" width="12.28515625" customWidth="1"/>
    <col min="4" max="4" width="11" customWidth="1"/>
    <col min="5" max="5" width="12.28515625" customWidth="1"/>
    <col min="6" max="6" width="10.7109375" customWidth="1"/>
    <col min="7" max="7" width="9.140625" hidden="1" customWidth="1"/>
    <col min="8" max="8" width="31" style="39" customWidth="1"/>
    <col min="9" max="9" width="0.140625" hidden="1" customWidth="1"/>
    <col min="10" max="11" width="9.140625" hidden="1" customWidth="1"/>
  </cols>
  <sheetData>
    <row r="1" spans="1:11" ht="24" customHeight="1" x14ac:dyDescent="0.25">
      <c r="A1" s="29"/>
      <c r="B1" s="59"/>
      <c r="C1" s="29"/>
      <c r="D1" s="29"/>
      <c r="E1" s="29"/>
      <c r="F1" s="29"/>
    </row>
    <row r="2" spans="1:11" ht="24" customHeight="1" x14ac:dyDescent="0.25">
      <c r="A2" s="687" t="s">
        <v>506</v>
      </c>
      <c r="B2" s="59"/>
      <c r="C2" s="29"/>
      <c r="D2" s="29"/>
      <c r="E2" s="29"/>
      <c r="F2" s="29"/>
    </row>
    <row r="3" spans="1:11" ht="15" customHeight="1" x14ac:dyDescent="0.25">
      <c r="A3" s="1198" t="s">
        <v>53</v>
      </c>
      <c r="B3" s="1198"/>
      <c r="C3" s="1198"/>
      <c r="D3" s="1198"/>
      <c r="E3" s="1198"/>
      <c r="F3" s="1198"/>
      <c r="G3" s="1198"/>
      <c r="H3" s="1198"/>
    </row>
    <row r="4" spans="1:11" s="40" customFormat="1" ht="15" customHeight="1" x14ac:dyDescent="0.2">
      <c r="A4" s="105" t="s">
        <v>797</v>
      </c>
    </row>
    <row r="5" spans="1:11" s="51" customFormat="1" ht="15" customHeight="1" x14ac:dyDescent="0.2">
      <c r="A5" s="108"/>
      <c r="H5" s="1074" t="s">
        <v>2514</v>
      </c>
      <c r="I5" s="1074"/>
      <c r="J5" s="1074"/>
      <c r="K5" s="1074"/>
    </row>
    <row r="6" spans="1:11" s="40" customFormat="1" ht="15" customHeight="1" x14ac:dyDescent="0.2">
      <c r="A6" s="1199" t="s">
        <v>0</v>
      </c>
      <c r="B6" s="1199" t="s">
        <v>645</v>
      </c>
      <c r="C6" s="1199" t="s">
        <v>622</v>
      </c>
      <c r="D6" s="1206" t="s">
        <v>1647</v>
      </c>
      <c r="E6" s="1206" t="s">
        <v>1798</v>
      </c>
      <c r="F6" s="1200" t="s">
        <v>5</v>
      </c>
      <c r="G6" s="1201"/>
      <c r="H6" s="1202"/>
    </row>
    <row r="7" spans="1:11" s="40" customFormat="1" ht="9.75" customHeight="1" x14ac:dyDescent="0.2">
      <c r="A7" s="1199"/>
      <c r="B7" s="1199"/>
      <c r="C7" s="1199"/>
      <c r="D7" s="1208"/>
      <c r="E7" s="1207"/>
      <c r="F7" s="1203"/>
      <c r="G7" s="1204"/>
      <c r="H7" s="1205"/>
    </row>
    <row r="8" spans="1:11" s="40" customFormat="1" ht="18.75" customHeight="1" x14ac:dyDescent="0.2">
      <c r="A8" s="510">
        <v>1</v>
      </c>
      <c r="B8" s="515" t="s">
        <v>796</v>
      </c>
      <c r="C8" s="510">
        <v>85</v>
      </c>
      <c r="D8" s="523">
        <v>1</v>
      </c>
      <c r="E8" s="511" t="s">
        <v>1786</v>
      </c>
      <c r="F8" s="511"/>
      <c r="G8" s="512"/>
      <c r="H8" s="513"/>
    </row>
    <row r="9" spans="1:11" s="49" customFormat="1" ht="18" customHeight="1" x14ac:dyDescent="0.25">
      <c r="A9" s="44">
        <v>2</v>
      </c>
      <c r="B9" s="61" t="s">
        <v>796</v>
      </c>
      <c r="C9" s="44">
        <v>95</v>
      </c>
      <c r="D9" s="514"/>
      <c r="E9" s="437" t="s">
        <v>1786</v>
      </c>
      <c r="F9" s="60"/>
      <c r="G9" s="62"/>
      <c r="H9" s="382"/>
    </row>
    <row r="10" spans="1:11" s="49" customFormat="1" ht="18" customHeight="1" x14ac:dyDescent="0.25">
      <c r="A10" s="510">
        <v>3</v>
      </c>
      <c r="B10" s="61" t="s">
        <v>796</v>
      </c>
      <c r="C10" s="44">
        <v>100</v>
      </c>
      <c r="D10" s="514"/>
      <c r="E10" s="437" t="s">
        <v>1786</v>
      </c>
      <c r="F10" s="60"/>
      <c r="G10" s="62"/>
      <c r="H10" s="382"/>
    </row>
    <row r="11" spans="1:11" s="49" customFormat="1" ht="18" customHeight="1" x14ac:dyDescent="0.25">
      <c r="A11" s="510">
        <v>4</v>
      </c>
      <c r="B11" s="61" t="s">
        <v>796</v>
      </c>
      <c r="C11" s="44">
        <v>105</v>
      </c>
      <c r="D11" s="514"/>
      <c r="E11" s="437" t="s">
        <v>1786</v>
      </c>
      <c r="F11" s="60"/>
      <c r="G11" s="62"/>
      <c r="H11" s="382"/>
    </row>
    <row r="12" spans="1:11" s="49" customFormat="1" ht="18" customHeight="1" x14ac:dyDescent="0.25">
      <c r="A12" s="510">
        <v>5</v>
      </c>
      <c r="B12" s="61" t="s">
        <v>796</v>
      </c>
      <c r="C12" s="44">
        <v>110</v>
      </c>
      <c r="D12" s="514"/>
      <c r="E12" s="514" t="s">
        <v>1787</v>
      </c>
      <c r="F12" s="60"/>
      <c r="G12" s="62"/>
      <c r="H12" s="382"/>
    </row>
    <row r="13" spans="1:11" s="49" customFormat="1" ht="18" customHeight="1" x14ac:dyDescent="0.25">
      <c r="A13" s="510">
        <v>6</v>
      </c>
      <c r="B13" s="61" t="s">
        <v>796</v>
      </c>
      <c r="C13" s="44">
        <v>115</v>
      </c>
      <c r="D13" s="514"/>
      <c r="E13" s="514" t="s">
        <v>1787</v>
      </c>
      <c r="F13" s="60"/>
      <c r="G13" s="62"/>
      <c r="H13" s="382"/>
    </row>
    <row r="14" spans="1:11" s="49" customFormat="1" ht="18" customHeight="1" x14ac:dyDescent="0.25">
      <c r="A14" s="510">
        <v>7</v>
      </c>
      <c r="B14" s="61" t="s">
        <v>796</v>
      </c>
      <c r="C14" s="44">
        <v>120</v>
      </c>
      <c r="D14" s="514">
        <v>1</v>
      </c>
      <c r="E14" s="514" t="s">
        <v>1786</v>
      </c>
      <c r="F14" s="60"/>
      <c r="G14" s="62"/>
      <c r="H14" s="382"/>
    </row>
    <row r="15" spans="1:11" s="49" customFormat="1" ht="18" customHeight="1" x14ac:dyDescent="0.25">
      <c r="A15" s="510">
        <v>8</v>
      </c>
      <c r="B15" s="61" t="s">
        <v>796</v>
      </c>
      <c r="C15" s="44">
        <v>125</v>
      </c>
      <c r="D15" s="514">
        <v>1</v>
      </c>
      <c r="E15" s="514" t="s">
        <v>1786</v>
      </c>
      <c r="F15" s="60"/>
      <c r="G15" s="62"/>
      <c r="H15" s="382"/>
    </row>
    <row r="16" spans="1:11" s="49" customFormat="1" ht="18" customHeight="1" x14ac:dyDescent="0.25">
      <c r="A16" s="510">
        <v>9</v>
      </c>
      <c r="B16" s="61" t="s">
        <v>796</v>
      </c>
      <c r="C16" s="44">
        <v>130</v>
      </c>
      <c r="D16" s="514"/>
      <c r="E16" s="437" t="s">
        <v>1786</v>
      </c>
      <c r="F16" s="60"/>
      <c r="G16" s="62"/>
      <c r="H16" s="382"/>
    </row>
    <row r="17" spans="1:8" s="49" customFormat="1" ht="18" customHeight="1" x14ac:dyDescent="0.25">
      <c r="A17" s="510">
        <v>10</v>
      </c>
      <c r="B17" s="61" t="s">
        <v>796</v>
      </c>
      <c r="C17" s="44">
        <v>135</v>
      </c>
      <c r="D17" s="514"/>
      <c r="E17" s="437" t="s">
        <v>1786</v>
      </c>
      <c r="F17" s="60"/>
      <c r="G17" s="62"/>
      <c r="H17" s="382"/>
    </row>
    <row r="18" spans="1:8" s="49" customFormat="1" ht="18" customHeight="1" x14ac:dyDescent="0.25">
      <c r="A18" s="510">
        <v>11</v>
      </c>
      <c r="B18" s="61" t="s">
        <v>796</v>
      </c>
      <c r="C18" s="44">
        <v>140</v>
      </c>
      <c r="D18" s="514"/>
      <c r="E18" s="514" t="s">
        <v>1787</v>
      </c>
      <c r="F18" s="60"/>
      <c r="G18" s="62"/>
      <c r="H18" s="382"/>
    </row>
    <row r="19" spans="1:8" s="49" customFormat="1" ht="18" customHeight="1" x14ac:dyDescent="0.25">
      <c r="A19" s="510">
        <v>12</v>
      </c>
      <c r="B19" s="61" t="s">
        <v>796</v>
      </c>
      <c r="C19" s="44">
        <v>145</v>
      </c>
      <c r="D19" s="514"/>
      <c r="E19" s="437" t="s">
        <v>1786</v>
      </c>
      <c r="F19" s="60"/>
      <c r="G19" s="62"/>
      <c r="H19" s="382"/>
    </row>
    <row r="20" spans="1:8" s="49" customFormat="1" ht="18" customHeight="1" x14ac:dyDescent="0.25">
      <c r="A20" s="510">
        <v>13</v>
      </c>
      <c r="B20" s="61" t="s">
        <v>796</v>
      </c>
      <c r="C20" s="44">
        <v>150</v>
      </c>
      <c r="D20" s="514"/>
      <c r="E20" s="437" t="s">
        <v>1786</v>
      </c>
      <c r="F20" s="60"/>
      <c r="G20" s="62"/>
      <c r="H20" s="382"/>
    </row>
    <row r="21" spans="1:8" s="49" customFormat="1" ht="18" customHeight="1" x14ac:dyDescent="0.25">
      <c r="A21" s="510">
        <v>14</v>
      </c>
      <c r="B21" s="61" t="s">
        <v>796</v>
      </c>
      <c r="C21" s="44">
        <v>155</v>
      </c>
      <c r="D21" s="514"/>
      <c r="E21" s="437" t="s">
        <v>1786</v>
      </c>
      <c r="F21" s="60"/>
      <c r="G21" s="62"/>
      <c r="H21" s="382"/>
    </row>
    <row r="22" spans="1:8" s="49" customFormat="1" ht="18" customHeight="1" x14ac:dyDescent="0.25">
      <c r="A22" s="510">
        <v>15</v>
      </c>
      <c r="B22" s="61" t="s">
        <v>796</v>
      </c>
      <c r="C22" s="44">
        <v>160</v>
      </c>
      <c r="D22" s="514"/>
      <c r="E22" s="437" t="s">
        <v>1786</v>
      </c>
      <c r="F22" s="60"/>
      <c r="G22" s="62"/>
      <c r="H22" s="382"/>
    </row>
    <row r="23" spans="1:8" s="49" customFormat="1" ht="18" customHeight="1" x14ac:dyDescent="0.25">
      <c r="A23" s="510">
        <v>16</v>
      </c>
      <c r="B23" s="61" t="s">
        <v>796</v>
      </c>
      <c r="C23" s="44">
        <v>165</v>
      </c>
      <c r="D23" s="514"/>
      <c r="E23" s="437" t="s">
        <v>1786</v>
      </c>
      <c r="F23" s="60"/>
      <c r="G23" s="62"/>
      <c r="H23" s="382"/>
    </row>
    <row r="24" spans="1:8" s="49" customFormat="1" ht="18" customHeight="1" x14ac:dyDescent="0.25">
      <c r="A24" s="510">
        <v>17</v>
      </c>
      <c r="B24" s="61" t="s">
        <v>796</v>
      </c>
      <c r="C24" s="44">
        <v>170</v>
      </c>
      <c r="D24" s="514"/>
      <c r="E24" s="437" t="s">
        <v>1786</v>
      </c>
      <c r="F24" s="60"/>
      <c r="G24" s="62"/>
      <c r="H24" s="382"/>
    </row>
    <row r="25" spans="1:8" s="49" customFormat="1" ht="18" customHeight="1" x14ac:dyDescent="0.25">
      <c r="A25" s="510">
        <v>18</v>
      </c>
      <c r="B25" s="61" t="s">
        <v>796</v>
      </c>
      <c r="C25" s="44">
        <v>175</v>
      </c>
      <c r="D25" s="514"/>
      <c r="E25" s="437" t="s">
        <v>1786</v>
      </c>
      <c r="F25" s="60"/>
      <c r="G25" s="62"/>
      <c r="H25" s="382"/>
    </row>
    <row r="26" spans="1:8" s="49" customFormat="1" ht="18" customHeight="1" x14ac:dyDescent="0.25">
      <c r="A26" s="510">
        <v>19</v>
      </c>
      <c r="B26" s="61" t="s">
        <v>796</v>
      </c>
      <c r="C26" s="44">
        <v>180</v>
      </c>
      <c r="D26" s="514"/>
      <c r="E26" s="437" t="s">
        <v>1786</v>
      </c>
      <c r="F26" s="60"/>
      <c r="G26" s="62"/>
      <c r="H26" s="382"/>
    </row>
    <row r="27" spans="1:8" s="49" customFormat="1" ht="18" customHeight="1" x14ac:dyDescent="0.25">
      <c r="A27" s="510">
        <v>20</v>
      </c>
      <c r="B27" s="61" t="s">
        <v>796</v>
      </c>
      <c r="C27" s="44">
        <v>185</v>
      </c>
      <c r="D27" s="514"/>
      <c r="E27" s="437" t="s">
        <v>1786</v>
      </c>
      <c r="F27" s="60"/>
      <c r="G27" s="62"/>
      <c r="H27" s="382"/>
    </row>
    <row r="28" spans="1:8" s="49" customFormat="1" ht="18" customHeight="1" x14ac:dyDescent="0.25">
      <c r="A28" s="510">
        <v>21</v>
      </c>
      <c r="B28" s="61" t="s">
        <v>796</v>
      </c>
      <c r="C28" s="44">
        <v>190</v>
      </c>
      <c r="D28" s="514"/>
      <c r="E28" s="437" t="s">
        <v>1786</v>
      </c>
      <c r="F28" s="1195"/>
      <c r="G28" s="1196"/>
      <c r="H28" s="1197"/>
    </row>
    <row r="29" spans="1:8" s="49" customFormat="1" ht="18" customHeight="1" x14ac:dyDescent="0.25">
      <c r="A29" s="510">
        <v>22</v>
      </c>
      <c r="B29" s="61" t="s">
        <v>796</v>
      </c>
      <c r="C29" s="44">
        <v>195</v>
      </c>
      <c r="D29" s="514"/>
      <c r="E29" s="437" t="s">
        <v>1786</v>
      </c>
      <c r="F29" s="1195"/>
      <c r="G29" s="1196"/>
      <c r="H29" s="1197"/>
    </row>
    <row r="30" spans="1:8" s="49" customFormat="1" ht="18" customHeight="1" x14ac:dyDescent="0.25">
      <c r="A30" s="510">
        <v>23</v>
      </c>
      <c r="B30" s="61" t="s">
        <v>796</v>
      </c>
      <c r="C30" s="44">
        <v>200</v>
      </c>
      <c r="D30" s="514"/>
      <c r="E30" s="437" t="s">
        <v>1786</v>
      </c>
      <c r="F30" s="1195"/>
      <c r="G30" s="1196"/>
      <c r="H30" s="1197"/>
    </row>
    <row r="31" spans="1:8" s="49" customFormat="1" ht="18" customHeight="1" x14ac:dyDescent="0.25">
      <c r="A31" s="510">
        <v>24</v>
      </c>
      <c r="B31" s="61" t="s">
        <v>796</v>
      </c>
      <c r="C31" s="44">
        <v>205</v>
      </c>
      <c r="D31" s="514"/>
      <c r="E31" s="437" t="s">
        <v>1786</v>
      </c>
      <c r="F31" s="1195"/>
      <c r="G31" s="1196"/>
      <c r="H31" s="1197"/>
    </row>
    <row r="32" spans="1:8" ht="18" customHeight="1" x14ac:dyDescent="0.25">
      <c r="A32" s="510">
        <v>25</v>
      </c>
      <c r="B32" s="61" t="s">
        <v>796</v>
      </c>
      <c r="C32" s="44">
        <v>210</v>
      </c>
      <c r="D32" s="514"/>
      <c r="E32" s="437" t="s">
        <v>1786</v>
      </c>
      <c r="F32" s="63"/>
      <c r="G32" s="64"/>
      <c r="H32" s="89"/>
    </row>
    <row r="33" spans="1:8" ht="18" customHeight="1" x14ac:dyDescent="0.25">
      <c r="A33" s="510">
        <v>26</v>
      </c>
      <c r="B33" s="61" t="s">
        <v>796</v>
      </c>
      <c r="C33" s="44">
        <v>215</v>
      </c>
      <c r="D33" s="514"/>
      <c r="E33" s="437" t="s">
        <v>1786</v>
      </c>
      <c r="F33" s="63"/>
      <c r="G33" s="64"/>
      <c r="H33" s="89"/>
    </row>
    <row r="34" spans="1:8" s="50" customFormat="1" ht="18" customHeight="1" x14ac:dyDescent="0.25">
      <c r="A34" s="510">
        <v>27</v>
      </c>
      <c r="B34" s="61" t="s">
        <v>796</v>
      </c>
      <c r="C34" s="44">
        <v>220</v>
      </c>
      <c r="D34" s="514"/>
      <c r="E34" s="437" t="s">
        <v>1786</v>
      </c>
      <c r="F34" s="65"/>
      <c r="G34" s="66"/>
      <c r="H34" s="90"/>
    </row>
    <row r="35" spans="1:8" s="50" customFormat="1" ht="18" customHeight="1" x14ac:dyDescent="0.25">
      <c r="A35" s="510">
        <v>28</v>
      </c>
      <c r="B35" s="44"/>
      <c r="C35" s="44"/>
      <c r="D35" s="514"/>
      <c r="E35" s="381"/>
      <c r="F35" s="65"/>
      <c r="G35" s="66"/>
      <c r="H35" s="90"/>
    </row>
    <row r="36" spans="1:8" ht="18" customHeight="1" x14ac:dyDescent="0.25">
      <c r="A36" s="510">
        <v>29</v>
      </c>
      <c r="B36" s="6"/>
      <c r="C36" s="6"/>
      <c r="D36" s="24"/>
      <c r="E36" s="24"/>
      <c r="F36" s="24"/>
      <c r="G36" s="27"/>
      <c r="H36" s="91"/>
    </row>
    <row r="37" spans="1:8" ht="18" customHeight="1" x14ac:dyDescent="0.25">
      <c r="A37" s="510">
        <v>30</v>
      </c>
      <c r="B37" s="6"/>
      <c r="C37" s="6"/>
      <c r="D37" s="24"/>
      <c r="E37" s="24"/>
      <c r="F37" s="24"/>
      <c r="G37" s="27"/>
      <c r="H37" s="91"/>
    </row>
    <row r="38" spans="1:8" ht="18" customHeight="1" x14ac:dyDescent="0.25">
      <c r="A38" s="510">
        <v>31</v>
      </c>
      <c r="B38" s="6"/>
      <c r="C38" s="6"/>
      <c r="D38" s="24"/>
      <c r="E38" s="24"/>
      <c r="F38" s="24"/>
      <c r="G38" s="27"/>
      <c r="H38" s="91"/>
    </row>
    <row r="39" spans="1:8" ht="18" customHeight="1" x14ac:dyDescent="0.25">
      <c r="A39" s="510">
        <v>32</v>
      </c>
      <c r="B39" s="6"/>
      <c r="C39" s="6"/>
      <c r="D39" s="24"/>
      <c r="E39" s="24"/>
      <c r="F39" s="24"/>
      <c r="G39" s="27"/>
      <c r="H39" s="91"/>
    </row>
    <row r="40" spans="1:8" ht="18" customHeight="1" x14ac:dyDescent="0.25">
      <c r="A40" s="510">
        <v>33</v>
      </c>
      <c r="B40" s="6"/>
      <c r="C40" s="6"/>
      <c r="D40" s="24"/>
      <c r="E40" s="24"/>
      <c r="F40" s="24"/>
      <c r="G40" s="27"/>
      <c r="H40" s="91"/>
    </row>
    <row r="41" spans="1:8" ht="18" customHeight="1" x14ac:dyDescent="0.25">
      <c r="A41" s="510">
        <v>34</v>
      </c>
      <c r="B41" s="6"/>
      <c r="C41" s="6"/>
      <c r="D41" s="24"/>
      <c r="E41" s="24"/>
      <c r="F41" s="24"/>
      <c r="G41" s="27"/>
      <c r="H41" s="91"/>
    </row>
    <row r="42" spans="1:8" ht="18" customHeight="1" x14ac:dyDescent="0.25">
      <c r="A42" s="535">
        <v>35</v>
      </c>
      <c r="B42" s="6"/>
      <c r="C42" s="6"/>
      <c r="D42" s="24"/>
      <c r="E42" s="24"/>
      <c r="F42" s="24"/>
      <c r="G42" s="27"/>
      <c r="H42" s="91"/>
    </row>
    <row r="43" spans="1:8" ht="18" customHeight="1" x14ac:dyDescent="0.25">
      <c r="A43" s="535">
        <v>36</v>
      </c>
      <c r="B43" s="6"/>
      <c r="C43" s="6"/>
      <c r="D43" s="24"/>
      <c r="E43" s="24"/>
      <c r="F43" s="24"/>
      <c r="G43" s="27"/>
      <c r="H43" s="91"/>
    </row>
    <row r="44" spans="1:8" ht="18" customHeight="1" x14ac:dyDescent="0.25">
      <c r="A44" s="535">
        <v>37</v>
      </c>
      <c r="B44" s="6"/>
      <c r="C44" s="6"/>
      <c r="D44" s="24"/>
      <c r="E44" s="24"/>
      <c r="F44" s="24"/>
      <c r="G44" s="27"/>
      <c r="H44" s="91"/>
    </row>
    <row r="45" spans="1:8" ht="18" customHeight="1" x14ac:dyDescent="0.25">
      <c r="A45" s="535">
        <v>38</v>
      </c>
      <c r="B45" s="6"/>
      <c r="C45" s="6"/>
      <c r="D45" s="24"/>
      <c r="E45" s="24"/>
      <c r="F45" s="24"/>
      <c r="G45" s="27"/>
      <c r="H45" s="91"/>
    </row>
    <row r="46" spans="1:8" ht="18" customHeight="1" x14ac:dyDescent="0.25">
      <c r="A46" s="44">
        <v>39</v>
      </c>
      <c r="B46" s="6"/>
      <c r="C46" s="6"/>
      <c r="D46" s="24"/>
      <c r="E46" s="24"/>
      <c r="F46" s="24"/>
      <c r="G46" s="27"/>
      <c r="H46" s="91"/>
    </row>
    <row r="47" spans="1:8" ht="18" customHeight="1" x14ac:dyDescent="0.25">
      <c r="A47" s="44">
        <v>40</v>
      </c>
      <c r="B47" s="6"/>
      <c r="C47" s="6"/>
      <c r="D47" s="24"/>
      <c r="E47" s="24"/>
      <c r="F47" s="24"/>
      <c r="G47" s="27"/>
      <c r="H47" s="91"/>
    </row>
  </sheetData>
  <mergeCells count="12">
    <mergeCell ref="F31:H31"/>
    <mergeCell ref="F30:H30"/>
    <mergeCell ref="F28:H28"/>
    <mergeCell ref="F29:H29"/>
    <mergeCell ref="A3:H3"/>
    <mergeCell ref="A6:A7"/>
    <mergeCell ref="B6:B7"/>
    <mergeCell ref="C6:C7"/>
    <mergeCell ref="F6:H7"/>
    <mergeCell ref="E6:E7"/>
    <mergeCell ref="D6:D7"/>
    <mergeCell ref="H5:K5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FF00"/>
  </sheetPr>
  <dimension ref="A1:I52"/>
  <sheetViews>
    <sheetView view="pageBreakPreview" zoomScaleSheetLayoutView="100" workbookViewId="0">
      <selection activeCell="J11" sqref="J11"/>
    </sheetView>
  </sheetViews>
  <sheetFormatPr defaultRowHeight="15" x14ac:dyDescent="0.25"/>
  <cols>
    <col min="1" max="1" width="6.7109375" style="39" customWidth="1"/>
    <col min="2" max="2" width="14" style="71" customWidth="1"/>
    <col min="3" max="3" width="7.140625" style="185" customWidth="1"/>
    <col min="4" max="4" width="13.7109375" style="185" customWidth="1"/>
    <col min="5" max="5" width="10.7109375" style="71" customWidth="1"/>
    <col min="6" max="6" width="9.140625" style="71" hidden="1" customWidth="1"/>
    <col min="7" max="7" width="37.7109375" style="71" customWidth="1"/>
  </cols>
  <sheetData>
    <row r="1" spans="1:9" s="51" customFormat="1" ht="15" customHeight="1" x14ac:dyDescent="0.2">
      <c r="A1" s="106"/>
      <c r="B1" s="59" t="s">
        <v>506</v>
      </c>
      <c r="C1" s="179"/>
      <c r="D1" s="179"/>
      <c r="E1" s="178"/>
      <c r="F1" s="75"/>
      <c r="G1" s="75"/>
    </row>
    <row r="2" spans="1:9" s="51" customFormat="1" ht="15" customHeight="1" x14ac:dyDescent="0.2">
      <c r="A2" s="1209" t="s">
        <v>53</v>
      </c>
      <c r="B2" s="1209"/>
      <c r="C2" s="1209"/>
      <c r="D2" s="1209"/>
      <c r="E2" s="1209"/>
      <c r="F2" s="1209"/>
      <c r="G2" s="1209"/>
    </row>
    <row r="3" spans="1:9" s="40" customFormat="1" ht="15" customHeight="1" x14ac:dyDescent="0.2">
      <c r="A3" s="112" t="s">
        <v>778</v>
      </c>
      <c r="B3" s="72"/>
      <c r="C3" s="180"/>
      <c r="D3" s="180"/>
      <c r="E3" s="72"/>
      <c r="F3" s="98"/>
      <c r="G3" s="378"/>
      <c r="H3" s="378"/>
      <c r="I3" s="378"/>
    </row>
    <row r="4" spans="1:9" s="51" customFormat="1" ht="15" customHeight="1" x14ac:dyDescent="0.2">
      <c r="A4" s="181"/>
      <c r="B4" s="75"/>
      <c r="C4" s="182"/>
      <c r="D4" s="182"/>
      <c r="E4" s="75"/>
      <c r="F4" s="75"/>
      <c r="G4" s="649" t="s">
        <v>2015</v>
      </c>
      <c r="H4" s="111"/>
    </row>
    <row r="5" spans="1:9" s="40" customFormat="1" ht="15" customHeight="1" x14ac:dyDescent="0.2">
      <c r="A5" s="1175" t="s">
        <v>0</v>
      </c>
      <c r="B5" s="1189" t="s">
        <v>1474</v>
      </c>
      <c r="C5" s="1068" t="s">
        <v>619</v>
      </c>
      <c r="D5" s="1091" t="s">
        <v>1798</v>
      </c>
      <c r="E5" s="1210" t="s">
        <v>5</v>
      </c>
      <c r="F5" s="1211"/>
      <c r="G5" s="1212"/>
    </row>
    <row r="6" spans="1:9" s="40" customFormat="1" ht="15" customHeight="1" x14ac:dyDescent="0.2">
      <c r="A6" s="1175"/>
      <c r="B6" s="1216"/>
      <c r="C6" s="1068"/>
      <c r="D6" s="1066"/>
      <c r="E6" s="1210"/>
      <c r="F6" s="1211"/>
      <c r="G6" s="1212"/>
    </row>
    <row r="7" spans="1:9" s="49" customFormat="1" ht="18" customHeight="1" x14ac:dyDescent="0.25">
      <c r="A7" s="38">
        <v>1</v>
      </c>
      <c r="B7" s="183">
        <v>43</v>
      </c>
      <c r="C7" s="123">
        <v>40</v>
      </c>
      <c r="D7" s="482" t="s">
        <v>1786</v>
      </c>
      <c r="E7" s="1213"/>
      <c r="F7" s="1214"/>
      <c r="G7" s="1215"/>
    </row>
    <row r="8" spans="1:9" s="49" customFormat="1" ht="18" customHeight="1" x14ac:dyDescent="0.25">
      <c r="A8" s="38">
        <v>2</v>
      </c>
      <c r="B8" s="30">
        <v>49.5</v>
      </c>
      <c r="C8" s="123">
        <v>40</v>
      </c>
      <c r="D8" s="482" t="s">
        <v>1786</v>
      </c>
      <c r="E8" s="1213" t="s">
        <v>636</v>
      </c>
      <c r="F8" s="1214"/>
      <c r="G8" s="1215"/>
    </row>
    <row r="9" spans="1:9" s="49" customFormat="1" ht="18" customHeight="1" x14ac:dyDescent="0.25">
      <c r="A9" s="480">
        <v>3</v>
      </c>
      <c r="B9" s="483">
        <v>50.5</v>
      </c>
      <c r="C9" s="479">
        <v>40</v>
      </c>
      <c r="D9" s="482" t="s">
        <v>1787</v>
      </c>
      <c r="E9" s="484" t="s">
        <v>1820</v>
      </c>
      <c r="F9" s="485"/>
      <c r="G9" s="486"/>
    </row>
    <row r="10" spans="1:9" s="49" customFormat="1" ht="18" customHeight="1" x14ac:dyDescent="0.25">
      <c r="A10" s="480">
        <v>4</v>
      </c>
      <c r="B10" s="183">
        <v>51</v>
      </c>
      <c r="C10" s="123">
        <v>40</v>
      </c>
      <c r="D10" s="482" t="s">
        <v>1786</v>
      </c>
      <c r="E10" s="1213" t="s">
        <v>635</v>
      </c>
      <c r="F10" s="1214"/>
      <c r="G10" s="1215"/>
    </row>
    <row r="11" spans="1:9" s="49" customFormat="1" ht="18" customHeight="1" x14ac:dyDescent="0.25">
      <c r="A11" s="480">
        <v>5</v>
      </c>
      <c r="B11" s="183">
        <v>51.5</v>
      </c>
      <c r="C11" s="253">
        <v>40</v>
      </c>
      <c r="D11" s="482" t="s">
        <v>1787</v>
      </c>
      <c r="E11" s="1213" t="s">
        <v>1488</v>
      </c>
      <c r="F11" s="1214"/>
      <c r="G11" s="1215"/>
    </row>
    <row r="12" spans="1:9" s="49" customFormat="1" ht="18" customHeight="1" x14ac:dyDescent="0.25">
      <c r="A12" s="480">
        <v>6</v>
      </c>
      <c r="B12" s="183">
        <v>53</v>
      </c>
      <c r="C12" s="249">
        <v>40</v>
      </c>
      <c r="D12" s="482" t="s">
        <v>1786</v>
      </c>
      <c r="E12" s="1213" t="s">
        <v>1418</v>
      </c>
      <c r="F12" s="1214"/>
      <c r="G12" s="1215"/>
    </row>
    <row r="13" spans="1:9" s="49" customFormat="1" ht="18" customHeight="1" x14ac:dyDescent="0.25">
      <c r="A13" s="480">
        <v>7</v>
      </c>
      <c r="B13" s="30">
        <v>54.5</v>
      </c>
      <c r="C13" s="123">
        <v>40</v>
      </c>
      <c r="D13" s="482" t="s">
        <v>1786</v>
      </c>
      <c r="E13" s="1213"/>
      <c r="F13" s="1214"/>
      <c r="G13" s="1215"/>
    </row>
    <row r="14" spans="1:9" s="49" customFormat="1" ht="18" customHeight="1" x14ac:dyDescent="0.25">
      <c r="A14" s="480">
        <v>8</v>
      </c>
      <c r="B14" s="30">
        <v>56.5</v>
      </c>
      <c r="C14" s="123">
        <v>40</v>
      </c>
      <c r="D14" s="482" t="s">
        <v>1786</v>
      </c>
      <c r="E14" s="1213"/>
      <c r="F14" s="1214"/>
      <c r="G14" s="1215"/>
    </row>
    <row r="15" spans="1:9" s="49" customFormat="1" ht="18" customHeight="1" x14ac:dyDescent="0.25">
      <c r="A15" s="480">
        <v>9</v>
      </c>
      <c r="B15" s="183">
        <v>58</v>
      </c>
      <c r="C15" s="123">
        <v>40</v>
      </c>
      <c r="D15" s="428" t="s">
        <v>1787</v>
      </c>
      <c r="E15" s="1213" t="s">
        <v>538</v>
      </c>
      <c r="F15" s="1214"/>
      <c r="G15" s="1215"/>
    </row>
    <row r="16" spans="1:9" s="49" customFormat="1" ht="18" customHeight="1" x14ac:dyDescent="0.25">
      <c r="A16" s="480">
        <v>10</v>
      </c>
      <c r="B16" s="209">
        <v>58</v>
      </c>
      <c r="C16" s="201">
        <v>40</v>
      </c>
      <c r="D16" s="428" t="s">
        <v>1787</v>
      </c>
      <c r="E16" s="1217" t="s">
        <v>1209</v>
      </c>
      <c r="F16" s="1218"/>
      <c r="G16" s="1219"/>
    </row>
    <row r="17" spans="1:7" s="49" customFormat="1" ht="18" customHeight="1" x14ac:dyDescent="0.25">
      <c r="A17" s="480">
        <v>11</v>
      </c>
      <c r="B17" s="209">
        <v>58.5</v>
      </c>
      <c r="C17" s="481">
        <v>40</v>
      </c>
      <c r="D17" s="428" t="s">
        <v>1787</v>
      </c>
      <c r="E17" s="1217" t="s">
        <v>1889</v>
      </c>
      <c r="F17" s="1218"/>
      <c r="G17" s="1219"/>
    </row>
    <row r="18" spans="1:7" s="49" customFormat="1" ht="18" customHeight="1" x14ac:dyDescent="0.25">
      <c r="A18" s="480">
        <v>12</v>
      </c>
      <c r="B18" s="183">
        <v>59</v>
      </c>
      <c r="C18" s="123">
        <v>40</v>
      </c>
      <c r="D18" s="482" t="s">
        <v>1786</v>
      </c>
      <c r="E18" s="1213" t="s">
        <v>541</v>
      </c>
      <c r="F18" s="1214"/>
      <c r="G18" s="1215"/>
    </row>
    <row r="19" spans="1:7" s="49" customFormat="1" ht="18" customHeight="1" x14ac:dyDescent="0.25">
      <c r="A19" s="480">
        <v>13</v>
      </c>
      <c r="B19" s="183">
        <v>60</v>
      </c>
      <c r="C19" s="123">
        <v>40</v>
      </c>
      <c r="D19" s="482" t="s">
        <v>1786</v>
      </c>
      <c r="E19" s="1213"/>
      <c r="F19" s="1214"/>
      <c r="G19" s="1215"/>
    </row>
    <row r="20" spans="1:7" s="49" customFormat="1" ht="18" customHeight="1" x14ac:dyDescent="0.25">
      <c r="A20" s="480">
        <v>14</v>
      </c>
      <c r="B20" s="183">
        <v>63</v>
      </c>
      <c r="C20" s="123">
        <v>40</v>
      </c>
      <c r="D20" s="482" t="s">
        <v>1786</v>
      </c>
      <c r="E20" s="383" t="s">
        <v>779</v>
      </c>
      <c r="F20" s="384"/>
      <c r="G20" s="385"/>
    </row>
    <row r="21" spans="1:7" s="49" customFormat="1" ht="18" customHeight="1" x14ac:dyDescent="0.25">
      <c r="A21" s="480">
        <v>15</v>
      </c>
      <c r="B21" s="183">
        <v>65</v>
      </c>
      <c r="C21" s="184">
        <v>40</v>
      </c>
      <c r="D21" s="482" t="s">
        <v>1786</v>
      </c>
      <c r="E21" s="1213" t="s">
        <v>783</v>
      </c>
      <c r="F21" s="1214"/>
      <c r="G21" s="1215"/>
    </row>
    <row r="22" spans="1:7" s="49" customFormat="1" ht="18" customHeight="1" x14ac:dyDescent="0.25">
      <c r="A22" s="480">
        <v>16</v>
      </c>
      <c r="B22" s="183">
        <v>68</v>
      </c>
      <c r="C22" s="123">
        <v>40</v>
      </c>
      <c r="D22" s="482" t="s">
        <v>1786</v>
      </c>
      <c r="E22" s="1213"/>
      <c r="F22" s="1214"/>
      <c r="G22" s="1215"/>
    </row>
    <row r="23" spans="1:7" s="49" customFormat="1" ht="18" customHeight="1" x14ac:dyDescent="0.25">
      <c r="A23" s="480">
        <v>17</v>
      </c>
      <c r="B23" s="183">
        <v>70</v>
      </c>
      <c r="C23" s="123">
        <v>50</v>
      </c>
      <c r="D23" s="482" t="s">
        <v>1786</v>
      </c>
      <c r="E23" s="1213" t="s">
        <v>634</v>
      </c>
      <c r="F23" s="1214"/>
      <c r="G23" s="1215"/>
    </row>
    <row r="24" spans="1:7" s="49" customFormat="1" ht="18" customHeight="1" x14ac:dyDescent="0.25">
      <c r="A24" s="480">
        <v>18</v>
      </c>
      <c r="B24" s="30">
        <v>73.5</v>
      </c>
      <c r="C24" s="184">
        <v>40</v>
      </c>
      <c r="D24" s="482" t="s">
        <v>1786</v>
      </c>
      <c r="E24" s="1213" t="s">
        <v>632</v>
      </c>
      <c r="F24" s="1214"/>
      <c r="G24" s="1215"/>
    </row>
    <row r="25" spans="1:7" s="49" customFormat="1" ht="18" customHeight="1" x14ac:dyDescent="0.25">
      <c r="A25" s="480">
        <v>19</v>
      </c>
      <c r="B25" s="30">
        <v>74</v>
      </c>
      <c r="C25" s="184">
        <v>40</v>
      </c>
      <c r="D25" s="482" t="s">
        <v>1786</v>
      </c>
      <c r="E25" s="1213" t="s">
        <v>1418</v>
      </c>
      <c r="F25" s="1214"/>
      <c r="G25" s="1215"/>
    </row>
    <row r="26" spans="1:7" s="49" customFormat="1" ht="18" customHeight="1" x14ac:dyDescent="0.25">
      <c r="A26" s="480">
        <v>20</v>
      </c>
      <c r="B26" s="183">
        <v>75</v>
      </c>
      <c r="C26" s="123">
        <v>40</v>
      </c>
      <c r="D26" s="482" t="s">
        <v>1786</v>
      </c>
      <c r="E26" s="1213"/>
      <c r="F26" s="1214"/>
      <c r="G26" s="1215"/>
    </row>
    <row r="27" spans="1:7" s="49" customFormat="1" ht="18" customHeight="1" x14ac:dyDescent="0.25">
      <c r="A27" s="480">
        <v>21</v>
      </c>
      <c r="B27" s="183">
        <v>77.5</v>
      </c>
      <c r="C27" s="258">
        <v>40</v>
      </c>
      <c r="D27" s="482" t="s">
        <v>1786</v>
      </c>
      <c r="E27" s="1213" t="s">
        <v>886</v>
      </c>
      <c r="F27" s="1214"/>
      <c r="G27" s="1215"/>
    </row>
    <row r="28" spans="1:7" s="49" customFormat="1" ht="18" customHeight="1" x14ac:dyDescent="0.25">
      <c r="A28" s="480">
        <v>22</v>
      </c>
      <c r="B28" s="183">
        <v>78</v>
      </c>
      <c r="C28" s="123">
        <v>40</v>
      </c>
      <c r="D28" s="482" t="s">
        <v>1786</v>
      </c>
      <c r="E28" s="1220"/>
      <c r="F28" s="1221"/>
      <c r="G28" s="1222"/>
    </row>
    <row r="29" spans="1:7" s="49" customFormat="1" ht="18" customHeight="1" x14ac:dyDescent="0.25">
      <c r="A29" s="480">
        <v>23</v>
      </c>
      <c r="B29" s="183">
        <v>79</v>
      </c>
      <c r="C29" s="123">
        <v>40</v>
      </c>
      <c r="D29" s="482" t="s">
        <v>1786</v>
      </c>
      <c r="E29" s="1213" t="s">
        <v>633</v>
      </c>
      <c r="F29" s="1214"/>
      <c r="G29" s="1215"/>
    </row>
    <row r="30" spans="1:7" s="49" customFormat="1" ht="18" customHeight="1" x14ac:dyDescent="0.25">
      <c r="A30" s="480">
        <v>24</v>
      </c>
      <c r="B30" s="183">
        <v>82</v>
      </c>
      <c r="C30" s="123">
        <v>40</v>
      </c>
      <c r="D30" s="482" t="s">
        <v>1786</v>
      </c>
      <c r="E30" s="1213" t="s">
        <v>542</v>
      </c>
      <c r="F30" s="1214"/>
      <c r="G30" s="1215"/>
    </row>
    <row r="31" spans="1:7" s="49" customFormat="1" ht="18" customHeight="1" x14ac:dyDescent="0.25">
      <c r="A31" s="480">
        <v>25</v>
      </c>
      <c r="B31" s="183">
        <v>84</v>
      </c>
      <c r="C31" s="123">
        <v>40</v>
      </c>
      <c r="D31" s="482" t="s">
        <v>1787</v>
      </c>
      <c r="E31" s="1213" t="s">
        <v>1510</v>
      </c>
      <c r="F31" s="1214"/>
      <c r="G31" s="1215"/>
    </row>
    <row r="32" spans="1:7" s="49" customFormat="1" ht="18" customHeight="1" x14ac:dyDescent="0.25">
      <c r="A32" s="480">
        <v>26</v>
      </c>
      <c r="B32" s="209">
        <v>84</v>
      </c>
      <c r="C32" s="201">
        <v>40</v>
      </c>
      <c r="D32" s="482" t="s">
        <v>1787</v>
      </c>
      <c r="E32" s="1217" t="s">
        <v>1209</v>
      </c>
      <c r="F32" s="1218"/>
      <c r="G32" s="1219"/>
    </row>
    <row r="33" spans="1:7" s="49" customFormat="1" ht="18" customHeight="1" x14ac:dyDescent="0.25">
      <c r="A33" s="480">
        <v>27</v>
      </c>
      <c r="B33" s="209">
        <v>84</v>
      </c>
      <c r="C33" s="201">
        <v>40</v>
      </c>
      <c r="D33" s="482" t="s">
        <v>1787</v>
      </c>
      <c r="E33" s="1217" t="s">
        <v>1228</v>
      </c>
      <c r="F33" s="1218"/>
      <c r="G33" s="1219"/>
    </row>
    <row r="34" spans="1:7" s="49" customFormat="1" ht="18" customHeight="1" x14ac:dyDescent="0.25">
      <c r="A34" s="480">
        <v>28</v>
      </c>
      <c r="B34" s="30" t="s">
        <v>864</v>
      </c>
      <c r="C34" s="184">
        <v>59.5</v>
      </c>
      <c r="D34" s="482" t="s">
        <v>1786</v>
      </c>
      <c r="E34" s="1213" t="s">
        <v>865</v>
      </c>
      <c r="F34" s="1214"/>
      <c r="G34" s="1215"/>
    </row>
    <row r="35" spans="1:7" s="49" customFormat="1" ht="18" customHeight="1" x14ac:dyDescent="0.25">
      <c r="A35" s="480">
        <v>29</v>
      </c>
      <c r="B35" s="477">
        <v>85</v>
      </c>
      <c r="C35" s="478">
        <v>40</v>
      </c>
      <c r="D35" s="482" t="s">
        <v>1786</v>
      </c>
      <c r="E35" s="424"/>
      <c r="F35" s="425"/>
      <c r="G35" s="426"/>
    </row>
    <row r="36" spans="1:7" s="49" customFormat="1" ht="18" customHeight="1" x14ac:dyDescent="0.25">
      <c r="A36" s="480">
        <v>30</v>
      </c>
      <c r="B36" s="477">
        <v>89</v>
      </c>
      <c r="C36" s="478">
        <v>40</v>
      </c>
      <c r="D36" s="482" t="s">
        <v>1786</v>
      </c>
      <c r="E36" s="424"/>
      <c r="F36" s="425"/>
      <c r="G36" s="426"/>
    </row>
    <row r="37" spans="1:7" s="49" customFormat="1" ht="18" customHeight="1" x14ac:dyDescent="0.25">
      <c r="A37" s="480">
        <v>31</v>
      </c>
      <c r="B37" s="30">
        <v>92.5</v>
      </c>
      <c r="C37" s="123">
        <v>40</v>
      </c>
      <c r="D37" s="482" t="s">
        <v>1786</v>
      </c>
      <c r="E37" s="1213" t="s">
        <v>540</v>
      </c>
      <c r="F37" s="1214"/>
      <c r="G37" s="1215"/>
    </row>
    <row r="38" spans="1:7" s="49" customFormat="1" ht="18" customHeight="1" x14ac:dyDescent="0.25">
      <c r="A38" s="480">
        <v>32</v>
      </c>
      <c r="B38" s="483">
        <v>93</v>
      </c>
      <c r="C38" s="479">
        <v>40</v>
      </c>
      <c r="D38" s="482" t="s">
        <v>1787</v>
      </c>
      <c r="E38" s="484" t="s">
        <v>1888</v>
      </c>
      <c r="F38" s="485"/>
      <c r="G38" s="486"/>
    </row>
    <row r="39" spans="1:7" s="49" customFormat="1" ht="18" customHeight="1" x14ac:dyDescent="0.25">
      <c r="A39" s="480">
        <v>33</v>
      </c>
      <c r="B39" s="183">
        <v>95</v>
      </c>
      <c r="C39" s="123">
        <v>40</v>
      </c>
      <c r="D39" s="482" t="s">
        <v>1786</v>
      </c>
      <c r="E39" s="1213"/>
      <c r="F39" s="1214"/>
      <c r="G39" s="1215"/>
    </row>
    <row r="40" spans="1:7" s="49" customFormat="1" ht="18" customHeight="1" x14ac:dyDescent="0.25">
      <c r="A40" s="480">
        <v>34</v>
      </c>
      <c r="B40" s="30" t="s">
        <v>863</v>
      </c>
      <c r="C40" s="184">
        <v>59.5</v>
      </c>
      <c r="D40" s="482" t="s">
        <v>1786</v>
      </c>
      <c r="E40" s="1213" t="s">
        <v>539</v>
      </c>
      <c r="F40" s="1214"/>
      <c r="G40" s="1215"/>
    </row>
    <row r="41" spans="1:7" s="49" customFormat="1" ht="18" customHeight="1" x14ac:dyDescent="0.25">
      <c r="A41" s="480">
        <v>35</v>
      </c>
      <c r="B41" s="30">
        <v>103.5</v>
      </c>
      <c r="C41" s="184">
        <v>40</v>
      </c>
      <c r="D41" s="482" t="s">
        <v>1786</v>
      </c>
      <c r="E41" s="1213" t="s">
        <v>1418</v>
      </c>
      <c r="F41" s="1214"/>
      <c r="G41" s="1215"/>
    </row>
    <row r="42" spans="1:7" s="49" customFormat="1" ht="18" customHeight="1" x14ac:dyDescent="0.25">
      <c r="A42" s="480">
        <v>36</v>
      </c>
      <c r="B42" s="30">
        <v>104.5</v>
      </c>
      <c r="C42" s="184">
        <v>40</v>
      </c>
      <c r="D42" s="482" t="s">
        <v>1786</v>
      </c>
      <c r="E42" s="1213" t="s">
        <v>1418</v>
      </c>
      <c r="F42" s="1214"/>
      <c r="G42" s="1215"/>
    </row>
    <row r="43" spans="1:7" s="49" customFormat="1" ht="18" customHeight="1" x14ac:dyDescent="0.25">
      <c r="A43" s="480">
        <v>37</v>
      </c>
      <c r="B43" s="30">
        <v>106.5</v>
      </c>
      <c r="C43" s="123">
        <v>40</v>
      </c>
      <c r="D43" s="427"/>
      <c r="E43" s="1213"/>
      <c r="F43" s="1214"/>
      <c r="G43" s="1215"/>
    </row>
    <row r="44" spans="1:7" s="49" customFormat="1" ht="18" customHeight="1" x14ac:dyDescent="0.25">
      <c r="A44" s="480">
        <v>38</v>
      </c>
      <c r="B44" s="30"/>
      <c r="C44" s="184"/>
      <c r="D44" s="429"/>
      <c r="E44" s="1213"/>
      <c r="F44" s="1214"/>
      <c r="G44" s="1215"/>
    </row>
    <row r="45" spans="1:7" s="49" customFormat="1" ht="18" customHeight="1" x14ac:dyDescent="0.25">
      <c r="A45" s="480">
        <v>39</v>
      </c>
      <c r="B45" s="84"/>
      <c r="C45" s="184"/>
      <c r="D45" s="429"/>
      <c r="E45" s="1213"/>
      <c r="F45" s="1214"/>
      <c r="G45" s="1215"/>
    </row>
    <row r="46" spans="1:7" s="49" customFormat="1" ht="18" customHeight="1" x14ac:dyDescent="0.25">
      <c r="A46" s="480">
        <v>40</v>
      </c>
      <c r="B46" s="84"/>
      <c r="C46" s="184"/>
      <c r="D46" s="429"/>
      <c r="E46" s="1213"/>
      <c r="F46" s="1214"/>
      <c r="G46" s="1215"/>
    </row>
    <row r="47" spans="1:7" s="49" customFormat="1" ht="18" customHeight="1" x14ac:dyDescent="0.25">
      <c r="A47" s="480">
        <v>41</v>
      </c>
      <c r="B47" s="84"/>
      <c r="C47" s="184"/>
      <c r="D47" s="429"/>
      <c r="E47" s="1213"/>
      <c r="F47" s="1214"/>
      <c r="G47" s="1215"/>
    </row>
    <row r="48" spans="1:7" s="49" customFormat="1" ht="18" customHeight="1" x14ac:dyDescent="0.25">
      <c r="A48" s="259">
        <v>42</v>
      </c>
      <c r="B48" s="84"/>
      <c r="C48" s="184"/>
      <c r="D48" s="429"/>
      <c r="E48" s="1213"/>
      <c r="F48" s="1214"/>
      <c r="G48" s="1215"/>
    </row>
    <row r="49" spans="1:7" s="49" customFormat="1" ht="18" customHeight="1" x14ac:dyDescent="0.25">
      <c r="A49" s="259">
        <v>43</v>
      </c>
      <c r="B49" s="84"/>
      <c r="C49" s="184"/>
      <c r="D49" s="429"/>
      <c r="E49" s="1213"/>
      <c r="F49" s="1214"/>
      <c r="G49" s="1215"/>
    </row>
    <row r="50" spans="1:7" s="49" customFormat="1" ht="18" customHeight="1" x14ac:dyDescent="0.25">
      <c r="A50" s="254"/>
      <c r="B50" s="84"/>
      <c r="C50" s="184"/>
      <c r="D50" s="429"/>
      <c r="E50" s="1213"/>
      <c r="F50" s="1214"/>
      <c r="G50" s="1215"/>
    </row>
    <row r="51" spans="1:7" s="49" customFormat="1" ht="18" customHeight="1" x14ac:dyDescent="0.25">
      <c r="A51" s="251"/>
      <c r="B51" s="84"/>
      <c r="C51" s="184"/>
      <c r="D51" s="429"/>
      <c r="E51" s="1213"/>
      <c r="F51" s="1214"/>
      <c r="G51" s="1215"/>
    </row>
    <row r="52" spans="1:7" s="49" customFormat="1" ht="18" customHeight="1" x14ac:dyDescent="0.25">
      <c r="A52" s="251"/>
      <c r="B52" s="84"/>
      <c r="C52" s="184"/>
      <c r="D52" s="429"/>
      <c r="E52" s="1213"/>
      <c r="F52" s="1214"/>
      <c r="G52" s="1215"/>
    </row>
  </sheetData>
  <mergeCells count="47">
    <mergeCell ref="E21:G21"/>
    <mergeCell ref="E22:G22"/>
    <mergeCell ref="E47:G47"/>
    <mergeCell ref="E46:G46"/>
    <mergeCell ref="E45:G45"/>
    <mergeCell ref="E44:G44"/>
    <mergeCell ref="E29:G29"/>
    <mergeCell ref="E43:G43"/>
    <mergeCell ref="E42:G42"/>
    <mergeCell ref="E40:G40"/>
    <mergeCell ref="E39:G39"/>
    <mergeCell ref="E37:G37"/>
    <mergeCell ref="E41:G41"/>
    <mergeCell ref="E23:G23"/>
    <mergeCell ref="E25:G25"/>
    <mergeCell ref="E28:G28"/>
    <mergeCell ref="E52:G52"/>
    <mergeCell ref="E51:G51"/>
    <mergeCell ref="E50:G50"/>
    <mergeCell ref="E49:G49"/>
    <mergeCell ref="E48:G48"/>
    <mergeCell ref="E26:G26"/>
    <mergeCell ref="E24:G24"/>
    <mergeCell ref="E27:G27"/>
    <mergeCell ref="E34:G34"/>
    <mergeCell ref="E33:G33"/>
    <mergeCell ref="E32:G32"/>
    <mergeCell ref="E31:G31"/>
    <mergeCell ref="E30:G30"/>
    <mergeCell ref="E19:G19"/>
    <mergeCell ref="E14:G14"/>
    <mergeCell ref="E13:G13"/>
    <mergeCell ref="E12:G12"/>
    <mergeCell ref="E16:G16"/>
    <mergeCell ref="E18:G18"/>
    <mergeCell ref="E15:G15"/>
    <mergeCell ref="E17:G17"/>
    <mergeCell ref="A2:G2"/>
    <mergeCell ref="A5:A6"/>
    <mergeCell ref="C5:C6"/>
    <mergeCell ref="E5:G6"/>
    <mergeCell ref="E11:G11"/>
    <mergeCell ref="B5:B6"/>
    <mergeCell ref="E7:G7"/>
    <mergeCell ref="E8:G8"/>
    <mergeCell ref="E10:G10"/>
    <mergeCell ref="D5:D6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FF00"/>
  </sheetPr>
  <dimension ref="A1:I83"/>
  <sheetViews>
    <sheetView view="pageBreakPreview" topLeftCell="A61" zoomScale="90" zoomScaleSheetLayoutView="90" workbookViewId="0">
      <selection activeCell="H81" sqref="H81"/>
    </sheetView>
  </sheetViews>
  <sheetFormatPr defaultRowHeight="15" x14ac:dyDescent="0.25"/>
  <cols>
    <col min="1" max="1" width="6.7109375" style="39" customWidth="1"/>
    <col min="2" max="2" width="14" style="71" customWidth="1"/>
    <col min="3" max="3" width="7.140625" style="185" customWidth="1"/>
    <col min="4" max="4" width="13.7109375" style="185" customWidth="1"/>
    <col min="5" max="5" width="9.140625" style="71" hidden="1" customWidth="1"/>
    <col min="6" max="6" width="37.7109375" style="74" customWidth="1"/>
  </cols>
  <sheetData>
    <row r="1" spans="1:9" s="51" customFormat="1" ht="15" customHeight="1" x14ac:dyDescent="0.2">
      <c r="A1" s="29"/>
      <c r="B1" s="59"/>
      <c r="C1" s="29"/>
      <c r="D1" s="179"/>
      <c r="E1" s="854"/>
      <c r="F1" s="854"/>
    </row>
    <row r="2" spans="1:9" s="51" customFormat="1" ht="31.5" customHeight="1" x14ac:dyDescent="0.2">
      <c r="A2" s="687" t="s">
        <v>506</v>
      </c>
      <c r="B2" s="59"/>
      <c r="C2" s="29"/>
      <c r="D2" s="179"/>
      <c r="E2" s="854"/>
      <c r="F2" s="854"/>
    </row>
    <row r="3" spans="1:9" s="51" customFormat="1" ht="21.75" customHeight="1" x14ac:dyDescent="0.2">
      <c r="A3" s="1174" t="s">
        <v>53</v>
      </c>
      <c r="B3" s="1174"/>
      <c r="C3" s="1174"/>
      <c r="D3" s="1174"/>
      <c r="E3" s="1174"/>
      <c r="F3" s="1174"/>
    </row>
    <row r="4" spans="1:9" s="40" customFormat="1" ht="15" customHeight="1" x14ac:dyDescent="0.2">
      <c r="A4" s="112" t="s">
        <v>778</v>
      </c>
      <c r="B4" s="72"/>
      <c r="C4" s="180"/>
      <c r="D4" s="180"/>
      <c r="E4" s="849"/>
      <c r="F4" s="849"/>
      <c r="G4" s="532"/>
      <c r="H4" s="532"/>
    </row>
    <row r="5" spans="1:9" s="51" customFormat="1" ht="15" customHeight="1" x14ac:dyDescent="0.2">
      <c r="A5" s="181"/>
      <c r="B5" s="75"/>
      <c r="C5" s="182"/>
      <c r="D5" s="182"/>
      <c r="E5" s="75"/>
      <c r="F5" s="869" t="s">
        <v>2514</v>
      </c>
      <c r="G5" s="849"/>
      <c r="H5" s="849"/>
      <c r="I5" s="849"/>
    </row>
    <row r="6" spans="1:9" s="40" customFormat="1" ht="15" customHeight="1" x14ac:dyDescent="0.2">
      <c r="A6" s="1175" t="s">
        <v>0</v>
      </c>
      <c r="B6" s="1189" t="s">
        <v>1474</v>
      </c>
      <c r="C6" s="1068" t="s">
        <v>619</v>
      </c>
      <c r="D6" s="1145" t="s">
        <v>1796</v>
      </c>
      <c r="E6" s="850"/>
      <c r="F6" s="1068" t="s">
        <v>5</v>
      </c>
    </row>
    <row r="7" spans="1:9" s="40" customFormat="1" ht="15" customHeight="1" x14ac:dyDescent="0.2">
      <c r="A7" s="1175"/>
      <c r="B7" s="1216"/>
      <c r="C7" s="1068"/>
      <c r="D7" s="1224"/>
      <c r="E7" s="851"/>
      <c r="F7" s="1068"/>
    </row>
    <row r="8" spans="1:9" s="40" customFormat="1" ht="15" customHeight="1" x14ac:dyDescent="0.2">
      <c r="A8" s="840">
        <v>1</v>
      </c>
      <c r="B8" s="846" t="s">
        <v>2088</v>
      </c>
      <c r="C8" s="838">
        <v>40</v>
      </c>
      <c r="D8" s="843" t="s">
        <v>1786</v>
      </c>
      <c r="E8" s="844"/>
      <c r="F8" s="838" t="s">
        <v>2487</v>
      </c>
    </row>
    <row r="9" spans="1:9" s="40" customFormat="1" ht="15" customHeight="1" x14ac:dyDescent="0.2">
      <c r="A9" s="840">
        <v>2</v>
      </c>
      <c r="B9" s="846" t="s">
        <v>2485</v>
      </c>
      <c r="C9" s="838">
        <v>40</v>
      </c>
      <c r="D9" s="843" t="s">
        <v>1786</v>
      </c>
      <c r="E9" s="844"/>
      <c r="F9" s="838" t="s">
        <v>2487</v>
      </c>
    </row>
    <row r="10" spans="1:9" s="40" customFormat="1" ht="15" customHeight="1" x14ac:dyDescent="0.2">
      <c r="A10" s="840">
        <v>3</v>
      </c>
      <c r="B10" s="846" t="s">
        <v>2091</v>
      </c>
      <c r="C10" s="838">
        <v>40</v>
      </c>
      <c r="D10" s="843" t="s">
        <v>1786</v>
      </c>
      <c r="E10" s="844"/>
      <c r="F10" s="838" t="s">
        <v>2487</v>
      </c>
    </row>
    <row r="11" spans="1:9" s="49" customFormat="1" ht="18" customHeight="1" x14ac:dyDescent="0.25">
      <c r="A11" s="840">
        <v>4</v>
      </c>
      <c r="B11" s="845" t="s">
        <v>2477</v>
      </c>
      <c r="C11" s="838">
        <v>40</v>
      </c>
      <c r="D11" s="843" t="s">
        <v>1786</v>
      </c>
      <c r="E11" s="842"/>
      <c r="F11" s="838" t="s">
        <v>2487</v>
      </c>
    </row>
    <row r="12" spans="1:9" s="49" customFormat="1" ht="18" customHeight="1" x14ac:dyDescent="0.25">
      <c r="A12" s="840">
        <v>5</v>
      </c>
      <c r="B12" s="845" t="s">
        <v>2092</v>
      </c>
      <c r="C12" s="838">
        <v>40</v>
      </c>
      <c r="D12" s="843" t="s">
        <v>1786</v>
      </c>
      <c r="E12" s="842"/>
      <c r="F12" s="838" t="s">
        <v>2487</v>
      </c>
    </row>
    <row r="13" spans="1:9" s="49" customFormat="1" ht="18" customHeight="1" x14ac:dyDescent="0.25">
      <c r="A13" s="840">
        <v>6</v>
      </c>
      <c r="B13" s="845" t="s">
        <v>2093</v>
      </c>
      <c r="C13" s="838">
        <v>40</v>
      </c>
      <c r="D13" s="843" t="s">
        <v>1786</v>
      </c>
      <c r="E13" s="842"/>
      <c r="F13" s="838" t="s">
        <v>2487</v>
      </c>
    </row>
    <row r="14" spans="1:9" s="49" customFormat="1" ht="18" customHeight="1" x14ac:dyDescent="0.25">
      <c r="A14" s="840">
        <v>7</v>
      </c>
      <c r="B14" s="845" t="s">
        <v>2484</v>
      </c>
      <c r="C14" s="838">
        <v>40</v>
      </c>
      <c r="D14" s="843" t="s">
        <v>1786</v>
      </c>
      <c r="E14" s="842"/>
      <c r="F14" s="838" t="s">
        <v>2487</v>
      </c>
    </row>
    <row r="15" spans="1:9" s="49" customFormat="1" ht="18" customHeight="1" x14ac:dyDescent="0.25">
      <c r="A15" s="840">
        <v>8</v>
      </c>
      <c r="B15" s="845" t="s">
        <v>2233</v>
      </c>
      <c r="C15" s="838">
        <v>40</v>
      </c>
      <c r="D15" s="843" t="s">
        <v>1786</v>
      </c>
      <c r="E15" s="842"/>
      <c r="F15" s="838" t="s">
        <v>2487</v>
      </c>
    </row>
    <row r="16" spans="1:9" s="49" customFormat="1" ht="18" customHeight="1" x14ac:dyDescent="0.25">
      <c r="A16" s="840">
        <v>9</v>
      </c>
      <c r="B16" s="845" t="s">
        <v>2478</v>
      </c>
      <c r="C16" s="838">
        <v>40</v>
      </c>
      <c r="D16" s="843" t="s">
        <v>1786</v>
      </c>
      <c r="E16" s="842"/>
      <c r="F16" s="838" t="s">
        <v>2487</v>
      </c>
    </row>
    <row r="17" spans="1:6" s="49" customFormat="1" ht="18" customHeight="1" x14ac:dyDescent="0.25">
      <c r="A17" s="840">
        <v>10</v>
      </c>
      <c r="B17" s="845" t="s">
        <v>2095</v>
      </c>
      <c r="C17" s="838">
        <v>40</v>
      </c>
      <c r="D17" s="843" t="s">
        <v>1786</v>
      </c>
      <c r="E17" s="842"/>
      <c r="F17" s="838" t="s">
        <v>2487</v>
      </c>
    </row>
    <row r="18" spans="1:6" s="49" customFormat="1" ht="18" customHeight="1" x14ac:dyDescent="0.25">
      <c r="A18" s="840">
        <v>11</v>
      </c>
      <c r="B18" s="845" t="s">
        <v>2096</v>
      </c>
      <c r="C18" s="838">
        <v>40</v>
      </c>
      <c r="D18" s="843" t="s">
        <v>1786</v>
      </c>
      <c r="E18" s="842"/>
      <c r="F18" s="838" t="s">
        <v>2487</v>
      </c>
    </row>
    <row r="19" spans="1:6" s="49" customFormat="1" ht="18" customHeight="1" x14ac:dyDescent="0.25">
      <c r="A19" s="840">
        <v>12</v>
      </c>
      <c r="B19" s="183" t="s">
        <v>2097</v>
      </c>
      <c r="C19" s="838">
        <v>40</v>
      </c>
      <c r="D19" s="843" t="s">
        <v>1786</v>
      </c>
      <c r="E19" s="58"/>
      <c r="F19" s="838" t="s">
        <v>2487</v>
      </c>
    </row>
    <row r="20" spans="1:6" s="49" customFormat="1" ht="18" customHeight="1" x14ac:dyDescent="0.25">
      <c r="A20" s="840">
        <v>13</v>
      </c>
      <c r="B20" s="183" t="s">
        <v>2480</v>
      </c>
      <c r="C20" s="838">
        <v>40</v>
      </c>
      <c r="D20" s="843" t="s">
        <v>1786</v>
      </c>
      <c r="E20" s="58"/>
      <c r="F20" s="838" t="s">
        <v>2487</v>
      </c>
    </row>
    <row r="21" spans="1:6" s="49" customFormat="1" ht="18" customHeight="1" x14ac:dyDescent="0.25">
      <c r="A21" s="840">
        <v>14</v>
      </c>
      <c r="B21" s="183" t="s">
        <v>2204</v>
      </c>
      <c r="C21" s="838">
        <v>40</v>
      </c>
      <c r="D21" s="843" t="s">
        <v>1881</v>
      </c>
      <c r="E21" s="58"/>
      <c r="F21" s="838" t="s">
        <v>2487</v>
      </c>
    </row>
    <row r="22" spans="1:6" s="49" customFormat="1" ht="18" customHeight="1" x14ac:dyDescent="0.25">
      <c r="A22" s="840">
        <v>15</v>
      </c>
      <c r="B22" s="845" t="s">
        <v>2479</v>
      </c>
      <c r="C22" s="838">
        <v>40</v>
      </c>
      <c r="D22" s="843" t="s">
        <v>1786</v>
      </c>
      <c r="E22" s="842"/>
      <c r="F22" s="838" t="s">
        <v>2487</v>
      </c>
    </row>
    <row r="23" spans="1:6" s="49" customFormat="1" ht="18" customHeight="1" x14ac:dyDescent="0.25">
      <c r="A23" s="840">
        <v>16</v>
      </c>
      <c r="B23" s="183" t="s">
        <v>1897</v>
      </c>
      <c r="C23" s="838">
        <v>50</v>
      </c>
      <c r="D23" s="843" t="s">
        <v>1786</v>
      </c>
      <c r="E23" s="58"/>
      <c r="F23" s="838" t="s">
        <v>2487</v>
      </c>
    </row>
    <row r="24" spans="1:6" s="49" customFormat="1" ht="18" customHeight="1" x14ac:dyDescent="0.25">
      <c r="A24" s="840">
        <v>17</v>
      </c>
      <c r="B24" s="183" t="s">
        <v>1165</v>
      </c>
      <c r="C24" s="838">
        <v>40</v>
      </c>
      <c r="D24" s="843" t="s">
        <v>1786</v>
      </c>
      <c r="E24" s="58"/>
      <c r="F24" s="838" t="s">
        <v>2487</v>
      </c>
    </row>
    <row r="25" spans="1:6" s="49" customFormat="1" ht="18" customHeight="1" x14ac:dyDescent="0.25">
      <c r="A25" s="840">
        <v>18</v>
      </c>
      <c r="B25" s="183" t="s">
        <v>1898</v>
      </c>
      <c r="C25" s="838">
        <v>40</v>
      </c>
      <c r="D25" s="843" t="s">
        <v>1786</v>
      </c>
      <c r="E25" s="842"/>
      <c r="F25" s="838" t="s">
        <v>2487</v>
      </c>
    </row>
    <row r="26" spans="1:6" s="49" customFormat="1" ht="18" customHeight="1" x14ac:dyDescent="0.25">
      <c r="A26" s="840">
        <v>19</v>
      </c>
      <c r="B26" s="183" t="s">
        <v>2488</v>
      </c>
      <c r="C26" s="838">
        <v>40</v>
      </c>
      <c r="D26" s="843" t="s">
        <v>1786</v>
      </c>
      <c r="E26" s="842"/>
      <c r="F26" s="838" t="s">
        <v>2487</v>
      </c>
    </row>
    <row r="27" spans="1:6" s="49" customFormat="1" ht="18" customHeight="1" x14ac:dyDescent="0.25">
      <c r="A27" s="840">
        <v>20</v>
      </c>
      <c r="B27" s="209" t="s">
        <v>2482</v>
      </c>
      <c r="C27" s="838">
        <v>55</v>
      </c>
      <c r="D27" s="843" t="s">
        <v>1786</v>
      </c>
      <c r="E27" s="842"/>
      <c r="F27" s="838" t="s">
        <v>2487</v>
      </c>
    </row>
    <row r="28" spans="1:6" s="49" customFormat="1" ht="18" customHeight="1" x14ac:dyDescent="0.25">
      <c r="A28" s="840">
        <v>21</v>
      </c>
      <c r="B28" s="209" t="s">
        <v>2207</v>
      </c>
      <c r="C28" s="838">
        <v>40</v>
      </c>
      <c r="D28" s="843" t="s">
        <v>1786</v>
      </c>
      <c r="E28" s="842"/>
      <c r="F28" s="838" t="s">
        <v>2487</v>
      </c>
    </row>
    <row r="29" spans="1:6" s="49" customFormat="1" ht="18" customHeight="1" x14ac:dyDescent="0.25">
      <c r="A29" s="840">
        <v>22</v>
      </c>
      <c r="B29" s="84" t="s">
        <v>2043</v>
      </c>
      <c r="C29" s="838">
        <v>40</v>
      </c>
      <c r="D29" s="843" t="s">
        <v>1786</v>
      </c>
      <c r="E29" s="842"/>
      <c r="F29" s="838" t="s">
        <v>2487</v>
      </c>
    </row>
    <row r="30" spans="1:6" s="49" customFormat="1" ht="18" customHeight="1" x14ac:dyDescent="0.25">
      <c r="A30" s="840">
        <v>23</v>
      </c>
      <c r="B30" s="183" t="s">
        <v>2159</v>
      </c>
      <c r="C30" s="838">
        <v>40</v>
      </c>
      <c r="D30" s="843" t="s">
        <v>1786</v>
      </c>
      <c r="E30" s="58"/>
      <c r="F30" s="838" t="s">
        <v>2487</v>
      </c>
    </row>
    <row r="31" spans="1:6" s="49" customFormat="1" ht="18" customHeight="1" x14ac:dyDescent="0.25">
      <c r="A31" s="840">
        <v>24</v>
      </c>
      <c r="B31" s="209" t="s">
        <v>2481</v>
      </c>
      <c r="C31" s="841">
        <v>40</v>
      </c>
      <c r="D31" s="843" t="s">
        <v>1786</v>
      </c>
      <c r="E31" s="852"/>
      <c r="F31" s="838" t="s">
        <v>2487</v>
      </c>
    </row>
    <row r="32" spans="1:6" s="49" customFormat="1" ht="18" customHeight="1" x14ac:dyDescent="0.25">
      <c r="A32" s="840">
        <v>25</v>
      </c>
      <c r="B32" s="845" t="s">
        <v>2483</v>
      </c>
      <c r="C32" s="841">
        <v>40</v>
      </c>
      <c r="D32" s="843" t="s">
        <v>1786</v>
      </c>
      <c r="E32" s="58"/>
      <c r="F32" s="838" t="s">
        <v>2487</v>
      </c>
    </row>
    <row r="33" spans="1:9" s="49" customFormat="1" ht="18" customHeight="1" x14ac:dyDescent="0.25">
      <c r="A33" s="840">
        <v>26</v>
      </c>
      <c r="B33" s="845" t="s">
        <v>2098</v>
      </c>
      <c r="C33" s="839">
        <v>40</v>
      </c>
      <c r="D33" s="843" t="s">
        <v>1786</v>
      </c>
      <c r="E33" s="58"/>
      <c r="F33" s="838" t="s">
        <v>2487</v>
      </c>
    </row>
    <row r="34" spans="1:9" s="49" customFormat="1" ht="18" customHeight="1" x14ac:dyDescent="0.25">
      <c r="A34" s="840">
        <v>27</v>
      </c>
      <c r="B34" s="84" t="s">
        <v>2099</v>
      </c>
      <c r="C34" s="839">
        <v>40</v>
      </c>
      <c r="D34" s="843" t="s">
        <v>1786</v>
      </c>
      <c r="E34" s="58"/>
      <c r="F34" s="838" t="s">
        <v>2487</v>
      </c>
    </row>
    <row r="35" spans="1:9" s="49" customFormat="1" ht="18" customHeight="1" x14ac:dyDescent="0.25">
      <c r="A35" s="840">
        <v>28</v>
      </c>
      <c r="B35" s="84" t="s">
        <v>2486</v>
      </c>
      <c r="C35" s="839">
        <v>40</v>
      </c>
      <c r="D35" s="843" t="s">
        <v>1786</v>
      </c>
      <c r="E35" s="58"/>
      <c r="F35" s="838" t="s">
        <v>2487</v>
      </c>
    </row>
    <row r="36" spans="1:9" s="49" customFormat="1" ht="18" customHeight="1" x14ac:dyDescent="0.25">
      <c r="A36" s="840"/>
      <c r="B36" s="84"/>
      <c r="C36" s="839"/>
      <c r="D36" s="843"/>
      <c r="E36" s="58"/>
      <c r="F36" s="18"/>
    </row>
    <row r="37" spans="1:9" s="49" customFormat="1" ht="18" customHeight="1" x14ac:dyDescent="0.25">
      <c r="A37" s="29"/>
      <c r="B37" s="59"/>
      <c r="C37" s="29"/>
      <c r="D37" s="179"/>
      <c r="E37" s="854"/>
      <c r="F37" s="854"/>
    </row>
    <row r="38" spans="1:9" s="49" customFormat="1" ht="31.5" customHeight="1" x14ac:dyDescent="0.25">
      <c r="A38" s="687" t="s">
        <v>506</v>
      </c>
      <c r="B38" s="59"/>
      <c r="C38" s="29"/>
      <c r="D38" s="179"/>
      <c r="E38" s="854"/>
      <c r="F38" s="854"/>
    </row>
    <row r="39" spans="1:9" s="49" customFormat="1" ht="18" customHeight="1" x14ac:dyDescent="0.25">
      <c r="A39" s="1174" t="s">
        <v>53</v>
      </c>
      <c r="B39" s="1174"/>
      <c r="C39" s="1174"/>
      <c r="D39" s="1174"/>
      <c r="E39" s="1174"/>
      <c r="F39" s="1174"/>
    </row>
    <row r="40" spans="1:9" s="49" customFormat="1" ht="18" customHeight="1" x14ac:dyDescent="0.25">
      <c r="A40" s="112" t="s">
        <v>778</v>
      </c>
      <c r="B40" s="72"/>
      <c r="C40" s="180"/>
      <c r="D40" s="180"/>
      <c r="E40" s="849"/>
      <c r="F40" s="849"/>
    </row>
    <row r="41" spans="1:9" s="49" customFormat="1" ht="18" customHeight="1" x14ac:dyDescent="0.25">
      <c r="A41" s="181"/>
      <c r="B41" s="75"/>
      <c r="C41" s="182"/>
      <c r="D41" s="182"/>
      <c r="E41" s="75"/>
      <c r="F41" s="869" t="s">
        <v>2514</v>
      </c>
    </row>
    <row r="42" spans="1:9" x14ac:dyDescent="0.25">
      <c r="A42" s="1175" t="s">
        <v>0</v>
      </c>
      <c r="B42" s="1189" t="s">
        <v>1474</v>
      </c>
      <c r="C42" s="1068" t="s">
        <v>619</v>
      </c>
      <c r="D42" s="1145" t="s">
        <v>1796</v>
      </c>
      <c r="E42" s="850"/>
      <c r="F42" s="1068" t="s">
        <v>5</v>
      </c>
    </row>
    <row r="43" spans="1:9" x14ac:dyDescent="0.25">
      <c r="A43" s="1175"/>
      <c r="B43" s="1216"/>
      <c r="C43" s="1068"/>
      <c r="D43" s="1224"/>
      <c r="E43" s="851"/>
      <c r="F43" s="1068"/>
    </row>
    <row r="44" spans="1:9" x14ac:dyDescent="0.25">
      <c r="A44" s="647"/>
      <c r="B44" s="74"/>
      <c r="C44" s="391"/>
      <c r="D44" s="894"/>
      <c r="E44" s="1223"/>
      <c r="F44" s="1223"/>
      <c r="I44" t="s">
        <v>1896</v>
      </c>
    </row>
    <row r="45" spans="1:9" x14ac:dyDescent="0.25">
      <c r="A45" s="647"/>
      <c r="B45" s="74"/>
      <c r="C45" s="391"/>
      <c r="D45" s="894"/>
      <c r="E45" s="1223"/>
      <c r="F45" s="1223"/>
    </row>
    <row r="46" spans="1:9" x14ac:dyDescent="0.25">
      <c r="A46" s="647"/>
      <c r="B46" s="74"/>
      <c r="C46" s="391"/>
      <c r="D46" s="894"/>
      <c r="E46" s="1223"/>
      <c r="F46" s="1223"/>
    </row>
    <row r="47" spans="1:9" x14ac:dyDescent="0.25">
      <c r="A47" s="647"/>
      <c r="B47" s="74"/>
      <c r="C47" s="391"/>
      <c r="D47" s="894"/>
      <c r="E47" s="1223"/>
      <c r="F47" s="1223"/>
    </row>
    <row r="48" spans="1:9" x14ac:dyDescent="0.25">
      <c r="A48" s="647"/>
      <c r="B48" s="74"/>
      <c r="C48" s="391"/>
      <c r="D48" s="894"/>
      <c r="E48" s="1223"/>
      <c r="F48" s="1223"/>
    </row>
    <row r="49" spans="1:6" x14ac:dyDescent="0.25">
      <c r="A49" s="647"/>
      <c r="B49" s="74"/>
      <c r="C49" s="391"/>
      <c r="D49" s="894"/>
      <c r="E49" s="853"/>
      <c r="F49" s="853"/>
    </row>
    <row r="50" spans="1:6" x14ac:dyDescent="0.25">
      <c r="A50" s="647"/>
      <c r="B50" s="74"/>
      <c r="C50" s="391"/>
      <c r="D50" s="894"/>
      <c r="E50" s="853"/>
      <c r="F50" s="853"/>
    </row>
    <row r="51" spans="1:6" x14ac:dyDescent="0.25">
      <c r="A51" s="647"/>
      <c r="B51" s="74"/>
      <c r="C51" s="391"/>
      <c r="D51" s="894"/>
      <c r="E51" s="1223"/>
      <c r="F51" s="1223"/>
    </row>
    <row r="52" spans="1:6" x14ac:dyDescent="0.25">
      <c r="A52" s="647"/>
      <c r="B52" s="74"/>
      <c r="C52" s="391"/>
      <c r="D52" s="894"/>
      <c r="E52" s="1223"/>
      <c r="F52" s="1223"/>
    </row>
    <row r="53" spans="1:6" x14ac:dyDescent="0.25">
      <c r="A53" s="647"/>
      <c r="B53" s="74"/>
      <c r="C53" s="391"/>
      <c r="D53" s="894"/>
      <c r="E53" s="1223"/>
      <c r="F53" s="1223"/>
    </row>
    <row r="54" spans="1:6" x14ac:dyDescent="0.25">
      <c r="A54" s="647"/>
      <c r="B54" s="74"/>
      <c r="C54" s="391"/>
      <c r="D54" s="894"/>
      <c r="E54" s="1223"/>
      <c r="F54" s="1223"/>
    </row>
    <row r="55" spans="1:6" x14ac:dyDescent="0.25">
      <c r="A55" s="364"/>
      <c r="B55" s="74"/>
      <c r="C55" s="391"/>
      <c r="D55" s="894"/>
      <c r="E55" s="1223"/>
      <c r="F55" s="1223"/>
    </row>
    <row r="56" spans="1:6" x14ac:dyDescent="0.25">
      <c r="A56" s="364"/>
      <c r="B56" s="74"/>
      <c r="C56" s="391"/>
      <c r="D56" s="894"/>
      <c r="E56" s="1223"/>
      <c r="F56" s="1223"/>
    </row>
    <row r="57" spans="1:6" x14ac:dyDescent="0.25">
      <c r="A57" s="364"/>
      <c r="B57" s="74"/>
      <c r="C57" s="391"/>
      <c r="D57" s="894"/>
      <c r="E57" s="1223"/>
      <c r="F57" s="1223"/>
    </row>
    <row r="58" spans="1:6" x14ac:dyDescent="0.25">
      <c r="A58" s="364"/>
      <c r="B58" s="74"/>
      <c r="C58" s="391"/>
      <c r="D58" s="894"/>
      <c r="E58" s="1223"/>
      <c r="F58" s="1223"/>
    </row>
    <row r="59" spans="1:6" x14ac:dyDescent="0.25">
      <c r="A59" s="364"/>
      <c r="B59" s="74"/>
      <c r="C59" s="391"/>
      <c r="D59" s="894"/>
      <c r="E59" s="853"/>
      <c r="F59" s="853"/>
    </row>
    <row r="60" spans="1:6" x14ac:dyDescent="0.25">
      <c r="A60" s="364"/>
      <c r="B60" s="74"/>
      <c r="C60" s="391"/>
      <c r="D60" s="894"/>
      <c r="E60" s="1223"/>
      <c r="F60" s="1223"/>
    </row>
    <row r="61" spans="1:6" x14ac:dyDescent="0.25">
      <c r="A61" s="364"/>
      <c r="B61" s="74"/>
      <c r="C61" s="391"/>
      <c r="D61" s="894"/>
      <c r="E61" s="1223"/>
      <c r="F61" s="1223"/>
    </row>
    <row r="62" spans="1:6" x14ac:dyDescent="0.25">
      <c r="A62" s="364"/>
      <c r="B62" s="74"/>
      <c r="C62" s="391"/>
      <c r="D62" s="894"/>
      <c r="E62" s="1223"/>
      <c r="F62" s="1223"/>
    </row>
    <row r="63" spans="1:6" x14ac:dyDescent="0.25">
      <c r="A63" s="364"/>
      <c r="B63" s="74"/>
      <c r="C63" s="391"/>
      <c r="D63" s="894"/>
      <c r="E63" s="1223"/>
      <c r="F63" s="1223"/>
    </row>
    <row r="64" spans="1:6" x14ac:dyDescent="0.25">
      <c r="A64" s="364"/>
      <c r="B64" s="74"/>
      <c r="C64" s="391"/>
      <c r="D64" s="894"/>
      <c r="E64" s="1223"/>
      <c r="F64" s="1223"/>
    </row>
    <row r="65" spans="1:6" x14ac:dyDescent="0.25">
      <c r="A65" s="364"/>
      <c r="B65" s="74"/>
      <c r="C65" s="391"/>
      <c r="D65" s="894"/>
      <c r="E65" s="1223"/>
      <c r="F65" s="1223"/>
    </row>
    <row r="66" spans="1:6" x14ac:dyDescent="0.25">
      <c r="A66" s="364"/>
      <c r="B66" s="74"/>
      <c r="C66" s="391"/>
      <c r="D66" s="894"/>
      <c r="E66" s="1223"/>
      <c r="F66" s="1223"/>
    </row>
    <row r="67" spans="1:6" x14ac:dyDescent="0.25">
      <c r="A67" s="364"/>
      <c r="B67" s="74"/>
      <c r="C67" s="391"/>
      <c r="D67" s="894"/>
      <c r="E67" s="1223"/>
      <c r="F67" s="1223"/>
    </row>
    <row r="68" spans="1:6" x14ac:dyDescent="0.25">
      <c r="A68" s="364"/>
      <c r="B68" s="74"/>
      <c r="C68" s="894"/>
      <c r="D68" s="894"/>
      <c r="E68" s="1223"/>
      <c r="F68" s="1223"/>
    </row>
    <row r="69" spans="1:6" x14ac:dyDescent="0.25">
      <c r="A69" s="364"/>
      <c r="B69" s="74"/>
      <c r="C69" s="894"/>
      <c r="D69" s="894"/>
      <c r="E69" s="1223"/>
      <c r="F69" s="1223"/>
    </row>
    <row r="70" spans="1:6" x14ac:dyDescent="0.25">
      <c r="A70" s="364"/>
      <c r="B70" s="74"/>
      <c r="C70" s="894"/>
      <c r="D70" s="894"/>
      <c r="E70" s="1223"/>
      <c r="F70" s="1223"/>
    </row>
    <row r="71" spans="1:6" x14ac:dyDescent="0.25">
      <c r="A71" s="364"/>
      <c r="B71" s="74"/>
      <c r="C71" s="894"/>
      <c r="D71" s="894"/>
      <c r="E71" s="1223"/>
      <c r="F71" s="1223"/>
    </row>
    <row r="72" spans="1:6" x14ac:dyDescent="0.25">
      <c r="A72" s="364"/>
      <c r="B72" s="74"/>
      <c r="C72" s="894"/>
      <c r="D72" s="894"/>
      <c r="E72" s="1223"/>
      <c r="F72" s="1223"/>
    </row>
    <row r="73" spans="1:6" x14ac:dyDescent="0.25">
      <c r="A73" s="364"/>
      <c r="B73" s="74"/>
      <c r="C73" s="894"/>
      <c r="D73" s="894"/>
      <c r="E73" s="1223"/>
      <c r="F73" s="1223"/>
    </row>
    <row r="74" spans="1:6" x14ac:dyDescent="0.25">
      <c r="A74" s="364"/>
      <c r="B74" s="74"/>
      <c r="C74" s="894"/>
      <c r="D74" s="894"/>
      <c r="E74" s="1223"/>
      <c r="F74" s="1223"/>
    </row>
    <row r="75" spans="1:6" x14ac:dyDescent="0.25">
      <c r="A75" s="364"/>
      <c r="B75" s="74"/>
      <c r="C75" s="894"/>
      <c r="D75" s="894"/>
      <c r="E75" s="1223"/>
      <c r="F75" s="1223"/>
    </row>
    <row r="76" spans="1:6" x14ac:dyDescent="0.25">
      <c r="A76" s="364"/>
      <c r="B76" s="74"/>
      <c r="C76" s="894"/>
      <c r="D76" s="894"/>
      <c r="E76" s="1223"/>
      <c r="F76" s="1223"/>
    </row>
    <row r="77" spans="1:6" x14ac:dyDescent="0.25">
      <c r="A77" s="364"/>
      <c r="B77" s="74"/>
      <c r="C77" s="894"/>
      <c r="D77" s="894"/>
      <c r="E77" s="1223"/>
      <c r="F77" s="1223"/>
    </row>
    <row r="78" spans="1:6" x14ac:dyDescent="0.25">
      <c r="A78" s="364"/>
      <c r="B78" s="74"/>
      <c r="C78" s="894"/>
      <c r="D78" s="894"/>
      <c r="E78" s="1223"/>
      <c r="F78" s="1223"/>
    </row>
    <row r="79" spans="1:6" x14ac:dyDescent="0.25">
      <c r="A79" s="364"/>
      <c r="B79" s="74"/>
      <c r="C79" s="894"/>
      <c r="D79" s="894"/>
      <c r="E79" s="1223"/>
      <c r="F79" s="1223"/>
    </row>
    <row r="80" spans="1:6" x14ac:dyDescent="0.25">
      <c r="A80" s="364"/>
      <c r="B80" s="74"/>
      <c r="C80" s="894"/>
      <c r="D80" s="894"/>
      <c r="E80" s="1223"/>
      <c r="F80" s="1223"/>
    </row>
    <row r="81" spans="1:6" x14ac:dyDescent="0.25">
      <c r="A81" s="364"/>
      <c r="B81" s="74"/>
      <c r="C81" s="894"/>
      <c r="D81" s="894"/>
      <c r="E81" s="1223"/>
      <c r="F81" s="1223"/>
    </row>
    <row r="82" spans="1:6" x14ac:dyDescent="0.25">
      <c r="D82"/>
      <c r="E82"/>
      <c r="F82"/>
    </row>
    <row r="83" spans="1:6" x14ac:dyDescent="0.25">
      <c r="D83"/>
      <c r="E83"/>
      <c r="F83"/>
    </row>
  </sheetData>
  <mergeCells count="47">
    <mergeCell ref="E78:F78"/>
    <mergeCell ref="E79:F79"/>
    <mergeCell ref="E80:F80"/>
    <mergeCell ref="E81:F81"/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A3:F3"/>
    <mergeCell ref="A6:A7"/>
    <mergeCell ref="B6:B7"/>
    <mergeCell ref="C6:C7"/>
    <mergeCell ref="D6:D7"/>
    <mergeCell ref="F6:F7"/>
    <mergeCell ref="E45:F45"/>
    <mergeCell ref="E44:F44"/>
    <mergeCell ref="A39:F39"/>
    <mergeCell ref="A42:A43"/>
    <mergeCell ref="B42:B43"/>
    <mergeCell ref="C42:C43"/>
    <mergeCell ref="D42:D43"/>
    <mergeCell ref="F42:F43"/>
    <mergeCell ref="E57:F57"/>
    <mergeCell ref="E46:F46"/>
    <mergeCell ref="E47:F47"/>
    <mergeCell ref="E48:F48"/>
    <mergeCell ref="E51:F51"/>
    <mergeCell ref="E52:F52"/>
    <mergeCell ref="E54:F54"/>
    <mergeCell ref="E56:F56"/>
    <mergeCell ref="E55:F55"/>
    <mergeCell ref="E53:F53"/>
    <mergeCell ref="E64:F64"/>
    <mergeCell ref="E65:F65"/>
    <mergeCell ref="E66:F66"/>
    <mergeCell ref="E67:F67"/>
    <mergeCell ref="E58:F58"/>
    <mergeCell ref="E60:F60"/>
    <mergeCell ref="E61:F61"/>
    <mergeCell ref="E62:F62"/>
    <mergeCell ref="E63:F63"/>
  </mergeCells>
  <printOptions horizontalCentered="1" verticalCentered="1"/>
  <pageMargins left="0" right="0" top="0" bottom="0" header="0" footer="0"/>
  <pageSetup paperSize="9" scale="120" fitToHeight="0" orientation="portrait" r:id="rId1"/>
  <rowBreaks count="1" manualBreakCount="1">
    <brk id="36" max="5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FF00"/>
  </sheetPr>
  <dimension ref="A1:I68"/>
  <sheetViews>
    <sheetView view="pageBreakPreview" zoomScaleSheetLayoutView="100" workbookViewId="0">
      <selection activeCell="F5" sqref="F5"/>
    </sheetView>
  </sheetViews>
  <sheetFormatPr defaultRowHeight="15" x14ac:dyDescent="0.25"/>
  <cols>
    <col min="1" max="1" width="6.7109375" style="39" customWidth="1"/>
    <col min="2" max="2" width="14" style="71" customWidth="1"/>
    <col min="3" max="3" width="7.140625" style="185" customWidth="1"/>
    <col min="4" max="4" width="13.7109375" style="185" customWidth="1"/>
    <col min="5" max="5" width="9.140625" style="71" hidden="1" customWidth="1"/>
    <col min="6" max="6" width="37.7109375" style="74" customWidth="1"/>
  </cols>
  <sheetData>
    <row r="1" spans="1:8" s="51" customFormat="1" ht="15" customHeight="1" x14ac:dyDescent="0.2">
      <c r="A1" s="29"/>
      <c r="B1" s="59"/>
      <c r="C1" s="29"/>
      <c r="D1" s="179"/>
      <c r="E1" s="854"/>
      <c r="F1" s="854"/>
    </row>
    <row r="2" spans="1:8" s="51" customFormat="1" ht="27" customHeight="1" x14ac:dyDescent="0.2">
      <c r="A2" s="687" t="s">
        <v>506</v>
      </c>
      <c r="B2" s="59"/>
      <c r="C2" s="29"/>
      <c r="D2" s="179"/>
      <c r="E2" s="854"/>
      <c r="F2" s="854"/>
    </row>
    <row r="3" spans="1:8" s="51" customFormat="1" ht="15" customHeight="1" x14ac:dyDescent="0.2">
      <c r="A3" s="1174" t="s">
        <v>53</v>
      </c>
      <c r="B3" s="1174"/>
      <c r="C3" s="1174"/>
      <c r="D3" s="1174"/>
      <c r="E3" s="1174"/>
      <c r="F3" s="1174"/>
    </row>
    <row r="4" spans="1:8" s="40" customFormat="1" ht="15" customHeight="1" x14ac:dyDescent="0.2">
      <c r="A4" s="112" t="s">
        <v>778</v>
      </c>
      <c r="B4" s="72"/>
      <c r="C4" s="180"/>
      <c r="D4" s="180"/>
      <c r="E4" s="849"/>
      <c r="F4" s="849"/>
      <c r="G4" s="849"/>
      <c r="H4" s="849"/>
    </row>
    <row r="5" spans="1:8" s="51" customFormat="1" ht="15" customHeight="1" x14ac:dyDescent="0.2">
      <c r="A5" s="181"/>
      <c r="B5" s="75"/>
      <c r="C5" s="182"/>
      <c r="D5" s="182"/>
      <c r="E5" s="75"/>
      <c r="F5" s="869" t="s">
        <v>2514</v>
      </c>
      <c r="G5" s="111"/>
    </row>
    <row r="6" spans="1:8" s="40" customFormat="1" ht="15" customHeight="1" x14ac:dyDescent="0.2">
      <c r="A6" s="1175" t="s">
        <v>0</v>
      </c>
      <c r="B6" s="1189" t="s">
        <v>1474</v>
      </c>
      <c r="C6" s="1068" t="s">
        <v>619</v>
      </c>
      <c r="D6" s="1145" t="s">
        <v>1796</v>
      </c>
      <c r="E6" s="850"/>
      <c r="F6" s="1068" t="s">
        <v>5</v>
      </c>
    </row>
    <row r="7" spans="1:8" s="40" customFormat="1" ht="15" customHeight="1" x14ac:dyDescent="0.2">
      <c r="A7" s="1175"/>
      <c r="B7" s="1216"/>
      <c r="C7" s="1068"/>
      <c r="D7" s="1224"/>
      <c r="E7" s="851"/>
      <c r="F7" s="1068"/>
    </row>
    <row r="8" spans="1:8" s="40" customFormat="1" ht="15" customHeight="1" x14ac:dyDescent="0.2">
      <c r="A8" s="840">
        <v>1</v>
      </c>
      <c r="B8" s="846" t="s">
        <v>2090</v>
      </c>
      <c r="C8" s="838">
        <v>40</v>
      </c>
      <c r="D8" s="843" t="s">
        <v>1786</v>
      </c>
      <c r="E8" s="844"/>
      <c r="F8" s="838" t="s">
        <v>2476</v>
      </c>
    </row>
    <row r="9" spans="1:8" s="40" customFormat="1" ht="15" customHeight="1" x14ac:dyDescent="0.2">
      <c r="A9" s="840">
        <v>2</v>
      </c>
      <c r="B9" s="846" t="s">
        <v>2477</v>
      </c>
      <c r="C9" s="838">
        <v>40</v>
      </c>
      <c r="D9" s="843" t="s">
        <v>1786</v>
      </c>
      <c r="E9" s="844"/>
      <c r="F9" s="838" t="s">
        <v>2476</v>
      </c>
    </row>
    <row r="10" spans="1:8" s="40" customFormat="1" ht="15" customHeight="1" x14ac:dyDescent="0.2">
      <c r="A10" s="840">
        <v>3</v>
      </c>
      <c r="B10" s="846" t="s">
        <v>2094</v>
      </c>
      <c r="C10" s="838">
        <v>40</v>
      </c>
      <c r="D10" s="843" t="s">
        <v>1786</v>
      </c>
      <c r="E10" s="844"/>
      <c r="F10" s="838" t="s">
        <v>2476</v>
      </c>
    </row>
    <row r="11" spans="1:8" s="49" customFormat="1" ht="18" customHeight="1" x14ac:dyDescent="0.25">
      <c r="A11" s="840">
        <v>4</v>
      </c>
      <c r="B11" s="845" t="s">
        <v>2489</v>
      </c>
      <c r="C11" s="838">
        <v>40</v>
      </c>
      <c r="D11" s="843" t="s">
        <v>1786</v>
      </c>
      <c r="E11" s="842"/>
      <c r="F11" s="838" t="s">
        <v>2476</v>
      </c>
    </row>
    <row r="12" spans="1:8" s="49" customFormat="1" ht="18" customHeight="1" x14ac:dyDescent="0.25">
      <c r="A12" s="840">
        <v>5</v>
      </c>
      <c r="B12" s="845" t="s">
        <v>2204</v>
      </c>
      <c r="C12" s="838">
        <v>40</v>
      </c>
      <c r="D12" s="843" t="s">
        <v>1786</v>
      </c>
      <c r="E12" s="842"/>
      <c r="F12" s="838" t="s">
        <v>2476</v>
      </c>
    </row>
    <row r="13" spans="1:8" s="49" customFormat="1" ht="18" customHeight="1" x14ac:dyDescent="0.25">
      <c r="A13" s="840">
        <v>6</v>
      </c>
      <c r="B13" s="845">
        <v>81.5</v>
      </c>
      <c r="C13" s="838">
        <v>40</v>
      </c>
      <c r="D13" s="843" t="s">
        <v>1786</v>
      </c>
      <c r="E13" s="842"/>
      <c r="F13" s="838" t="s">
        <v>2476</v>
      </c>
    </row>
    <row r="14" spans="1:8" s="49" customFormat="1" ht="18" customHeight="1" x14ac:dyDescent="0.25">
      <c r="A14" s="840">
        <v>7</v>
      </c>
      <c r="B14" s="845" t="s">
        <v>2479</v>
      </c>
      <c r="C14" s="838">
        <v>40</v>
      </c>
      <c r="D14" s="843" t="s">
        <v>1786</v>
      </c>
      <c r="E14" s="842"/>
      <c r="F14" s="838" t="s">
        <v>2476</v>
      </c>
    </row>
    <row r="15" spans="1:8" s="49" customFormat="1" ht="18" customHeight="1" x14ac:dyDescent="0.25">
      <c r="A15" s="840">
        <v>8</v>
      </c>
      <c r="B15" s="845" t="s">
        <v>2081</v>
      </c>
      <c r="C15" s="838">
        <v>40</v>
      </c>
      <c r="D15" s="843" t="s">
        <v>1786</v>
      </c>
      <c r="E15" s="842"/>
      <c r="F15" s="838" t="s">
        <v>2476</v>
      </c>
    </row>
    <row r="16" spans="1:8" s="49" customFormat="1" ht="18" customHeight="1" x14ac:dyDescent="0.25">
      <c r="A16" s="840">
        <v>9</v>
      </c>
      <c r="B16" s="845" t="s">
        <v>2490</v>
      </c>
      <c r="C16" s="838">
        <v>40</v>
      </c>
      <c r="D16" s="843" t="s">
        <v>1786</v>
      </c>
      <c r="E16" s="842"/>
      <c r="F16" s="838" t="s">
        <v>2476</v>
      </c>
    </row>
    <row r="17" spans="1:6" s="49" customFormat="1" ht="18" customHeight="1" x14ac:dyDescent="0.25">
      <c r="A17" s="840">
        <v>10</v>
      </c>
      <c r="B17" s="845" t="s">
        <v>2491</v>
      </c>
      <c r="C17" s="838">
        <v>40</v>
      </c>
      <c r="D17" s="843" t="s">
        <v>1786</v>
      </c>
      <c r="E17" s="842"/>
      <c r="F17" s="838" t="s">
        <v>2476</v>
      </c>
    </row>
    <row r="18" spans="1:6" s="49" customFormat="1" ht="18" customHeight="1" x14ac:dyDescent="0.25">
      <c r="A18" s="840">
        <v>11</v>
      </c>
      <c r="B18" s="845" t="s">
        <v>2492</v>
      </c>
      <c r="C18" s="838">
        <v>40</v>
      </c>
      <c r="D18" s="843" t="s">
        <v>1786</v>
      </c>
      <c r="E18" s="842"/>
      <c r="F18" s="838" t="s">
        <v>2476</v>
      </c>
    </row>
    <row r="19" spans="1:6" s="49" customFormat="1" ht="18" customHeight="1" x14ac:dyDescent="0.25">
      <c r="A19" s="840">
        <v>12</v>
      </c>
      <c r="B19" s="845" t="s">
        <v>2043</v>
      </c>
      <c r="C19" s="838">
        <v>40</v>
      </c>
      <c r="D19" s="843" t="s">
        <v>1786</v>
      </c>
      <c r="E19" s="842"/>
      <c r="F19" s="838" t="s">
        <v>2476</v>
      </c>
    </row>
    <row r="20" spans="1:6" s="49" customFormat="1" ht="18" customHeight="1" x14ac:dyDescent="0.25">
      <c r="A20" s="840">
        <v>13</v>
      </c>
      <c r="B20" s="183" t="s">
        <v>2136</v>
      </c>
      <c r="C20" s="838">
        <v>40</v>
      </c>
      <c r="D20" s="843" t="s">
        <v>1786</v>
      </c>
      <c r="E20" s="58"/>
      <c r="F20" s="838" t="s">
        <v>2476</v>
      </c>
    </row>
    <row r="21" spans="1:6" s="49" customFormat="1" ht="18" customHeight="1" x14ac:dyDescent="0.25">
      <c r="A21" s="840">
        <v>14</v>
      </c>
      <c r="B21" s="183" t="s">
        <v>2098</v>
      </c>
      <c r="C21" s="838">
        <v>40</v>
      </c>
      <c r="D21" s="843" t="s">
        <v>1786</v>
      </c>
      <c r="E21" s="58"/>
      <c r="F21" s="838" t="s">
        <v>2476</v>
      </c>
    </row>
    <row r="22" spans="1:6" s="49" customFormat="1" ht="18" customHeight="1" x14ac:dyDescent="0.25">
      <c r="A22" s="840">
        <v>15</v>
      </c>
      <c r="B22" s="183" t="s">
        <v>2493</v>
      </c>
      <c r="C22" s="838">
        <v>40</v>
      </c>
      <c r="D22" s="843" t="s">
        <v>1786</v>
      </c>
      <c r="E22" s="58"/>
      <c r="F22" s="838" t="s">
        <v>2476</v>
      </c>
    </row>
    <row r="23" spans="1:6" s="49" customFormat="1" ht="18" customHeight="1" x14ac:dyDescent="0.25">
      <c r="A23" s="840"/>
      <c r="B23" s="845"/>
      <c r="C23" s="838"/>
      <c r="D23" s="843"/>
      <c r="E23" s="842"/>
      <c r="F23" s="838"/>
    </row>
    <row r="24" spans="1:6" s="49" customFormat="1" ht="18" customHeight="1" x14ac:dyDescent="0.25">
      <c r="A24" s="840"/>
      <c r="B24" s="183"/>
      <c r="C24" s="838"/>
      <c r="D24" s="843"/>
      <c r="E24" s="58"/>
      <c r="F24" s="838"/>
    </row>
    <row r="25" spans="1:6" s="49" customFormat="1" ht="18" customHeight="1" x14ac:dyDescent="0.25">
      <c r="A25" s="840"/>
      <c r="B25" s="183"/>
      <c r="C25" s="838"/>
      <c r="D25" s="843"/>
      <c r="E25" s="58"/>
      <c r="F25" s="838"/>
    </row>
    <row r="26" spans="1:6" s="49" customFormat="1" ht="18" customHeight="1" x14ac:dyDescent="0.25">
      <c r="A26" s="840"/>
      <c r="B26" s="183"/>
      <c r="C26" s="838"/>
      <c r="D26" s="843"/>
      <c r="E26" s="842"/>
      <c r="F26" s="838"/>
    </row>
    <row r="27" spans="1:6" s="49" customFormat="1" ht="18" customHeight="1" x14ac:dyDescent="0.25">
      <c r="A27" s="840"/>
      <c r="B27" s="209"/>
      <c r="C27" s="838"/>
      <c r="D27" s="843"/>
      <c r="E27" s="842"/>
      <c r="F27" s="838"/>
    </row>
    <row r="28" spans="1:6" s="49" customFormat="1" ht="18" customHeight="1" x14ac:dyDescent="0.25">
      <c r="A28" s="840"/>
      <c r="B28" s="209"/>
      <c r="C28" s="838"/>
      <c r="D28" s="843"/>
      <c r="E28" s="842"/>
      <c r="F28" s="838"/>
    </row>
    <row r="29" spans="1:6" s="49" customFormat="1" ht="18" customHeight="1" x14ac:dyDescent="0.25">
      <c r="A29" s="840"/>
      <c r="B29" s="84"/>
      <c r="C29" s="838"/>
      <c r="D29" s="843"/>
      <c r="E29" s="842"/>
      <c r="F29" s="838"/>
    </row>
    <row r="30" spans="1:6" s="49" customFormat="1" ht="18" customHeight="1" x14ac:dyDescent="0.25">
      <c r="A30" s="840"/>
      <c r="B30" s="183"/>
      <c r="C30" s="838"/>
      <c r="D30" s="843"/>
      <c r="E30" s="58"/>
      <c r="F30" s="838"/>
    </row>
    <row r="31" spans="1:6" s="49" customFormat="1" ht="18" customHeight="1" x14ac:dyDescent="0.25">
      <c r="A31" s="840"/>
      <c r="B31" s="209"/>
      <c r="C31" s="841"/>
      <c r="D31" s="843"/>
      <c r="E31" s="852"/>
      <c r="F31" s="838"/>
    </row>
    <row r="32" spans="1:6" s="49" customFormat="1" ht="18" customHeight="1" x14ac:dyDescent="0.25">
      <c r="A32" s="840"/>
      <c r="B32" s="845"/>
      <c r="C32" s="841"/>
      <c r="D32" s="843"/>
      <c r="E32" s="58"/>
      <c r="F32" s="838"/>
    </row>
    <row r="33" spans="1:9" s="49" customFormat="1" ht="18" customHeight="1" x14ac:dyDescent="0.25">
      <c r="A33" s="840"/>
      <c r="B33" s="183"/>
      <c r="C33" s="839"/>
      <c r="D33" s="843"/>
      <c r="E33" s="58"/>
      <c r="F33" s="838"/>
    </row>
    <row r="34" spans="1:9" s="49" customFormat="1" ht="18" customHeight="1" x14ac:dyDescent="0.25">
      <c r="A34" s="840"/>
      <c r="B34" s="845"/>
      <c r="C34" s="839"/>
      <c r="D34" s="843"/>
      <c r="E34" s="58"/>
      <c r="F34" s="838"/>
    </row>
    <row r="35" spans="1:9" s="49" customFormat="1" ht="18" customHeight="1" x14ac:dyDescent="0.25">
      <c r="A35" s="840"/>
      <c r="B35" s="84"/>
      <c r="C35" s="839"/>
      <c r="D35" s="843"/>
      <c r="E35" s="58"/>
      <c r="F35" s="838"/>
    </row>
    <row r="36" spans="1:9" s="49" customFormat="1" ht="18" customHeight="1" x14ac:dyDescent="0.25">
      <c r="A36" s="840"/>
      <c r="B36" s="84"/>
      <c r="C36" s="839"/>
      <c r="D36" s="843"/>
      <c r="E36" s="58"/>
      <c r="F36" s="838"/>
    </row>
    <row r="37" spans="1:9" s="49" customFormat="1" ht="18" customHeight="1" x14ac:dyDescent="0.25">
      <c r="A37" s="840"/>
      <c r="B37" s="84"/>
      <c r="C37" s="839"/>
      <c r="D37" s="843"/>
      <c r="E37" s="58"/>
      <c r="F37" s="18"/>
    </row>
    <row r="38" spans="1:9" s="49" customFormat="1" ht="18" customHeight="1" x14ac:dyDescent="0.25">
      <c r="A38" s="840"/>
      <c r="B38" s="84"/>
      <c r="C38" s="839"/>
      <c r="D38" s="843"/>
      <c r="E38" s="58"/>
      <c r="F38" s="18"/>
    </row>
    <row r="39" spans="1:9" s="49" customFormat="1" ht="18" customHeight="1" x14ac:dyDescent="0.25">
      <c r="A39" s="840"/>
      <c r="B39" s="84"/>
      <c r="C39" s="839"/>
      <c r="D39" s="843"/>
      <c r="E39" s="58"/>
      <c r="F39" s="18"/>
    </row>
    <row r="40" spans="1:9" s="49" customFormat="1" ht="18" customHeight="1" x14ac:dyDescent="0.25">
      <c r="A40" s="840"/>
      <c r="B40" s="84"/>
      <c r="C40" s="839"/>
      <c r="D40" s="839"/>
      <c r="E40" s="1214"/>
      <c r="F40" s="1215"/>
    </row>
    <row r="41" spans="1:9" s="49" customFormat="1" ht="18" customHeight="1" x14ac:dyDescent="0.25">
      <c r="A41" s="840"/>
      <c r="B41" s="84"/>
      <c r="C41" s="839"/>
      <c r="D41" s="839"/>
      <c r="E41" s="1214"/>
      <c r="F41" s="1215"/>
    </row>
    <row r="42" spans="1:9" s="49" customFormat="1" ht="18" customHeight="1" x14ac:dyDescent="0.25">
      <c r="A42" s="840"/>
      <c r="B42" s="84"/>
      <c r="C42" s="839"/>
      <c r="D42" s="839"/>
      <c r="E42" s="1214"/>
      <c r="F42" s="1215"/>
    </row>
    <row r="43" spans="1:9" x14ac:dyDescent="0.25">
      <c r="A43" s="840"/>
      <c r="B43" s="74"/>
      <c r="C43" s="848"/>
      <c r="D43" s="848"/>
      <c r="E43" s="1225"/>
      <c r="F43" s="1226"/>
    </row>
    <row r="44" spans="1:9" x14ac:dyDescent="0.25">
      <c r="A44" s="840"/>
      <c r="B44" s="74"/>
      <c r="C44" s="848"/>
      <c r="D44" s="848"/>
      <c r="E44" s="1225"/>
      <c r="F44" s="1226"/>
    </row>
    <row r="45" spans="1:9" x14ac:dyDescent="0.25">
      <c r="A45" s="840"/>
      <c r="B45" s="74"/>
      <c r="C45" s="848"/>
      <c r="D45" s="848"/>
      <c r="E45" s="1225"/>
      <c r="F45" s="1226"/>
      <c r="I45" t="s">
        <v>1896</v>
      </c>
    </row>
    <row r="46" spans="1:9" x14ac:dyDescent="0.25">
      <c r="A46" s="840"/>
      <c r="B46" s="74"/>
      <c r="C46" s="848"/>
      <c r="D46" s="848"/>
      <c r="E46" s="1225"/>
      <c r="F46" s="1226"/>
    </row>
    <row r="47" spans="1:9" x14ac:dyDescent="0.25">
      <c r="A47" s="840"/>
      <c r="B47" s="74"/>
      <c r="C47" s="848"/>
      <c r="D47" s="848"/>
      <c r="E47" s="1225"/>
      <c r="F47" s="1226"/>
    </row>
    <row r="48" spans="1:9" x14ac:dyDescent="0.25">
      <c r="A48" s="840"/>
      <c r="B48" s="74"/>
      <c r="C48" s="848"/>
      <c r="D48" s="848"/>
      <c r="E48" s="1225"/>
      <c r="F48" s="1226"/>
    </row>
    <row r="49" spans="1:6" x14ac:dyDescent="0.25">
      <c r="A49" s="840"/>
      <c r="B49" s="74"/>
      <c r="C49" s="848"/>
      <c r="D49" s="848"/>
      <c r="E49" s="1225"/>
      <c r="F49" s="1226"/>
    </row>
    <row r="50" spans="1:6" x14ac:dyDescent="0.25">
      <c r="A50" s="840"/>
      <c r="B50" s="74"/>
      <c r="C50" s="848"/>
      <c r="D50" s="848"/>
      <c r="E50" s="537"/>
      <c r="F50" s="853"/>
    </row>
    <row r="51" spans="1:6" x14ac:dyDescent="0.25">
      <c r="A51" s="840"/>
      <c r="B51" s="74"/>
      <c r="C51" s="848"/>
      <c r="D51" s="848"/>
      <c r="E51" s="537"/>
      <c r="F51" s="853"/>
    </row>
    <row r="52" spans="1:6" x14ac:dyDescent="0.25">
      <c r="A52" s="840"/>
      <c r="B52" s="74"/>
      <c r="C52" s="848"/>
      <c r="D52" s="848"/>
      <c r="E52" s="1225"/>
      <c r="F52" s="1226"/>
    </row>
    <row r="53" spans="1:6" x14ac:dyDescent="0.25">
      <c r="A53" s="840"/>
      <c r="B53" s="74"/>
      <c r="C53" s="848"/>
      <c r="D53" s="848"/>
      <c r="E53" s="1225"/>
      <c r="F53" s="1226"/>
    </row>
    <row r="54" spans="1:6" x14ac:dyDescent="0.25">
      <c r="A54" s="840"/>
      <c r="B54" s="74"/>
      <c r="C54" s="848"/>
      <c r="D54" s="848"/>
      <c r="E54" s="1225"/>
      <c r="F54" s="1226"/>
    </row>
    <row r="55" spans="1:6" x14ac:dyDescent="0.25">
      <c r="A55" s="840"/>
      <c r="B55" s="74"/>
      <c r="C55" s="848"/>
      <c r="D55" s="848"/>
      <c r="E55" s="1225"/>
      <c r="F55" s="1226"/>
    </row>
    <row r="56" spans="1:6" x14ac:dyDescent="0.25">
      <c r="A56" s="364"/>
      <c r="B56" s="74"/>
      <c r="C56" s="848"/>
      <c r="D56" s="848"/>
      <c r="E56" s="1225"/>
      <c r="F56" s="1226"/>
    </row>
    <row r="57" spans="1:6" x14ac:dyDescent="0.25">
      <c r="A57" s="364"/>
      <c r="B57" s="74"/>
      <c r="C57" s="848"/>
      <c r="D57" s="848"/>
      <c r="E57" s="1225"/>
      <c r="F57" s="1226"/>
    </row>
    <row r="58" spans="1:6" x14ac:dyDescent="0.25">
      <c r="A58" s="364"/>
      <c r="B58" s="74"/>
      <c r="C58" s="848"/>
      <c r="D58" s="848"/>
      <c r="E58" s="1226"/>
      <c r="F58" s="1223"/>
    </row>
    <row r="59" spans="1:6" x14ac:dyDescent="0.25">
      <c r="A59" s="364"/>
      <c r="B59" s="74"/>
      <c r="C59" s="848"/>
      <c r="D59" s="848"/>
      <c r="E59" s="1225"/>
      <c r="F59" s="1226"/>
    </row>
    <row r="60" spans="1:6" x14ac:dyDescent="0.25">
      <c r="A60" s="364"/>
      <c r="B60" s="74"/>
      <c r="C60" s="848"/>
      <c r="D60" s="847"/>
      <c r="E60" s="537"/>
      <c r="F60" s="853"/>
    </row>
    <row r="61" spans="1:6" x14ac:dyDescent="0.25">
      <c r="A61" s="364"/>
      <c r="B61" s="74"/>
      <c r="C61" s="848"/>
      <c r="D61" s="847"/>
      <c r="E61" s="1225"/>
      <c r="F61" s="1226"/>
    </row>
    <row r="62" spans="1:6" x14ac:dyDescent="0.25">
      <c r="A62" s="364"/>
      <c r="B62" s="74"/>
      <c r="C62" s="848"/>
      <c r="D62" s="847"/>
      <c r="E62" s="1225"/>
      <c r="F62" s="1226"/>
    </row>
    <row r="63" spans="1:6" x14ac:dyDescent="0.25">
      <c r="A63" s="364"/>
      <c r="B63" s="74"/>
      <c r="C63" s="848"/>
      <c r="D63" s="847"/>
      <c r="E63" s="1225"/>
      <c r="F63" s="1226"/>
    </row>
    <row r="64" spans="1:6" x14ac:dyDescent="0.25">
      <c r="A64" s="364"/>
      <c r="B64" s="74"/>
      <c r="C64" s="848"/>
      <c r="D64" s="847"/>
      <c r="E64" s="1225"/>
      <c r="F64" s="1226"/>
    </row>
    <row r="65" spans="1:6" x14ac:dyDescent="0.25">
      <c r="A65" s="364"/>
      <c r="B65" s="74"/>
      <c r="C65" s="848"/>
      <c r="D65" s="847"/>
      <c r="E65" s="1225"/>
      <c r="F65" s="1226"/>
    </row>
    <row r="66" spans="1:6" x14ac:dyDescent="0.25">
      <c r="A66" s="364"/>
      <c r="B66" s="74"/>
      <c r="C66" s="848"/>
      <c r="D66" s="847"/>
      <c r="E66" s="1225"/>
      <c r="F66" s="1226"/>
    </row>
    <row r="67" spans="1:6" x14ac:dyDescent="0.25">
      <c r="A67" s="364"/>
      <c r="B67" s="74"/>
      <c r="C67" s="848"/>
      <c r="D67" s="847"/>
      <c r="E67" s="1225"/>
      <c r="F67" s="1226"/>
    </row>
    <row r="68" spans="1:6" x14ac:dyDescent="0.25">
      <c r="A68" s="364"/>
      <c r="B68" s="74"/>
      <c r="C68" s="848"/>
      <c r="D68" s="847"/>
      <c r="E68" s="1225"/>
      <c r="F68" s="1226"/>
    </row>
  </sheetData>
  <mergeCells count="32">
    <mergeCell ref="E67:F67"/>
    <mergeCell ref="E68:F68"/>
    <mergeCell ref="E61:F61"/>
    <mergeCell ref="E62:F62"/>
    <mergeCell ref="E63:F63"/>
    <mergeCell ref="E64:F64"/>
    <mergeCell ref="E65:F65"/>
    <mergeCell ref="E66:F66"/>
    <mergeCell ref="E59:F59"/>
    <mergeCell ref="E46:F46"/>
    <mergeCell ref="E47:F47"/>
    <mergeCell ref="E48:F48"/>
    <mergeCell ref="E49:F49"/>
    <mergeCell ref="E52:F52"/>
    <mergeCell ref="E53:F53"/>
    <mergeCell ref="E54:F54"/>
    <mergeCell ref="E55:F55"/>
    <mergeCell ref="E56:F56"/>
    <mergeCell ref="E57:F57"/>
    <mergeCell ref="E58:F58"/>
    <mergeCell ref="E45:F45"/>
    <mergeCell ref="A3:F3"/>
    <mergeCell ref="A6:A7"/>
    <mergeCell ref="B6:B7"/>
    <mergeCell ref="C6:C7"/>
    <mergeCell ref="D6:D7"/>
    <mergeCell ref="F6:F7"/>
    <mergeCell ref="E40:F40"/>
    <mergeCell ref="E41:F41"/>
    <mergeCell ref="E42:F42"/>
    <mergeCell ref="E43:F43"/>
    <mergeCell ref="E44:F44"/>
  </mergeCells>
  <printOptions horizontalCentered="1" verticalCentered="1"/>
  <pageMargins left="0" right="0" top="0" bottom="0" header="0" footer="0"/>
  <pageSetup paperSize="9" scale="12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FF00"/>
    <pageSetUpPr fitToPage="1"/>
  </sheetPr>
  <dimension ref="A1:J47"/>
  <sheetViews>
    <sheetView view="pageBreakPreview" topLeftCell="A3" zoomScaleSheetLayoutView="100" workbookViewId="0">
      <selection activeCell="D16" sqref="D16"/>
    </sheetView>
  </sheetViews>
  <sheetFormatPr defaultRowHeight="15" x14ac:dyDescent="0.25"/>
  <cols>
    <col min="1" max="1" width="4.7109375" style="39" customWidth="1"/>
    <col min="2" max="2" width="22.28515625" style="39" customWidth="1"/>
    <col min="3" max="3" width="8.42578125" style="39" customWidth="1"/>
    <col min="4" max="4" width="8.140625" style="39" customWidth="1"/>
    <col min="5" max="5" width="9.140625" style="39" hidden="1" customWidth="1"/>
    <col min="6" max="6" width="8.5703125" style="39" customWidth="1"/>
    <col min="7" max="7" width="11.28515625" style="39" customWidth="1"/>
    <col min="8" max="8" width="25.42578125" style="39" customWidth="1"/>
    <col min="9" max="9" width="4.28515625" hidden="1" customWidth="1"/>
    <col min="10" max="10" width="9.140625" hidden="1" customWidth="1"/>
  </cols>
  <sheetData>
    <row r="1" spans="1:10" s="51" customFormat="1" ht="15" customHeight="1" x14ac:dyDescent="0.2">
      <c r="A1" s="29"/>
      <c r="B1" s="59"/>
      <c r="C1" s="29"/>
      <c r="D1" s="106"/>
      <c r="E1" s="109"/>
      <c r="F1" s="109"/>
      <c r="G1" s="109"/>
      <c r="H1" s="109"/>
    </row>
    <row r="2" spans="1:10" s="51" customFormat="1" ht="26.25" customHeight="1" x14ac:dyDescent="0.2">
      <c r="A2" s="687" t="s">
        <v>506</v>
      </c>
      <c r="B2" s="59"/>
      <c r="C2" s="29"/>
      <c r="D2" s="106"/>
      <c r="E2" s="109"/>
      <c r="F2" s="109"/>
      <c r="G2" s="109"/>
      <c r="H2" s="109"/>
    </row>
    <row r="3" spans="1:10" s="51" customFormat="1" ht="15" customHeight="1" x14ac:dyDescent="0.2">
      <c r="A3" s="1174" t="s">
        <v>53</v>
      </c>
      <c r="B3" s="1174"/>
      <c r="C3" s="1174"/>
      <c r="D3" s="1174"/>
      <c r="E3" s="1174"/>
      <c r="F3" s="1174"/>
      <c r="G3" s="1174"/>
      <c r="H3" s="1174"/>
    </row>
    <row r="4" spans="1:10" s="51" customFormat="1" ht="15" customHeight="1" x14ac:dyDescent="0.2">
      <c r="A4" s="112" t="s">
        <v>1883</v>
      </c>
      <c r="B4" s="109"/>
      <c r="C4" s="109"/>
      <c r="D4" s="109"/>
      <c r="E4" s="109"/>
      <c r="F4" s="109"/>
      <c r="G4" s="109"/>
    </row>
    <row r="5" spans="1:10" s="51" customFormat="1" ht="15" customHeight="1" x14ac:dyDescent="0.2">
      <c r="A5" s="171"/>
      <c r="B5" s="109"/>
      <c r="C5" s="109"/>
      <c r="D5" s="109"/>
      <c r="E5" s="109"/>
      <c r="F5" s="109"/>
      <c r="G5" s="109"/>
      <c r="H5" s="1074" t="s">
        <v>2514</v>
      </c>
      <c r="I5" s="1074"/>
      <c r="J5" s="1074"/>
    </row>
    <row r="6" spans="1:10" s="51" customFormat="1" ht="15" customHeight="1" x14ac:dyDescent="0.2">
      <c r="A6" s="1175" t="s">
        <v>0</v>
      </c>
      <c r="B6" s="1175" t="s">
        <v>645</v>
      </c>
      <c r="C6" s="1175" t="s">
        <v>622</v>
      </c>
      <c r="D6" s="1188" t="s">
        <v>644</v>
      </c>
      <c r="E6" s="172"/>
      <c r="F6" s="1182" t="s">
        <v>1798</v>
      </c>
      <c r="G6" s="1229" t="s">
        <v>5</v>
      </c>
      <c r="H6" s="1189"/>
    </row>
    <row r="7" spans="1:10" s="51" customFormat="1" ht="15" customHeight="1" x14ac:dyDescent="0.2">
      <c r="A7" s="1175"/>
      <c r="B7" s="1175"/>
      <c r="C7" s="1175"/>
      <c r="D7" s="1227"/>
      <c r="E7" s="173"/>
      <c r="F7" s="1228"/>
      <c r="G7" s="1230"/>
      <c r="H7" s="1216"/>
    </row>
    <row r="8" spans="1:10" s="49" customFormat="1" ht="18" customHeight="1" x14ac:dyDescent="0.25">
      <c r="A8" s="436">
        <v>1</v>
      </c>
      <c r="B8" s="21" t="s">
        <v>1884</v>
      </c>
      <c r="C8" s="434" t="s">
        <v>1886</v>
      </c>
      <c r="D8" s="433" t="s">
        <v>517</v>
      </c>
      <c r="E8" s="163"/>
      <c r="F8" s="436" t="s">
        <v>1882</v>
      </c>
      <c r="G8" s="94"/>
      <c r="H8" s="85"/>
    </row>
    <row r="9" spans="1:10" s="49" customFormat="1" ht="18" customHeight="1" x14ac:dyDescent="0.25">
      <c r="A9" s="436">
        <v>2</v>
      </c>
      <c r="B9" s="21" t="s">
        <v>1885</v>
      </c>
      <c r="C9" s="434" t="s">
        <v>1887</v>
      </c>
      <c r="D9" s="433" t="s">
        <v>517</v>
      </c>
      <c r="E9" s="163"/>
      <c r="F9" s="436" t="s">
        <v>1882</v>
      </c>
      <c r="G9" s="94"/>
      <c r="H9" s="85"/>
    </row>
    <row r="10" spans="1:10" s="49" customFormat="1" ht="18" customHeight="1" x14ac:dyDescent="0.25">
      <c r="A10" s="436">
        <v>3</v>
      </c>
      <c r="B10" s="21" t="s">
        <v>2100</v>
      </c>
      <c r="C10" s="647" t="s">
        <v>2101</v>
      </c>
      <c r="D10" s="646" t="s">
        <v>517</v>
      </c>
      <c r="E10" s="163"/>
      <c r="F10" s="647" t="s">
        <v>1882</v>
      </c>
      <c r="G10" s="430"/>
      <c r="H10" s="86"/>
    </row>
    <row r="11" spans="1:10" s="49" customFormat="1" ht="18" customHeight="1" x14ac:dyDescent="0.25">
      <c r="A11" s="436"/>
      <c r="B11" s="433"/>
      <c r="C11" s="438"/>
      <c r="D11" s="436"/>
      <c r="E11" s="163"/>
      <c r="F11" s="436"/>
      <c r="G11" s="430"/>
      <c r="H11" s="86"/>
    </row>
    <row r="12" spans="1:10" s="49" customFormat="1" ht="18" customHeight="1" x14ac:dyDescent="0.25">
      <c r="A12" s="436"/>
      <c r="B12" s="433"/>
      <c r="C12" s="434"/>
      <c r="D12" s="433"/>
      <c r="E12" s="163"/>
      <c r="F12" s="436"/>
      <c r="G12" s="430"/>
      <c r="H12" s="86"/>
    </row>
    <row r="13" spans="1:10" s="49" customFormat="1" ht="18" customHeight="1" x14ac:dyDescent="0.25">
      <c r="A13" s="436"/>
      <c r="B13" s="433"/>
      <c r="C13" s="434"/>
      <c r="D13" s="433"/>
      <c r="E13" s="159"/>
      <c r="F13" s="436"/>
      <c r="G13" s="176"/>
      <c r="H13" s="86"/>
    </row>
    <row r="14" spans="1:10" s="49" customFormat="1" ht="18" customHeight="1" x14ac:dyDescent="0.25">
      <c r="A14" s="436"/>
      <c r="B14" s="433"/>
      <c r="C14" s="433"/>
      <c r="D14" s="433"/>
      <c r="E14" s="436"/>
      <c r="F14" s="436"/>
      <c r="G14" s="82"/>
      <c r="H14" s="85"/>
    </row>
    <row r="15" spans="1:10" s="49" customFormat="1" ht="18" customHeight="1" x14ac:dyDescent="0.25">
      <c r="A15" s="436"/>
      <c r="B15" s="436"/>
      <c r="C15" s="433"/>
      <c r="D15" s="433"/>
      <c r="E15" s="436"/>
      <c r="F15" s="436"/>
      <c r="G15" s="174"/>
      <c r="H15" s="85"/>
    </row>
    <row r="16" spans="1:10" s="49" customFormat="1" ht="18" customHeight="1" x14ac:dyDescent="0.25">
      <c r="A16" s="436"/>
      <c r="B16" s="433"/>
      <c r="C16" s="433"/>
      <c r="D16" s="433"/>
      <c r="E16" s="436"/>
      <c r="F16" s="436"/>
      <c r="G16" s="174"/>
      <c r="H16" s="85"/>
    </row>
    <row r="17" spans="1:8" s="49" customFormat="1" ht="18" customHeight="1" x14ac:dyDescent="0.25">
      <c r="A17" s="436"/>
      <c r="B17" s="436"/>
      <c r="C17" s="433"/>
      <c r="D17" s="433"/>
      <c r="E17" s="436"/>
      <c r="F17" s="436"/>
      <c r="G17" s="174"/>
      <c r="H17" s="85"/>
    </row>
    <row r="18" spans="1:8" s="49" customFormat="1" ht="18" customHeight="1" x14ac:dyDescent="0.25">
      <c r="A18" s="436"/>
      <c r="B18" s="433"/>
      <c r="C18" s="434"/>
      <c r="D18" s="433"/>
      <c r="E18" s="436"/>
      <c r="F18" s="436"/>
      <c r="G18" s="174"/>
      <c r="H18" s="86"/>
    </row>
    <row r="19" spans="1:8" s="49" customFormat="1" ht="18" customHeight="1" x14ac:dyDescent="0.25">
      <c r="A19" s="436"/>
      <c r="B19" s="433"/>
      <c r="C19" s="433"/>
      <c r="D19" s="433"/>
      <c r="E19" s="436"/>
      <c r="F19" s="436"/>
      <c r="G19" s="82"/>
      <c r="H19" s="85"/>
    </row>
    <row r="20" spans="1:8" s="49" customFormat="1" ht="18" customHeight="1" x14ac:dyDescent="0.25">
      <c r="A20" s="436"/>
      <c r="B20" s="433"/>
      <c r="C20" s="433"/>
      <c r="D20" s="433"/>
      <c r="E20" s="436"/>
      <c r="F20" s="436"/>
      <c r="G20" s="174"/>
      <c r="H20" s="85"/>
    </row>
    <row r="21" spans="1:8" s="49" customFormat="1" ht="18" customHeight="1" x14ac:dyDescent="0.25">
      <c r="A21" s="436"/>
      <c r="B21" s="433"/>
      <c r="C21" s="433"/>
      <c r="D21" s="433"/>
      <c r="E21" s="436"/>
      <c r="F21" s="436"/>
      <c r="G21" s="174"/>
      <c r="H21" s="85"/>
    </row>
    <row r="22" spans="1:8" s="49" customFormat="1" ht="18" customHeight="1" x14ac:dyDescent="0.25">
      <c r="A22" s="436"/>
      <c r="B22" s="433"/>
      <c r="C22" s="434"/>
      <c r="D22" s="433"/>
      <c r="E22" s="436"/>
      <c r="F22" s="436"/>
      <c r="G22" s="174"/>
      <c r="H22" s="85"/>
    </row>
    <row r="23" spans="1:8" s="49" customFormat="1" ht="18" customHeight="1" x14ac:dyDescent="0.25">
      <c r="A23" s="436"/>
      <c r="B23" s="433"/>
      <c r="C23" s="433"/>
      <c r="D23" s="433"/>
      <c r="E23" s="177"/>
      <c r="F23" s="436"/>
      <c r="G23" s="82"/>
      <c r="H23" s="85"/>
    </row>
    <row r="24" spans="1:8" s="49" customFormat="1" ht="18" customHeight="1" x14ac:dyDescent="0.25">
      <c r="A24" s="436"/>
      <c r="B24" s="436"/>
      <c r="C24" s="434"/>
      <c r="D24" s="433"/>
      <c r="E24" s="177"/>
      <c r="F24" s="436"/>
      <c r="G24" s="82"/>
      <c r="H24" s="85"/>
    </row>
    <row r="25" spans="1:8" s="49" customFormat="1" ht="18" customHeight="1" x14ac:dyDescent="0.25">
      <c r="A25" s="436"/>
      <c r="B25" s="436"/>
      <c r="C25" s="433"/>
      <c r="D25" s="433"/>
      <c r="E25" s="177"/>
      <c r="F25" s="436"/>
      <c r="G25" s="82"/>
      <c r="H25" s="85"/>
    </row>
    <row r="26" spans="1:8" s="49" customFormat="1" ht="18" customHeight="1" x14ac:dyDescent="0.25">
      <c r="A26" s="436"/>
      <c r="B26" s="433"/>
      <c r="C26" s="433"/>
      <c r="D26" s="433"/>
      <c r="E26" s="436"/>
      <c r="F26" s="436"/>
      <c r="G26" s="174"/>
      <c r="H26" s="85"/>
    </row>
    <row r="27" spans="1:8" s="49" customFormat="1" ht="18" customHeight="1" x14ac:dyDescent="0.25">
      <c r="A27" s="436"/>
      <c r="B27" s="433"/>
      <c r="C27" s="433"/>
      <c r="D27" s="433"/>
      <c r="E27" s="177"/>
      <c r="F27" s="436"/>
      <c r="G27" s="82"/>
      <c r="H27" s="85"/>
    </row>
    <row r="28" spans="1:8" s="49" customFormat="1" ht="18" customHeight="1" x14ac:dyDescent="0.25">
      <c r="A28" s="436"/>
      <c r="B28" s="433"/>
      <c r="C28" s="433"/>
      <c r="D28" s="433"/>
      <c r="E28" s="177"/>
      <c r="F28" s="436"/>
      <c r="G28" s="82"/>
      <c r="H28" s="85"/>
    </row>
    <row r="29" spans="1:8" s="49" customFormat="1" ht="18" customHeight="1" x14ac:dyDescent="0.25">
      <c r="A29" s="436"/>
      <c r="B29" s="433"/>
      <c r="C29" s="434"/>
      <c r="D29" s="433"/>
      <c r="E29" s="436"/>
      <c r="F29" s="436"/>
      <c r="G29" s="174"/>
      <c r="H29" s="85"/>
    </row>
    <row r="30" spans="1:8" s="49" customFormat="1" ht="18" customHeight="1" x14ac:dyDescent="0.25">
      <c r="A30" s="436"/>
      <c r="B30" s="433"/>
      <c r="C30" s="436"/>
      <c r="D30" s="436"/>
      <c r="E30" s="436"/>
      <c r="F30" s="436"/>
      <c r="G30" s="174"/>
      <c r="H30" s="85"/>
    </row>
    <row r="31" spans="1:8" s="49" customFormat="1" ht="18" customHeight="1" x14ac:dyDescent="0.25">
      <c r="A31" s="436"/>
      <c r="B31" s="433"/>
      <c r="C31" s="436"/>
      <c r="D31" s="436"/>
      <c r="E31" s="436"/>
      <c r="F31" s="436"/>
      <c r="G31" s="174"/>
      <c r="H31" s="85"/>
    </row>
    <row r="32" spans="1:8" s="49" customFormat="1" ht="18" customHeight="1" x14ac:dyDescent="0.25">
      <c r="A32" s="436"/>
      <c r="B32" s="436"/>
      <c r="C32" s="436"/>
      <c r="D32" s="436"/>
      <c r="E32" s="436"/>
      <c r="F32" s="436"/>
      <c r="G32" s="174"/>
      <c r="H32" s="85"/>
    </row>
    <row r="33" spans="1:8" s="49" customFormat="1" ht="18" customHeight="1" x14ac:dyDescent="0.25">
      <c r="A33" s="436"/>
      <c r="B33" s="436"/>
      <c r="C33" s="177"/>
      <c r="D33" s="177"/>
      <c r="E33" s="436"/>
      <c r="F33" s="163"/>
      <c r="G33" s="82"/>
      <c r="H33" s="85"/>
    </row>
    <row r="34" spans="1:8" s="49" customFormat="1" ht="18" customHeight="1" x14ac:dyDescent="0.25">
      <c r="A34" s="436"/>
      <c r="B34" s="436"/>
      <c r="C34" s="436"/>
      <c r="D34" s="436"/>
      <c r="E34" s="436"/>
      <c r="F34" s="163"/>
      <c r="G34" s="174"/>
      <c r="H34" s="85"/>
    </row>
    <row r="35" spans="1:8" s="49" customFormat="1" ht="18" customHeight="1" x14ac:dyDescent="0.25">
      <c r="A35" s="436"/>
      <c r="B35" s="436"/>
      <c r="C35" s="436"/>
      <c r="D35" s="436"/>
      <c r="E35" s="436"/>
      <c r="F35" s="163"/>
      <c r="G35" s="174"/>
      <c r="H35" s="85"/>
    </row>
    <row r="36" spans="1:8" s="49" customFormat="1" ht="18" customHeight="1" x14ac:dyDescent="0.25">
      <c r="A36" s="436"/>
      <c r="B36" s="436"/>
      <c r="C36" s="438"/>
      <c r="D36" s="436"/>
      <c r="E36" s="436"/>
      <c r="F36" s="163"/>
      <c r="G36" s="174"/>
      <c r="H36" s="85"/>
    </row>
    <row r="37" spans="1:8" s="49" customFormat="1" ht="18" customHeight="1" x14ac:dyDescent="0.25">
      <c r="A37" s="436"/>
      <c r="B37" s="177"/>
      <c r="C37" s="177"/>
      <c r="D37" s="177"/>
      <c r="E37" s="177"/>
      <c r="F37" s="82"/>
      <c r="G37" s="174"/>
      <c r="H37" s="85"/>
    </row>
    <row r="38" spans="1:8" s="49" customFormat="1" ht="18" customHeight="1" x14ac:dyDescent="0.25">
      <c r="A38" s="436"/>
      <c r="B38" s="177"/>
      <c r="C38" s="177"/>
      <c r="D38" s="177"/>
      <c r="E38" s="177"/>
      <c r="F38" s="82"/>
      <c r="G38" s="174"/>
      <c r="H38" s="85"/>
    </row>
    <row r="39" spans="1:8" s="49" customFormat="1" ht="18" customHeight="1" x14ac:dyDescent="0.25">
      <c r="A39" s="436"/>
      <c r="B39" s="177"/>
      <c r="C39" s="177"/>
      <c r="D39" s="177"/>
      <c r="E39" s="177"/>
      <c r="F39" s="82"/>
      <c r="G39" s="174"/>
      <c r="H39" s="85"/>
    </row>
    <row r="40" spans="1:8" s="49" customFormat="1" ht="18" customHeight="1" x14ac:dyDescent="0.25">
      <c r="A40" s="436"/>
      <c r="B40" s="436"/>
      <c r="C40" s="436"/>
      <c r="D40" s="436"/>
      <c r="E40" s="436"/>
      <c r="F40" s="436"/>
      <c r="G40" s="1231"/>
      <c r="H40" s="1231"/>
    </row>
    <row r="41" spans="1:8" s="49" customFormat="1" ht="18" customHeight="1" x14ac:dyDescent="0.25">
      <c r="A41" s="436"/>
      <c r="B41" s="436"/>
      <c r="C41" s="436"/>
      <c r="D41" s="436"/>
      <c r="E41" s="436"/>
      <c r="F41" s="436"/>
      <c r="G41" s="1231"/>
      <c r="H41" s="1231"/>
    </row>
    <row r="42" spans="1:8" s="49" customFormat="1" ht="18" customHeight="1" x14ac:dyDescent="0.25">
      <c r="A42" s="436"/>
      <c r="B42" s="436"/>
      <c r="C42" s="436"/>
      <c r="D42" s="436"/>
      <c r="E42" s="436"/>
      <c r="F42" s="436"/>
      <c r="G42" s="1175"/>
      <c r="H42" s="1175"/>
    </row>
    <row r="43" spans="1:8" s="49" customFormat="1" ht="18" customHeight="1" x14ac:dyDescent="0.25">
      <c r="A43" s="436"/>
      <c r="B43" s="436"/>
      <c r="C43" s="436"/>
      <c r="D43" s="436"/>
      <c r="E43" s="436"/>
      <c r="F43" s="436"/>
      <c r="G43" s="1175"/>
      <c r="H43" s="1175"/>
    </row>
    <row r="44" spans="1:8" s="49" customFormat="1" ht="18" customHeight="1" x14ac:dyDescent="0.25">
      <c r="A44" s="436"/>
      <c r="B44" s="436"/>
      <c r="C44" s="436"/>
      <c r="D44" s="436"/>
      <c r="E44" s="436"/>
      <c r="F44" s="436"/>
      <c r="G44" s="1175"/>
      <c r="H44" s="1175"/>
    </row>
    <row r="45" spans="1:8" s="49" customFormat="1" ht="18" customHeight="1" x14ac:dyDescent="0.25">
      <c r="A45" s="436"/>
      <c r="B45" s="436"/>
      <c r="C45" s="436"/>
      <c r="D45" s="436"/>
      <c r="E45" s="436"/>
      <c r="F45" s="436"/>
      <c r="G45" s="1175"/>
      <c r="H45" s="1175"/>
    </row>
    <row r="46" spans="1:8" s="49" customFormat="1" ht="18" customHeight="1" x14ac:dyDescent="0.25">
      <c r="A46" s="436"/>
      <c r="B46" s="436"/>
      <c r="C46" s="436"/>
      <c r="D46" s="436"/>
      <c r="E46" s="436"/>
      <c r="F46" s="436"/>
      <c r="G46" s="1175"/>
      <c r="H46" s="1175"/>
    </row>
    <row r="47" spans="1:8" s="49" customFormat="1" ht="18" customHeight="1" x14ac:dyDescent="0.25">
      <c r="A47" s="436"/>
      <c r="B47" s="436"/>
      <c r="C47" s="436"/>
      <c r="D47" s="436"/>
      <c r="E47" s="436"/>
      <c r="F47" s="436"/>
      <c r="G47" s="1175"/>
      <c r="H47" s="1175"/>
    </row>
  </sheetData>
  <mergeCells count="16">
    <mergeCell ref="G46:H46"/>
    <mergeCell ref="G47:H47"/>
    <mergeCell ref="G40:H40"/>
    <mergeCell ref="G41:H41"/>
    <mergeCell ref="G42:H42"/>
    <mergeCell ref="G43:H43"/>
    <mergeCell ref="G44:H44"/>
    <mergeCell ref="G45:H45"/>
    <mergeCell ref="A3:H3"/>
    <mergeCell ref="H5:J5"/>
    <mergeCell ref="A6:A7"/>
    <mergeCell ref="B6:B7"/>
    <mergeCell ref="C6:C7"/>
    <mergeCell ref="D6:D7"/>
    <mergeCell ref="F6:F7"/>
    <mergeCell ref="G6:H7"/>
  </mergeCells>
  <printOptions horizontalCentered="1" verticalCentered="1"/>
  <pageMargins left="0.196850393700787" right="0.196850393700787" top="0.196850393700787" bottom="0.196850393700787" header="0.31496062992126" footer="0.31496062992126"/>
  <pageSetup paperSize="9" fitToWidth="0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00"/>
  </sheetPr>
  <dimension ref="A1:J46"/>
  <sheetViews>
    <sheetView view="pageBreakPreview" zoomScaleSheetLayoutView="100" workbookViewId="0">
      <selection activeCell="K20" sqref="K20"/>
    </sheetView>
  </sheetViews>
  <sheetFormatPr defaultRowHeight="15" x14ac:dyDescent="0.25"/>
  <cols>
    <col min="1" max="1" width="6.7109375" style="39" customWidth="1"/>
    <col min="2" max="2" width="8.85546875" style="39" customWidth="1"/>
    <col min="3" max="3" width="8.42578125" style="39" customWidth="1"/>
    <col min="4" max="4" width="10.7109375" style="39" customWidth="1"/>
    <col min="5" max="5" width="9.140625" style="39" hidden="1" customWidth="1"/>
    <col min="6" max="6" width="11.7109375" style="39" customWidth="1"/>
    <col min="7" max="7" width="9.140625" style="39" customWidth="1"/>
    <col min="8" max="8" width="34.7109375" style="39" customWidth="1"/>
  </cols>
  <sheetData>
    <row r="1" spans="1:10" s="51" customFormat="1" ht="15" customHeight="1" x14ac:dyDescent="0.2">
      <c r="A1" s="106"/>
      <c r="B1" s="170" t="s">
        <v>506</v>
      </c>
      <c r="C1" s="106"/>
      <c r="D1" s="106"/>
      <c r="E1" s="109"/>
      <c r="F1" s="109"/>
      <c r="G1" s="109"/>
      <c r="H1" s="109"/>
    </row>
    <row r="2" spans="1:10" s="51" customFormat="1" ht="15" customHeight="1" x14ac:dyDescent="0.2">
      <c r="A2" s="1209" t="s">
        <v>53</v>
      </c>
      <c r="B2" s="1209"/>
      <c r="C2" s="1209"/>
      <c r="D2" s="1209"/>
      <c r="E2" s="1209"/>
      <c r="F2" s="1209"/>
      <c r="G2" s="1209"/>
      <c r="H2" s="1209"/>
    </row>
    <row r="3" spans="1:10" s="51" customFormat="1" ht="15" customHeight="1" x14ac:dyDescent="0.2">
      <c r="A3" s="112" t="s">
        <v>646</v>
      </c>
      <c r="B3" s="109"/>
      <c r="C3" s="109"/>
      <c r="D3" s="109"/>
      <c r="E3" s="109"/>
      <c r="F3" s="109"/>
      <c r="G3" s="109"/>
    </row>
    <row r="4" spans="1:10" s="51" customFormat="1" ht="15" customHeight="1" x14ac:dyDescent="0.2">
      <c r="A4" s="171"/>
      <c r="B4" s="109"/>
      <c r="C4" s="109"/>
      <c r="D4" s="109"/>
      <c r="E4" s="109"/>
      <c r="F4" s="109"/>
      <c r="G4" s="109"/>
      <c r="H4" s="1181" t="s">
        <v>1783</v>
      </c>
      <c r="I4" s="1181"/>
      <c r="J4" s="1181"/>
    </row>
    <row r="5" spans="1:10" s="51" customFormat="1" ht="15" customHeight="1" x14ac:dyDescent="0.2">
      <c r="A5" s="1175" t="s">
        <v>0</v>
      </c>
      <c r="B5" s="1175" t="s">
        <v>645</v>
      </c>
      <c r="C5" s="1175" t="s">
        <v>622</v>
      </c>
      <c r="D5" s="1188" t="s">
        <v>644</v>
      </c>
      <c r="E5" s="172"/>
      <c r="F5" s="1182" t="s">
        <v>1798</v>
      </c>
      <c r="G5" s="1229" t="s">
        <v>5</v>
      </c>
      <c r="H5" s="1189"/>
    </row>
    <row r="6" spans="1:10" s="51" customFormat="1" ht="15" customHeight="1" x14ac:dyDescent="0.2">
      <c r="A6" s="1175"/>
      <c r="B6" s="1175"/>
      <c r="C6" s="1175"/>
      <c r="D6" s="1227"/>
      <c r="E6" s="173"/>
      <c r="F6" s="1228"/>
      <c r="G6" s="1230"/>
      <c r="H6" s="1216"/>
    </row>
    <row r="7" spans="1:10" s="49" customFormat="1" ht="18" customHeight="1" x14ac:dyDescent="0.25">
      <c r="A7" s="38">
        <v>1</v>
      </c>
      <c r="B7" s="123" t="s">
        <v>641</v>
      </c>
      <c r="C7" s="117">
        <v>6</v>
      </c>
      <c r="D7" s="123" t="s">
        <v>517</v>
      </c>
      <c r="E7" s="163"/>
      <c r="F7" s="436" t="s">
        <v>1882</v>
      </c>
      <c r="G7" s="94"/>
      <c r="H7" s="85"/>
    </row>
    <row r="8" spans="1:10" s="49" customFormat="1" ht="18" customHeight="1" x14ac:dyDescent="0.25">
      <c r="A8" s="38">
        <v>2</v>
      </c>
      <c r="B8" s="123" t="s">
        <v>641</v>
      </c>
      <c r="C8" s="117">
        <v>6</v>
      </c>
      <c r="D8" s="123" t="s">
        <v>517</v>
      </c>
      <c r="E8" s="163"/>
      <c r="F8" s="436" t="s">
        <v>1882</v>
      </c>
      <c r="G8" s="94"/>
      <c r="H8" s="85"/>
    </row>
    <row r="9" spans="1:10" s="49" customFormat="1" ht="18" customHeight="1" x14ac:dyDescent="0.25">
      <c r="A9" s="38">
        <v>3</v>
      </c>
      <c r="B9" s="123" t="s">
        <v>641</v>
      </c>
      <c r="C9" s="38">
        <v>9.5</v>
      </c>
      <c r="D9" s="38" t="s">
        <v>517</v>
      </c>
      <c r="E9" s="163"/>
      <c r="F9" s="436" t="s">
        <v>1882</v>
      </c>
      <c r="G9" s="430"/>
      <c r="H9" s="86"/>
    </row>
    <row r="10" spans="1:10" s="49" customFormat="1" ht="18" customHeight="1" x14ac:dyDescent="0.25">
      <c r="A10" s="38">
        <v>4</v>
      </c>
      <c r="B10" s="123" t="s">
        <v>641</v>
      </c>
      <c r="C10" s="175">
        <v>11</v>
      </c>
      <c r="D10" s="38" t="s">
        <v>517</v>
      </c>
      <c r="E10" s="163"/>
      <c r="F10" s="436" t="s">
        <v>1882</v>
      </c>
      <c r="G10" s="430"/>
      <c r="H10" s="86"/>
    </row>
    <row r="11" spans="1:10" s="49" customFormat="1" ht="18" customHeight="1" x14ac:dyDescent="0.25">
      <c r="A11" s="38">
        <v>5</v>
      </c>
      <c r="B11" s="123" t="s">
        <v>641</v>
      </c>
      <c r="C11" s="117">
        <v>12</v>
      </c>
      <c r="D11" s="123" t="s">
        <v>517</v>
      </c>
      <c r="E11" s="163"/>
      <c r="F11" s="436" t="s">
        <v>1882</v>
      </c>
      <c r="G11" s="430"/>
      <c r="H11" s="86"/>
    </row>
    <row r="12" spans="1:10" s="49" customFormat="1" ht="18" customHeight="1" x14ac:dyDescent="0.25">
      <c r="A12" s="38">
        <v>6</v>
      </c>
      <c r="B12" s="123" t="s">
        <v>641</v>
      </c>
      <c r="C12" s="117">
        <v>10</v>
      </c>
      <c r="D12" s="123" t="s">
        <v>1015</v>
      </c>
      <c r="E12" s="159"/>
      <c r="F12" s="436" t="s">
        <v>1882</v>
      </c>
      <c r="G12" s="176"/>
      <c r="H12" s="86"/>
    </row>
    <row r="13" spans="1:10" s="49" customFormat="1" ht="18" customHeight="1" x14ac:dyDescent="0.25">
      <c r="A13" s="38">
        <v>7</v>
      </c>
      <c r="B13" s="123" t="s">
        <v>641</v>
      </c>
      <c r="C13" s="123">
        <v>10.5</v>
      </c>
      <c r="D13" s="123" t="s">
        <v>643</v>
      </c>
      <c r="E13" s="38"/>
      <c r="F13" s="436" t="s">
        <v>1882</v>
      </c>
      <c r="G13" s="82"/>
      <c r="H13" s="85"/>
    </row>
    <row r="14" spans="1:10" s="49" customFormat="1" ht="18" customHeight="1" x14ac:dyDescent="0.25">
      <c r="A14" s="38">
        <v>8</v>
      </c>
      <c r="B14" s="38" t="s">
        <v>641</v>
      </c>
      <c r="C14" s="123">
        <v>11.5</v>
      </c>
      <c r="D14" s="123" t="s">
        <v>643</v>
      </c>
      <c r="E14" s="38"/>
      <c r="F14" s="436" t="s">
        <v>1882</v>
      </c>
      <c r="G14" s="174" t="s">
        <v>1015</v>
      </c>
      <c r="H14" s="85"/>
    </row>
    <row r="15" spans="1:10" s="49" customFormat="1" ht="18" customHeight="1" x14ac:dyDescent="0.25">
      <c r="A15" s="38">
        <v>9</v>
      </c>
      <c r="B15" s="123" t="s">
        <v>641</v>
      </c>
      <c r="C15" s="123">
        <v>12.5</v>
      </c>
      <c r="D15" s="123" t="s">
        <v>643</v>
      </c>
      <c r="E15" s="38"/>
      <c r="F15" s="436" t="s">
        <v>1882</v>
      </c>
      <c r="G15" s="174"/>
      <c r="H15" s="85"/>
    </row>
    <row r="16" spans="1:10" s="49" customFormat="1" ht="18" customHeight="1" x14ac:dyDescent="0.25">
      <c r="A16" s="38">
        <v>10</v>
      </c>
      <c r="B16" s="38" t="s">
        <v>641</v>
      </c>
      <c r="C16" s="123">
        <v>12.5</v>
      </c>
      <c r="D16" s="123" t="s">
        <v>643</v>
      </c>
      <c r="E16" s="38"/>
      <c r="F16" s="436" t="s">
        <v>1882</v>
      </c>
      <c r="G16" s="174"/>
      <c r="H16" s="85"/>
    </row>
    <row r="17" spans="1:8" s="49" customFormat="1" ht="18" customHeight="1" x14ac:dyDescent="0.25">
      <c r="A17" s="38">
        <v>11</v>
      </c>
      <c r="B17" s="123" t="s">
        <v>641</v>
      </c>
      <c r="C17" s="117">
        <v>13</v>
      </c>
      <c r="D17" s="123" t="s">
        <v>643</v>
      </c>
      <c r="E17" s="38"/>
      <c r="F17" s="436" t="s">
        <v>1882</v>
      </c>
      <c r="G17" s="174"/>
      <c r="H17" s="86"/>
    </row>
    <row r="18" spans="1:8" s="49" customFormat="1" ht="18" customHeight="1" x14ac:dyDescent="0.25">
      <c r="A18" s="38">
        <v>12</v>
      </c>
      <c r="B18" s="123" t="s">
        <v>641</v>
      </c>
      <c r="C18" s="123">
        <v>14.5</v>
      </c>
      <c r="D18" s="123" t="s">
        <v>643</v>
      </c>
      <c r="E18" s="38"/>
      <c r="F18" s="436" t="s">
        <v>1882</v>
      </c>
      <c r="G18" s="82"/>
      <c r="H18" s="85"/>
    </row>
    <row r="19" spans="1:8" s="49" customFormat="1" ht="18" customHeight="1" x14ac:dyDescent="0.25">
      <c r="A19" s="38">
        <v>13</v>
      </c>
      <c r="B19" s="123" t="s">
        <v>641</v>
      </c>
      <c r="C19" s="123">
        <v>15.5</v>
      </c>
      <c r="D19" s="123" t="s">
        <v>643</v>
      </c>
      <c r="E19" s="38"/>
      <c r="F19" s="436" t="s">
        <v>1882</v>
      </c>
      <c r="G19" s="174"/>
      <c r="H19" s="85"/>
    </row>
    <row r="20" spans="1:8" s="49" customFormat="1" ht="18" customHeight="1" x14ac:dyDescent="0.25">
      <c r="A20" s="38">
        <v>14</v>
      </c>
      <c r="B20" s="123" t="s">
        <v>641</v>
      </c>
      <c r="C20" s="123">
        <v>16.5</v>
      </c>
      <c r="D20" s="123" t="s">
        <v>643</v>
      </c>
      <c r="E20" s="38"/>
      <c r="F20" s="436" t="s">
        <v>1882</v>
      </c>
      <c r="G20" s="174"/>
      <c r="H20" s="85"/>
    </row>
    <row r="21" spans="1:8" s="49" customFormat="1" ht="18" customHeight="1" x14ac:dyDescent="0.25">
      <c r="A21" s="38">
        <v>15</v>
      </c>
      <c r="B21" s="123" t="s">
        <v>641</v>
      </c>
      <c r="C21" s="117">
        <v>8</v>
      </c>
      <c r="D21" s="123" t="s">
        <v>642</v>
      </c>
      <c r="E21" s="38"/>
      <c r="F21" s="436" t="s">
        <v>1882</v>
      </c>
      <c r="G21" s="174"/>
      <c r="H21" s="85"/>
    </row>
    <row r="22" spans="1:8" s="49" customFormat="1" ht="18" customHeight="1" x14ac:dyDescent="0.25">
      <c r="A22" s="38">
        <v>16</v>
      </c>
      <c r="B22" s="123" t="s">
        <v>641</v>
      </c>
      <c r="C22" s="123">
        <v>8.5</v>
      </c>
      <c r="D22" s="123" t="s">
        <v>642</v>
      </c>
      <c r="E22" s="177"/>
      <c r="F22" s="436" t="s">
        <v>1882</v>
      </c>
      <c r="G22" s="82"/>
      <c r="H22" s="85"/>
    </row>
    <row r="23" spans="1:8" s="49" customFormat="1" ht="18" customHeight="1" x14ac:dyDescent="0.25">
      <c r="A23" s="38">
        <v>17</v>
      </c>
      <c r="B23" s="38" t="s">
        <v>641</v>
      </c>
      <c r="C23" s="117">
        <v>9</v>
      </c>
      <c r="D23" s="123" t="s">
        <v>642</v>
      </c>
      <c r="E23" s="177"/>
      <c r="F23" s="436" t="s">
        <v>1882</v>
      </c>
      <c r="G23" s="82"/>
      <c r="H23" s="85"/>
    </row>
    <row r="24" spans="1:8" s="49" customFormat="1" ht="18" customHeight="1" x14ac:dyDescent="0.25">
      <c r="A24" s="38">
        <v>18</v>
      </c>
      <c r="B24" s="38" t="s">
        <v>641</v>
      </c>
      <c r="C24" s="123">
        <v>9.5</v>
      </c>
      <c r="D24" s="123" t="s">
        <v>642</v>
      </c>
      <c r="E24" s="177"/>
      <c r="F24" s="436" t="s">
        <v>1882</v>
      </c>
      <c r="G24" s="82"/>
      <c r="H24" s="85"/>
    </row>
    <row r="25" spans="1:8" s="49" customFormat="1" ht="18" customHeight="1" x14ac:dyDescent="0.25">
      <c r="A25" s="38">
        <v>19</v>
      </c>
      <c r="B25" s="123" t="s">
        <v>641</v>
      </c>
      <c r="C25" s="123">
        <v>11.5</v>
      </c>
      <c r="D25" s="123" t="s">
        <v>642</v>
      </c>
      <c r="E25" s="38"/>
      <c r="F25" s="436" t="s">
        <v>1882</v>
      </c>
      <c r="G25" s="174"/>
      <c r="H25" s="85"/>
    </row>
    <row r="26" spans="1:8" s="49" customFormat="1" ht="18" customHeight="1" x14ac:dyDescent="0.25">
      <c r="A26" s="38">
        <v>20</v>
      </c>
      <c r="B26" s="123" t="s">
        <v>641</v>
      </c>
      <c r="C26" s="123">
        <v>12.5</v>
      </c>
      <c r="D26" s="123" t="s">
        <v>642</v>
      </c>
      <c r="E26" s="177"/>
      <c r="F26" s="436" t="s">
        <v>1882</v>
      </c>
      <c r="G26" s="82"/>
      <c r="H26" s="85"/>
    </row>
    <row r="27" spans="1:8" s="49" customFormat="1" ht="18" customHeight="1" x14ac:dyDescent="0.25">
      <c r="A27" s="38">
        <v>21</v>
      </c>
      <c r="B27" s="123" t="s">
        <v>641</v>
      </c>
      <c r="C27" s="123">
        <v>13.5</v>
      </c>
      <c r="D27" s="123" t="s">
        <v>642</v>
      </c>
      <c r="E27" s="177"/>
      <c r="F27" s="436" t="s">
        <v>1882</v>
      </c>
      <c r="G27" s="82"/>
      <c r="H27" s="85"/>
    </row>
    <row r="28" spans="1:8" s="49" customFormat="1" ht="18" customHeight="1" x14ac:dyDescent="0.25">
      <c r="A28" s="38">
        <v>22</v>
      </c>
      <c r="B28" s="123" t="s">
        <v>641</v>
      </c>
      <c r="C28" s="117">
        <v>14</v>
      </c>
      <c r="D28" s="123" t="s">
        <v>642</v>
      </c>
      <c r="E28" s="38"/>
      <c r="F28" s="436" t="s">
        <v>1882</v>
      </c>
      <c r="G28" s="174"/>
      <c r="H28" s="85"/>
    </row>
    <row r="29" spans="1:8" s="49" customFormat="1" ht="18" customHeight="1" x14ac:dyDescent="0.25">
      <c r="A29" s="38">
        <v>23</v>
      </c>
      <c r="B29" s="123" t="s">
        <v>641</v>
      </c>
      <c r="C29" s="38">
        <v>12.5</v>
      </c>
      <c r="D29" s="38">
        <v>60</v>
      </c>
      <c r="E29" s="38"/>
      <c r="F29" s="436" t="s">
        <v>1882</v>
      </c>
      <c r="G29" s="174" t="s">
        <v>866</v>
      </c>
      <c r="H29" s="85"/>
    </row>
    <row r="30" spans="1:8" s="49" customFormat="1" ht="18" customHeight="1" x14ac:dyDescent="0.25">
      <c r="A30" s="38">
        <v>24</v>
      </c>
      <c r="B30" s="123" t="s">
        <v>641</v>
      </c>
      <c r="C30" s="38">
        <v>12.5</v>
      </c>
      <c r="D30" s="38">
        <v>45</v>
      </c>
      <c r="E30" s="38"/>
      <c r="F30" s="436" t="s">
        <v>1882</v>
      </c>
      <c r="G30" s="174" t="s">
        <v>867</v>
      </c>
      <c r="H30" s="85"/>
    </row>
    <row r="31" spans="1:8" s="49" customFormat="1" ht="18" customHeight="1" x14ac:dyDescent="0.25">
      <c r="A31" s="38">
        <v>25</v>
      </c>
      <c r="B31" s="38" t="s">
        <v>640</v>
      </c>
      <c r="C31" s="38"/>
      <c r="D31" s="38"/>
      <c r="E31" s="38"/>
      <c r="F31" s="436" t="s">
        <v>1882</v>
      </c>
      <c r="G31" s="174" t="s">
        <v>868</v>
      </c>
      <c r="H31" s="85"/>
    </row>
    <row r="32" spans="1:8" s="49" customFormat="1" ht="18" customHeight="1" x14ac:dyDescent="0.25">
      <c r="A32" s="38">
        <v>26</v>
      </c>
      <c r="B32" s="38"/>
      <c r="C32" s="177"/>
      <c r="D32" s="177"/>
      <c r="E32" s="38"/>
      <c r="F32" s="163"/>
      <c r="G32" s="82"/>
      <c r="H32" s="85"/>
    </row>
    <row r="33" spans="1:8" s="49" customFormat="1" ht="18" customHeight="1" x14ac:dyDescent="0.25">
      <c r="A33" s="38">
        <v>27</v>
      </c>
      <c r="B33" s="38"/>
      <c r="C33" s="38"/>
      <c r="D33" s="38"/>
      <c r="E33" s="38"/>
      <c r="F33" s="163"/>
      <c r="G33" s="174"/>
      <c r="H33" s="85"/>
    </row>
    <row r="34" spans="1:8" s="49" customFormat="1" ht="18" customHeight="1" x14ac:dyDescent="0.25">
      <c r="A34" s="38">
        <v>28</v>
      </c>
      <c r="B34" s="38"/>
      <c r="C34" s="38"/>
      <c r="D34" s="38"/>
      <c r="E34" s="38"/>
      <c r="F34" s="163"/>
      <c r="G34" s="174"/>
      <c r="H34" s="85"/>
    </row>
    <row r="35" spans="1:8" s="49" customFormat="1" ht="18" customHeight="1" x14ac:dyDescent="0.25">
      <c r="A35" s="38">
        <v>29</v>
      </c>
      <c r="B35" s="38"/>
      <c r="C35" s="175"/>
      <c r="D35" s="38"/>
      <c r="E35" s="38"/>
      <c r="F35" s="163"/>
      <c r="G35" s="174"/>
      <c r="H35" s="85"/>
    </row>
    <row r="36" spans="1:8" s="49" customFormat="1" ht="18" customHeight="1" x14ac:dyDescent="0.25">
      <c r="A36" s="38">
        <v>30</v>
      </c>
      <c r="B36" s="177"/>
      <c r="C36" s="177"/>
      <c r="D36" s="177"/>
      <c r="E36" s="177"/>
      <c r="F36" s="82"/>
      <c r="G36" s="174"/>
      <c r="H36" s="85"/>
    </row>
    <row r="37" spans="1:8" s="49" customFormat="1" ht="18" customHeight="1" x14ac:dyDescent="0.25">
      <c r="A37" s="38">
        <v>31</v>
      </c>
      <c r="B37" s="177"/>
      <c r="C37" s="177"/>
      <c r="D37" s="177"/>
      <c r="E37" s="177"/>
      <c r="F37" s="82"/>
      <c r="G37" s="174"/>
      <c r="H37" s="85"/>
    </row>
    <row r="38" spans="1:8" s="49" customFormat="1" ht="18" customHeight="1" x14ac:dyDescent="0.25">
      <c r="A38" s="38">
        <v>32</v>
      </c>
      <c r="B38" s="177"/>
      <c r="C38" s="177"/>
      <c r="D38" s="177"/>
      <c r="E38" s="177"/>
      <c r="F38" s="82"/>
      <c r="G38" s="174"/>
      <c r="H38" s="85"/>
    </row>
    <row r="39" spans="1:8" s="49" customFormat="1" ht="18" customHeight="1" x14ac:dyDescent="0.25">
      <c r="A39" s="38">
        <v>33</v>
      </c>
      <c r="B39" s="38"/>
      <c r="C39" s="38"/>
      <c r="D39" s="38"/>
      <c r="E39" s="38"/>
      <c r="F39" s="380"/>
      <c r="G39" s="1231"/>
      <c r="H39" s="1231"/>
    </row>
    <row r="40" spans="1:8" s="49" customFormat="1" ht="18" customHeight="1" x14ac:dyDescent="0.25">
      <c r="A40" s="38">
        <v>34</v>
      </c>
      <c r="B40" s="38"/>
      <c r="C40" s="38"/>
      <c r="D40" s="38"/>
      <c r="E40" s="38"/>
      <c r="F40" s="380"/>
      <c r="G40" s="1231"/>
      <c r="H40" s="1231"/>
    </row>
    <row r="41" spans="1:8" s="49" customFormat="1" ht="18" customHeight="1" x14ac:dyDescent="0.25">
      <c r="A41" s="38">
        <v>35</v>
      </c>
      <c r="B41" s="38"/>
      <c r="C41" s="38"/>
      <c r="D41" s="38"/>
      <c r="E41" s="38"/>
      <c r="F41" s="380"/>
      <c r="G41" s="1175"/>
      <c r="H41" s="1175"/>
    </row>
    <row r="42" spans="1:8" s="49" customFormat="1" ht="18" customHeight="1" x14ac:dyDescent="0.25">
      <c r="A42" s="38">
        <v>36</v>
      </c>
      <c r="B42" s="38"/>
      <c r="C42" s="38"/>
      <c r="D42" s="38"/>
      <c r="E42" s="38"/>
      <c r="F42" s="380"/>
      <c r="G42" s="1175"/>
      <c r="H42" s="1175"/>
    </row>
    <row r="43" spans="1:8" s="49" customFormat="1" ht="18" customHeight="1" x14ac:dyDescent="0.25">
      <c r="A43" s="38">
        <v>37</v>
      </c>
      <c r="B43" s="38"/>
      <c r="C43" s="38"/>
      <c r="D43" s="38"/>
      <c r="E43" s="38"/>
      <c r="F43" s="380"/>
      <c r="G43" s="1175"/>
      <c r="H43" s="1175"/>
    </row>
    <row r="44" spans="1:8" s="49" customFormat="1" ht="18" customHeight="1" x14ac:dyDescent="0.25">
      <c r="A44" s="38">
        <v>38</v>
      </c>
      <c r="B44" s="38"/>
      <c r="C44" s="38"/>
      <c r="D44" s="38"/>
      <c r="E44" s="38"/>
      <c r="F44" s="380"/>
      <c r="G44" s="1175"/>
      <c r="H44" s="1175"/>
    </row>
    <row r="45" spans="1:8" s="49" customFormat="1" ht="18" customHeight="1" x14ac:dyDescent="0.25">
      <c r="A45" s="38">
        <v>39</v>
      </c>
      <c r="B45" s="38"/>
      <c r="C45" s="38"/>
      <c r="D45" s="38"/>
      <c r="E45" s="38"/>
      <c r="F45" s="380"/>
      <c r="G45" s="1175"/>
      <c r="H45" s="1175"/>
    </row>
    <row r="46" spans="1:8" s="49" customFormat="1" ht="18" customHeight="1" x14ac:dyDescent="0.25">
      <c r="A46" s="38">
        <v>40</v>
      </c>
      <c r="B46" s="38"/>
      <c r="C46" s="38"/>
      <c r="D46" s="38"/>
      <c r="E46" s="38"/>
      <c r="F46" s="380"/>
      <c r="G46" s="1175"/>
      <c r="H46" s="1175"/>
    </row>
  </sheetData>
  <sortState ref="B8:F31">
    <sortCondition ref="C8:C31"/>
  </sortState>
  <mergeCells count="16">
    <mergeCell ref="G43:H43"/>
    <mergeCell ref="G44:H44"/>
    <mergeCell ref="G45:H45"/>
    <mergeCell ref="G46:H46"/>
    <mergeCell ref="G39:H39"/>
    <mergeCell ref="G40:H40"/>
    <mergeCell ref="G41:H41"/>
    <mergeCell ref="G42:H42"/>
    <mergeCell ref="A2:H2"/>
    <mergeCell ref="A5:A6"/>
    <mergeCell ref="B5:B6"/>
    <mergeCell ref="C5:C6"/>
    <mergeCell ref="D5:D6"/>
    <mergeCell ref="G5:H6"/>
    <mergeCell ref="H4:J4"/>
    <mergeCell ref="F5:F6"/>
  </mergeCells>
  <printOptions horizontalCentered="1" verticalCentered="1"/>
  <pageMargins left="0.78740157480314965" right="0.19685039370078741" top="0.19685039370078741" bottom="0.19685039370078741" header="0.31496062992125984" footer="0.31496062992125984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FF00"/>
  </sheetPr>
  <dimension ref="A1:J44"/>
  <sheetViews>
    <sheetView view="pageBreakPreview" topLeftCell="A4" zoomScaleSheetLayoutView="100" workbookViewId="0">
      <selection activeCell="K1" sqref="K1"/>
    </sheetView>
  </sheetViews>
  <sheetFormatPr defaultRowHeight="15" x14ac:dyDescent="0.25"/>
  <cols>
    <col min="1" max="1" width="6.7109375" style="39" customWidth="1"/>
    <col min="2" max="2" width="8.85546875" style="39" customWidth="1"/>
    <col min="3" max="3" width="8.42578125" style="39" customWidth="1"/>
    <col min="4" max="4" width="10.7109375" style="39" customWidth="1"/>
    <col min="5" max="5" width="9.140625" style="39" hidden="1" customWidth="1"/>
    <col min="6" max="6" width="11.7109375" style="39" customWidth="1"/>
    <col min="7" max="7" width="9.140625" style="39" customWidth="1"/>
    <col min="8" max="8" width="34.7109375" style="39" customWidth="1"/>
  </cols>
  <sheetData>
    <row r="1" spans="1:10" s="51" customFormat="1" ht="15" customHeight="1" x14ac:dyDescent="0.2">
      <c r="A1" s="106"/>
      <c r="B1" s="170" t="s">
        <v>506</v>
      </c>
      <c r="C1" s="106"/>
      <c r="D1" s="106"/>
      <c r="E1" s="109"/>
      <c r="F1" s="109"/>
      <c r="G1" s="109"/>
      <c r="H1" s="109"/>
    </row>
    <row r="2" spans="1:10" s="51" customFormat="1" ht="15" customHeight="1" x14ac:dyDescent="0.2">
      <c r="A2" s="1209" t="s">
        <v>53</v>
      </c>
      <c r="B2" s="1209"/>
      <c r="C2" s="1209"/>
      <c r="D2" s="1209"/>
      <c r="E2" s="1209"/>
      <c r="F2" s="1209"/>
      <c r="G2" s="1209"/>
      <c r="H2" s="1209"/>
    </row>
    <row r="3" spans="1:10" s="51" customFormat="1" ht="15" customHeight="1" x14ac:dyDescent="0.2">
      <c r="A3" s="112" t="s">
        <v>646</v>
      </c>
      <c r="B3" s="109"/>
      <c r="C3" s="109"/>
      <c r="D3" s="109"/>
      <c r="E3" s="109"/>
      <c r="F3" s="109"/>
      <c r="G3" s="109"/>
    </row>
    <row r="4" spans="1:10" s="51" customFormat="1" ht="15" customHeight="1" x14ac:dyDescent="0.2">
      <c r="A4" s="171"/>
      <c r="B4" s="109"/>
      <c r="C4" s="109"/>
      <c r="D4" s="109"/>
      <c r="E4" s="109"/>
      <c r="F4" s="109"/>
      <c r="G4" s="109"/>
      <c r="H4" s="1181" t="s">
        <v>1783</v>
      </c>
      <c r="I4" s="1181"/>
      <c r="J4" s="1181"/>
    </row>
    <row r="5" spans="1:10" s="51" customFormat="1" ht="15" customHeight="1" x14ac:dyDescent="0.2">
      <c r="A5" s="1175" t="s">
        <v>0</v>
      </c>
      <c r="B5" s="1175" t="s">
        <v>645</v>
      </c>
      <c r="C5" s="1175" t="s">
        <v>622</v>
      </c>
      <c r="D5" s="1188" t="s">
        <v>644</v>
      </c>
      <c r="E5" s="172"/>
      <c r="F5" s="1182" t="s">
        <v>1798</v>
      </c>
      <c r="G5" s="1229" t="s">
        <v>5</v>
      </c>
      <c r="H5" s="1189"/>
    </row>
    <row r="6" spans="1:10" s="51" customFormat="1" ht="15" customHeight="1" x14ac:dyDescent="0.2">
      <c r="A6" s="1175"/>
      <c r="B6" s="1175"/>
      <c r="C6" s="1175"/>
      <c r="D6" s="1227"/>
      <c r="E6" s="173"/>
      <c r="F6" s="1228"/>
      <c r="G6" s="1230"/>
      <c r="H6" s="1216"/>
    </row>
    <row r="7" spans="1:10" s="49" customFormat="1" ht="18" customHeight="1" x14ac:dyDescent="0.25">
      <c r="A7" s="521">
        <v>1</v>
      </c>
      <c r="B7" s="519" t="s">
        <v>641</v>
      </c>
      <c r="C7" s="520">
        <v>6</v>
      </c>
      <c r="D7" s="519" t="s">
        <v>517</v>
      </c>
      <c r="E7" s="163"/>
      <c r="F7" s="521" t="s">
        <v>1882</v>
      </c>
      <c r="G7" s="94"/>
      <c r="H7" s="85"/>
    </row>
    <row r="8" spans="1:10" s="49" customFormat="1" ht="18" customHeight="1" x14ac:dyDescent="0.25">
      <c r="A8" s="521">
        <v>2</v>
      </c>
      <c r="B8" s="519" t="s">
        <v>641</v>
      </c>
      <c r="C8" s="520">
        <v>6</v>
      </c>
      <c r="D8" s="519" t="s">
        <v>517</v>
      </c>
      <c r="E8" s="163"/>
      <c r="F8" s="521" t="s">
        <v>1882</v>
      </c>
      <c r="G8" s="94"/>
      <c r="H8" s="85"/>
    </row>
    <row r="9" spans="1:10" s="49" customFormat="1" ht="18" customHeight="1" x14ac:dyDescent="0.25">
      <c r="A9" s="521">
        <v>3</v>
      </c>
      <c r="B9" s="519" t="s">
        <v>641</v>
      </c>
      <c r="C9" s="521">
        <v>9.5</v>
      </c>
      <c r="D9" s="521" t="s">
        <v>517</v>
      </c>
      <c r="E9" s="163"/>
      <c r="F9" s="521" t="s">
        <v>1882</v>
      </c>
      <c r="G9" s="430"/>
      <c r="H9" s="86"/>
    </row>
    <row r="10" spans="1:10" s="49" customFormat="1" ht="18" customHeight="1" x14ac:dyDescent="0.25">
      <c r="A10" s="521">
        <v>4</v>
      </c>
      <c r="B10" s="519" t="s">
        <v>641</v>
      </c>
      <c r="C10" s="522">
        <v>11</v>
      </c>
      <c r="D10" s="521" t="s">
        <v>517</v>
      </c>
      <c r="E10" s="163"/>
      <c r="F10" s="521" t="s">
        <v>1882</v>
      </c>
      <c r="G10" s="430"/>
      <c r="H10" s="86"/>
    </row>
    <row r="11" spans="1:10" s="49" customFormat="1" ht="18" customHeight="1" x14ac:dyDescent="0.25">
      <c r="A11" s="521">
        <v>5</v>
      </c>
      <c r="B11" s="519" t="s">
        <v>641</v>
      </c>
      <c r="C11" s="520">
        <v>12</v>
      </c>
      <c r="D11" s="519" t="s">
        <v>517</v>
      </c>
      <c r="E11" s="163"/>
      <c r="F11" s="521" t="s">
        <v>1882</v>
      </c>
      <c r="G11" s="430"/>
      <c r="H11" s="86"/>
    </row>
    <row r="12" spans="1:10" s="49" customFormat="1" ht="18" customHeight="1" x14ac:dyDescent="0.25">
      <c r="A12" s="521">
        <v>6</v>
      </c>
      <c r="B12" s="519" t="s">
        <v>641</v>
      </c>
      <c r="C12" s="520">
        <v>10</v>
      </c>
      <c r="D12" s="519" t="s">
        <v>1015</v>
      </c>
      <c r="E12" s="159"/>
      <c r="F12" s="521" t="s">
        <v>1882</v>
      </c>
      <c r="G12" s="176"/>
      <c r="H12" s="86"/>
    </row>
    <row r="13" spans="1:10" s="49" customFormat="1" ht="18" customHeight="1" x14ac:dyDescent="0.25">
      <c r="A13" s="521">
        <v>7</v>
      </c>
      <c r="B13" s="519" t="s">
        <v>641</v>
      </c>
      <c r="C13" s="519">
        <v>10.5</v>
      </c>
      <c r="D13" s="519" t="s">
        <v>643</v>
      </c>
      <c r="E13" s="521"/>
      <c r="F13" s="521" t="s">
        <v>1882</v>
      </c>
      <c r="G13" s="82"/>
      <c r="H13" s="85"/>
    </row>
    <row r="14" spans="1:10" s="49" customFormat="1" ht="18" customHeight="1" x14ac:dyDescent="0.25">
      <c r="A14" s="521">
        <v>8</v>
      </c>
      <c r="B14" s="521" t="s">
        <v>641</v>
      </c>
      <c r="C14" s="519">
        <v>11.5</v>
      </c>
      <c r="D14" s="519" t="s">
        <v>643</v>
      </c>
      <c r="E14" s="521"/>
      <c r="F14" s="521" t="s">
        <v>1882</v>
      </c>
      <c r="G14" s="174" t="s">
        <v>1015</v>
      </c>
      <c r="H14" s="85"/>
    </row>
    <row r="15" spans="1:10" s="49" customFormat="1" ht="18" customHeight="1" x14ac:dyDescent="0.25">
      <c r="A15" s="521">
        <v>9</v>
      </c>
      <c r="B15" s="519" t="s">
        <v>641</v>
      </c>
      <c r="C15" s="519">
        <v>12.5</v>
      </c>
      <c r="D15" s="519" t="s">
        <v>643</v>
      </c>
      <c r="E15" s="521"/>
      <c r="F15" s="521" t="s">
        <v>1882</v>
      </c>
      <c r="G15" s="174"/>
      <c r="H15" s="85"/>
    </row>
    <row r="16" spans="1:10" s="49" customFormat="1" ht="18" customHeight="1" x14ac:dyDescent="0.25">
      <c r="A16" s="521">
        <v>10</v>
      </c>
      <c r="B16" s="521" t="s">
        <v>641</v>
      </c>
      <c r="C16" s="519">
        <v>12.5</v>
      </c>
      <c r="D16" s="519" t="s">
        <v>643</v>
      </c>
      <c r="E16" s="521"/>
      <c r="F16" s="521" t="s">
        <v>1882</v>
      </c>
      <c r="G16" s="174"/>
      <c r="H16" s="85"/>
    </row>
    <row r="17" spans="1:8" s="531" customFormat="1" ht="18" customHeight="1" x14ac:dyDescent="0.25">
      <c r="A17" s="528">
        <v>11</v>
      </c>
      <c r="B17" s="526" t="s">
        <v>641</v>
      </c>
      <c r="C17" s="527">
        <v>13</v>
      </c>
      <c r="D17" s="526" t="s">
        <v>643</v>
      </c>
      <c r="E17" s="528"/>
      <c r="F17" s="528" t="s">
        <v>1882</v>
      </c>
      <c r="G17" s="174"/>
      <c r="H17" s="86"/>
    </row>
    <row r="18" spans="1:8" s="49" customFormat="1" ht="18" customHeight="1" x14ac:dyDescent="0.25">
      <c r="A18" s="528">
        <v>12</v>
      </c>
      <c r="B18" s="526" t="s">
        <v>641</v>
      </c>
      <c r="C18" s="526">
        <v>14.5</v>
      </c>
      <c r="D18" s="526" t="s">
        <v>643</v>
      </c>
      <c r="E18" s="528"/>
      <c r="F18" s="528" t="s">
        <v>1882</v>
      </c>
      <c r="G18" s="82"/>
      <c r="H18" s="85"/>
    </row>
    <row r="19" spans="1:8" s="49" customFormat="1" ht="18" customHeight="1" x14ac:dyDescent="0.25">
      <c r="A19" s="528">
        <v>13</v>
      </c>
      <c r="B19" s="526" t="s">
        <v>641</v>
      </c>
      <c r="C19" s="526" t="s">
        <v>1894</v>
      </c>
      <c r="D19" s="526" t="s">
        <v>643</v>
      </c>
      <c r="E19" s="528"/>
      <c r="F19" s="528" t="s">
        <v>1882</v>
      </c>
      <c r="G19" s="82"/>
      <c r="H19" s="85"/>
    </row>
    <row r="20" spans="1:8" s="49" customFormat="1" ht="18" customHeight="1" x14ac:dyDescent="0.25">
      <c r="A20" s="528">
        <v>14</v>
      </c>
      <c r="B20" s="526" t="s">
        <v>641</v>
      </c>
      <c r="C20" s="526">
        <v>15.5</v>
      </c>
      <c r="D20" s="526" t="s">
        <v>643</v>
      </c>
      <c r="E20" s="528"/>
      <c r="F20" s="528" t="s">
        <v>1882</v>
      </c>
      <c r="G20" s="174"/>
      <c r="H20" s="85"/>
    </row>
    <row r="21" spans="1:8" s="49" customFormat="1" ht="18" customHeight="1" x14ac:dyDescent="0.25">
      <c r="A21" s="528">
        <v>15</v>
      </c>
      <c r="B21" s="526" t="s">
        <v>641</v>
      </c>
      <c r="C21" s="526">
        <v>16.5</v>
      </c>
      <c r="D21" s="526" t="s">
        <v>643</v>
      </c>
      <c r="E21" s="528"/>
      <c r="F21" s="528" t="s">
        <v>1882</v>
      </c>
      <c r="G21" s="174"/>
      <c r="H21" s="85"/>
    </row>
    <row r="22" spans="1:8" s="49" customFormat="1" ht="18" customHeight="1" x14ac:dyDescent="0.25">
      <c r="A22" s="528">
        <v>19</v>
      </c>
      <c r="B22" s="528" t="s">
        <v>641</v>
      </c>
      <c r="C22" s="526">
        <v>9.5</v>
      </c>
      <c r="D22" s="526" t="s">
        <v>642</v>
      </c>
      <c r="E22" s="177"/>
      <c r="F22" s="528" t="s">
        <v>1882</v>
      </c>
      <c r="G22" s="82"/>
      <c r="H22" s="85"/>
    </row>
    <row r="23" spans="1:8" s="49" customFormat="1" ht="18" customHeight="1" x14ac:dyDescent="0.25">
      <c r="A23" s="528">
        <v>20</v>
      </c>
      <c r="B23" s="526" t="s">
        <v>641</v>
      </c>
      <c r="C23" s="526">
        <v>11.5</v>
      </c>
      <c r="D23" s="526" t="s">
        <v>642</v>
      </c>
      <c r="E23" s="528"/>
      <c r="F23" s="528" t="s">
        <v>1882</v>
      </c>
      <c r="G23" s="174"/>
      <c r="H23" s="85"/>
    </row>
    <row r="24" spans="1:8" s="49" customFormat="1" ht="18" customHeight="1" x14ac:dyDescent="0.25">
      <c r="A24" s="528">
        <v>21</v>
      </c>
      <c r="B24" s="526" t="s">
        <v>641</v>
      </c>
      <c r="C24" s="526">
        <v>12.5</v>
      </c>
      <c r="D24" s="526" t="s">
        <v>642</v>
      </c>
      <c r="E24" s="177"/>
      <c r="F24" s="528" t="s">
        <v>1882</v>
      </c>
      <c r="G24" s="82"/>
      <c r="H24" s="85"/>
    </row>
    <row r="25" spans="1:8" s="49" customFormat="1" ht="18" customHeight="1" x14ac:dyDescent="0.25">
      <c r="A25" s="528">
        <v>22</v>
      </c>
      <c r="B25" s="526" t="s">
        <v>641</v>
      </c>
      <c r="C25" s="526">
        <v>13.5</v>
      </c>
      <c r="D25" s="526" t="s">
        <v>642</v>
      </c>
      <c r="E25" s="177"/>
      <c r="F25" s="528" t="s">
        <v>1882</v>
      </c>
      <c r="G25" s="82"/>
      <c r="H25" s="85"/>
    </row>
    <row r="26" spans="1:8" s="49" customFormat="1" ht="18" customHeight="1" x14ac:dyDescent="0.25">
      <c r="A26" s="528">
        <v>23</v>
      </c>
      <c r="B26" s="526" t="s">
        <v>641</v>
      </c>
      <c r="C26" s="527">
        <v>14</v>
      </c>
      <c r="D26" s="526" t="s">
        <v>642</v>
      </c>
      <c r="E26" s="528"/>
      <c r="F26" s="528" t="s">
        <v>1882</v>
      </c>
      <c r="G26" s="174"/>
      <c r="H26" s="85"/>
    </row>
    <row r="27" spans="1:8" s="49" customFormat="1" ht="18" customHeight="1" x14ac:dyDescent="0.25">
      <c r="A27" s="528">
        <v>24</v>
      </c>
      <c r="B27" s="526" t="s">
        <v>641</v>
      </c>
      <c r="C27" s="528">
        <v>12.5</v>
      </c>
      <c r="D27" s="528">
        <v>60</v>
      </c>
      <c r="E27" s="528"/>
      <c r="F27" s="528" t="s">
        <v>1882</v>
      </c>
      <c r="G27" s="174" t="s">
        <v>866</v>
      </c>
      <c r="H27" s="85"/>
    </row>
    <row r="28" spans="1:8" s="49" customFormat="1" ht="18" customHeight="1" x14ac:dyDescent="0.25">
      <c r="A28" s="521">
        <v>25</v>
      </c>
      <c r="B28" s="519" t="s">
        <v>641</v>
      </c>
      <c r="C28" s="521">
        <v>12.5</v>
      </c>
      <c r="D28" s="521">
        <v>45</v>
      </c>
      <c r="E28" s="521"/>
      <c r="F28" s="521" t="s">
        <v>1882</v>
      </c>
      <c r="G28" s="174" t="s">
        <v>867</v>
      </c>
      <c r="H28" s="85"/>
    </row>
    <row r="29" spans="1:8" s="49" customFormat="1" ht="18" customHeight="1" x14ac:dyDescent="0.25">
      <c r="A29" s="521">
        <v>26</v>
      </c>
      <c r="B29" s="521" t="s">
        <v>640</v>
      </c>
      <c r="C29" s="521" t="s">
        <v>1895</v>
      </c>
      <c r="D29" s="521" t="s">
        <v>517</v>
      </c>
      <c r="E29" s="521"/>
      <c r="F29" s="521" t="s">
        <v>1882</v>
      </c>
      <c r="G29" s="174" t="s">
        <v>868</v>
      </c>
      <c r="H29" s="85"/>
    </row>
    <row r="30" spans="1:8" s="49" customFormat="1" ht="18" customHeight="1" x14ac:dyDescent="0.25">
      <c r="A30" s="521">
        <v>26</v>
      </c>
      <c r="B30" s="521"/>
      <c r="C30" s="177"/>
      <c r="D30" s="177"/>
      <c r="E30" s="521"/>
      <c r="F30" s="163"/>
      <c r="G30" s="82"/>
      <c r="H30" s="85"/>
    </row>
    <row r="31" spans="1:8" s="49" customFormat="1" ht="18" customHeight="1" x14ac:dyDescent="0.25">
      <c r="A31" s="521">
        <v>27</v>
      </c>
      <c r="B31" s="521"/>
      <c r="C31" s="521"/>
      <c r="D31" s="521"/>
      <c r="E31" s="521"/>
      <c r="F31" s="163"/>
      <c r="G31" s="174"/>
      <c r="H31" s="85"/>
    </row>
    <row r="32" spans="1:8" s="49" customFormat="1" ht="18" customHeight="1" x14ac:dyDescent="0.25">
      <c r="A32" s="521">
        <v>28</v>
      </c>
      <c r="B32" s="521"/>
      <c r="C32" s="521"/>
      <c r="D32" s="521"/>
      <c r="E32" s="521"/>
      <c r="F32" s="163"/>
      <c r="G32" s="174"/>
      <c r="H32" s="85"/>
    </row>
    <row r="33" spans="1:8" s="49" customFormat="1" ht="18" customHeight="1" x14ac:dyDescent="0.25">
      <c r="A33" s="521">
        <v>29</v>
      </c>
      <c r="B33" s="521"/>
      <c r="C33" s="522"/>
      <c r="D33" s="521"/>
      <c r="E33" s="521"/>
      <c r="F33" s="163"/>
      <c r="G33" s="174"/>
      <c r="H33" s="85"/>
    </row>
    <row r="34" spans="1:8" s="49" customFormat="1" ht="18" customHeight="1" x14ac:dyDescent="0.25">
      <c r="A34" s="521">
        <v>30</v>
      </c>
      <c r="B34" s="177"/>
      <c r="C34" s="177"/>
      <c r="D34" s="177"/>
      <c r="E34" s="177"/>
      <c r="F34" s="82"/>
      <c r="G34" s="174"/>
      <c r="H34" s="85"/>
    </row>
    <row r="35" spans="1:8" s="49" customFormat="1" ht="18" customHeight="1" x14ac:dyDescent="0.25">
      <c r="A35" s="521">
        <v>31</v>
      </c>
      <c r="B35" s="177"/>
      <c r="C35" s="177"/>
      <c r="D35" s="177"/>
      <c r="E35" s="177"/>
      <c r="F35" s="82"/>
      <c r="G35" s="174"/>
      <c r="H35" s="85"/>
    </row>
    <row r="36" spans="1:8" s="49" customFormat="1" ht="18" customHeight="1" x14ac:dyDescent="0.25">
      <c r="A36" s="521">
        <v>32</v>
      </c>
      <c r="B36" s="177"/>
      <c r="C36" s="177"/>
      <c r="D36" s="177"/>
      <c r="E36" s="177"/>
      <c r="F36" s="82"/>
      <c r="G36" s="174"/>
      <c r="H36" s="85"/>
    </row>
    <row r="37" spans="1:8" s="49" customFormat="1" ht="18" customHeight="1" x14ac:dyDescent="0.25">
      <c r="A37" s="521">
        <v>33</v>
      </c>
      <c r="B37" s="521"/>
      <c r="C37" s="521"/>
      <c r="D37" s="521"/>
      <c r="E37" s="521"/>
      <c r="F37" s="521"/>
      <c r="G37" s="1231"/>
      <c r="H37" s="1231"/>
    </row>
    <row r="38" spans="1:8" s="49" customFormat="1" ht="18" customHeight="1" x14ac:dyDescent="0.25">
      <c r="A38" s="521">
        <v>34</v>
      </c>
      <c r="B38" s="521"/>
      <c r="C38" s="521"/>
      <c r="D38" s="521"/>
      <c r="E38" s="521"/>
      <c r="F38" s="521"/>
      <c r="G38" s="1231"/>
      <c r="H38" s="1231"/>
    </row>
    <row r="39" spans="1:8" s="49" customFormat="1" ht="18" customHeight="1" x14ac:dyDescent="0.25">
      <c r="A39" s="521">
        <v>35</v>
      </c>
      <c r="B39" s="521"/>
      <c r="C39" s="521"/>
      <c r="D39" s="521"/>
      <c r="E39" s="521"/>
      <c r="F39" s="521"/>
      <c r="G39" s="1175"/>
      <c r="H39" s="1175"/>
    </row>
    <row r="40" spans="1:8" s="49" customFormat="1" ht="18" customHeight="1" x14ac:dyDescent="0.25">
      <c r="A40" s="521">
        <v>36</v>
      </c>
      <c r="B40" s="521"/>
      <c r="C40" s="521"/>
      <c r="D40" s="521"/>
      <c r="E40" s="521"/>
      <c r="F40" s="521"/>
      <c r="G40" s="1175"/>
      <c r="H40" s="1175"/>
    </row>
    <row r="41" spans="1:8" s="49" customFormat="1" ht="18" customHeight="1" x14ac:dyDescent="0.25">
      <c r="A41" s="521">
        <v>37</v>
      </c>
      <c r="B41" s="521"/>
      <c r="C41" s="521"/>
      <c r="D41" s="521"/>
      <c r="E41" s="521"/>
      <c r="F41" s="521"/>
      <c r="G41" s="1175"/>
      <c r="H41" s="1175"/>
    </row>
    <row r="42" spans="1:8" s="49" customFormat="1" ht="18" customHeight="1" x14ac:dyDescent="0.25">
      <c r="A42" s="521">
        <v>38</v>
      </c>
      <c r="B42" s="521"/>
      <c r="C42" s="521"/>
      <c r="D42" s="521"/>
      <c r="E42" s="521"/>
      <c r="F42" s="521"/>
      <c r="G42" s="1175"/>
      <c r="H42" s="1175"/>
    </row>
    <row r="43" spans="1:8" s="49" customFormat="1" ht="18" customHeight="1" x14ac:dyDescent="0.25">
      <c r="A43" s="521">
        <v>39</v>
      </c>
      <c r="B43" s="521"/>
      <c r="C43" s="521"/>
      <c r="D43" s="521"/>
      <c r="E43" s="521"/>
      <c r="F43" s="521"/>
      <c r="G43" s="1175"/>
      <c r="H43" s="1175"/>
    </row>
    <row r="44" spans="1:8" s="49" customFormat="1" ht="18" customHeight="1" x14ac:dyDescent="0.25">
      <c r="A44" s="521">
        <v>40</v>
      </c>
      <c r="B44" s="521"/>
      <c r="C44" s="521"/>
      <c r="D44" s="521"/>
      <c r="E44" s="521"/>
      <c r="F44" s="521"/>
      <c r="G44" s="1175"/>
      <c r="H44" s="1175"/>
    </row>
  </sheetData>
  <mergeCells count="16">
    <mergeCell ref="A2:H2"/>
    <mergeCell ref="H4:J4"/>
    <mergeCell ref="A5:A6"/>
    <mergeCell ref="B5:B6"/>
    <mergeCell ref="C5:C6"/>
    <mergeCell ref="D5:D6"/>
    <mergeCell ref="F5:F6"/>
    <mergeCell ref="G5:H6"/>
    <mergeCell ref="G43:H43"/>
    <mergeCell ref="G44:H44"/>
    <mergeCell ref="G37:H37"/>
    <mergeCell ref="G38:H38"/>
    <mergeCell ref="G39:H39"/>
    <mergeCell ref="G40:H40"/>
    <mergeCell ref="G41:H41"/>
    <mergeCell ref="G42:H42"/>
  </mergeCells>
  <printOptions horizontalCentered="1" verticalCentered="1"/>
  <pageMargins left="0.78740157480314965" right="0.19685039370078741" top="0.19685039370078741" bottom="0.19685039370078741" header="0.31496062992125984" footer="0.31496062992125984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FF00"/>
    <pageSetUpPr fitToPage="1"/>
  </sheetPr>
  <dimension ref="A1:J39"/>
  <sheetViews>
    <sheetView view="pageBreakPreview" zoomScaleSheetLayoutView="100" workbookViewId="0">
      <selection activeCell="G16" sqref="G16:H16"/>
    </sheetView>
  </sheetViews>
  <sheetFormatPr defaultRowHeight="15" x14ac:dyDescent="0.25"/>
  <cols>
    <col min="1" max="1" width="6.7109375" style="39" customWidth="1"/>
    <col min="2" max="2" width="8.85546875" style="39" customWidth="1"/>
    <col min="3" max="3" width="8.42578125" style="39" customWidth="1"/>
    <col min="4" max="4" width="10.7109375" style="39" customWidth="1"/>
    <col min="5" max="5" width="9.140625" style="39" hidden="1" customWidth="1"/>
    <col min="6" max="6" width="11.7109375" style="39" customWidth="1"/>
    <col min="7" max="7" width="9.140625" style="39" customWidth="1"/>
    <col min="8" max="8" width="35" style="39" customWidth="1"/>
    <col min="9" max="9" width="0.42578125" customWidth="1"/>
  </cols>
  <sheetData>
    <row r="1" spans="1:10" s="51" customFormat="1" ht="15" customHeight="1" x14ac:dyDescent="0.2">
      <c r="A1" s="29"/>
      <c r="B1" s="59"/>
      <c r="C1" s="106"/>
      <c r="D1" s="106"/>
      <c r="E1" s="109"/>
      <c r="F1" s="109"/>
      <c r="G1" s="109"/>
      <c r="H1" s="109"/>
    </row>
    <row r="2" spans="1:10" s="51" customFormat="1" ht="30" customHeight="1" x14ac:dyDescent="0.2">
      <c r="A2" s="687" t="s">
        <v>506</v>
      </c>
      <c r="B2" s="59"/>
      <c r="C2" s="106"/>
      <c r="D2" s="106"/>
      <c r="E2" s="109"/>
      <c r="F2" s="109"/>
      <c r="G2" s="109"/>
      <c r="H2" s="109"/>
    </row>
    <row r="3" spans="1:10" s="51" customFormat="1" ht="15" customHeight="1" x14ac:dyDescent="0.2">
      <c r="A3" s="1174" t="s">
        <v>53</v>
      </c>
      <c r="B3" s="1174"/>
      <c r="C3" s="1174"/>
      <c r="D3" s="1174"/>
      <c r="E3" s="1174"/>
      <c r="F3" s="1174"/>
      <c r="G3" s="1174"/>
      <c r="H3" s="1174"/>
    </row>
    <row r="4" spans="1:10" s="51" customFormat="1" ht="15" customHeight="1" x14ac:dyDescent="0.2">
      <c r="A4" s="112" t="s">
        <v>646</v>
      </c>
      <c r="B4" s="109"/>
      <c r="C4" s="109"/>
      <c r="D4" s="109"/>
      <c r="E4" s="109"/>
      <c r="F4" s="109"/>
      <c r="G4" s="109"/>
    </row>
    <row r="5" spans="1:10" s="51" customFormat="1" ht="15" customHeight="1" x14ac:dyDescent="0.2">
      <c r="A5" s="171"/>
      <c r="B5" s="109"/>
      <c r="C5" s="109"/>
      <c r="D5" s="109"/>
      <c r="E5" s="109"/>
      <c r="F5" s="109"/>
      <c r="G5" s="655"/>
      <c r="H5" s="869" t="s">
        <v>2514</v>
      </c>
      <c r="I5" s="849"/>
      <c r="J5" s="849"/>
    </row>
    <row r="6" spans="1:10" s="51" customFormat="1" ht="15" customHeight="1" x14ac:dyDescent="0.2">
      <c r="A6" s="1175" t="s">
        <v>0</v>
      </c>
      <c r="B6" s="1175" t="s">
        <v>645</v>
      </c>
      <c r="C6" s="1175" t="s">
        <v>622</v>
      </c>
      <c r="D6" s="1175" t="s">
        <v>644</v>
      </c>
      <c r="E6" s="940"/>
      <c r="F6" s="1234" t="s">
        <v>1798</v>
      </c>
      <c r="G6" s="1175" t="s">
        <v>5</v>
      </c>
      <c r="H6" s="1175"/>
    </row>
    <row r="7" spans="1:10" s="51" customFormat="1" ht="15" customHeight="1" x14ac:dyDescent="0.2">
      <c r="A7" s="1175"/>
      <c r="B7" s="1175"/>
      <c r="C7" s="1175"/>
      <c r="D7" s="1175"/>
      <c r="E7" s="940"/>
      <c r="F7" s="1175"/>
      <c r="G7" s="1175"/>
      <c r="H7" s="1175"/>
    </row>
    <row r="8" spans="1:10" s="49" customFormat="1" ht="18" customHeight="1" x14ac:dyDescent="0.25">
      <c r="A8" s="892">
        <v>1</v>
      </c>
      <c r="B8" s="862" t="s">
        <v>641</v>
      </c>
      <c r="C8" s="862" t="s">
        <v>2103</v>
      </c>
      <c r="D8" s="892" t="s">
        <v>517</v>
      </c>
      <c r="E8" s="892"/>
      <c r="F8" s="892" t="s">
        <v>1882</v>
      </c>
      <c r="G8" s="1232" t="s">
        <v>2104</v>
      </c>
      <c r="H8" s="1233"/>
    </row>
    <row r="9" spans="1:10" s="49" customFormat="1" ht="18" customHeight="1" x14ac:dyDescent="0.25">
      <c r="A9" s="892">
        <v>2</v>
      </c>
      <c r="B9" s="862" t="s">
        <v>641</v>
      </c>
      <c r="C9" s="862" t="s">
        <v>2106</v>
      </c>
      <c r="D9" s="892" t="s">
        <v>517</v>
      </c>
      <c r="E9" s="892"/>
      <c r="F9" s="892" t="s">
        <v>1882</v>
      </c>
      <c r="G9" s="1232" t="s">
        <v>2104</v>
      </c>
      <c r="H9" s="1233"/>
    </row>
    <row r="10" spans="1:10" s="49" customFormat="1" ht="18" customHeight="1" x14ac:dyDescent="0.25">
      <c r="A10" s="892">
        <v>3</v>
      </c>
      <c r="B10" s="892" t="s">
        <v>641</v>
      </c>
      <c r="C10" s="862" t="s">
        <v>2105</v>
      </c>
      <c r="D10" s="892" t="s">
        <v>517</v>
      </c>
      <c r="E10" s="892"/>
      <c r="F10" s="892" t="s">
        <v>1882</v>
      </c>
      <c r="G10" s="1232" t="s">
        <v>2104</v>
      </c>
      <c r="H10" s="1233"/>
    </row>
    <row r="11" spans="1:10" s="49" customFormat="1" ht="18" customHeight="1" x14ac:dyDescent="0.25">
      <c r="A11" s="892">
        <v>4</v>
      </c>
      <c r="B11" s="892" t="s">
        <v>641</v>
      </c>
      <c r="C11" s="862" t="s">
        <v>2108</v>
      </c>
      <c r="D11" s="892" t="s">
        <v>517</v>
      </c>
      <c r="E11" s="892"/>
      <c r="F11" s="892" t="s">
        <v>1882</v>
      </c>
      <c r="G11" s="1232" t="s">
        <v>2107</v>
      </c>
      <c r="H11" s="1233"/>
    </row>
    <row r="12" spans="1:10" s="49" customFormat="1" ht="18" customHeight="1" x14ac:dyDescent="0.25">
      <c r="A12" s="892">
        <v>5</v>
      </c>
      <c r="B12" s="862" t="s">
        <v>641</v>
      </c>
      <c r="C12" s="862">
        <v>12.5</v>
      </c>
      <c r="D12" s="892" t="s">
        <v>517</v>
      </c>
      <c r="E12" s="892"/>
      <c r="F12" s="892" t="s">
        <v>1882</v>
      </c>
      <c r="G12" s="1232" t="s">
        <v>2107</v>
      </c>
      <c r="H12" s="1233"/>
    </row>
    <row r="13" spans="1:10" s="531" customFormat="1" ht="18" customHeight="1" x14ac:dyDescent="0.25">
      <c r="A13" s="892">
        <v>6</v>
      </c>
      <c r="B13" s="862" t="s">
        <v>641</v>
      </c>
      <c r="C13" s="883">
        <v>13</v>
      </c>
      <c r="D13" s="892" t="s">
        <v>517</v>
      </c>
      <c r="E13" s="892"/>
      <c r="F13" s="892" t="s">
        <v>1882</v>
      </c>
      <c r="G13" s="1232" t="s">
        <v>2107</v>
      </c>
      <c r="H13" s="1233"/>
    </row>
    <row r="14" spans="1:10" s="49" customFormat="1" ht="18" customHeight="1" x14ac:dyDescent="0.25">
      <c r="A14" s="892">
        <v>7</v>
      </c>
      <c r="B14" s="862" t="s">
        <v>641</v>
      </c>
      <c r="C14" s="862">
        <v>13.5</v>
      </c>
      <c r="D14" s="892" t="s">
        <v>517</v>
      </c>
      <c r="E14" s="892"/>
      <c r="F14" s="892" t="s">
        <v>1882</v>
      </c>
      <c r="G14" s="1232" t="s">
        <v>2107</v>
      </c>
      <c r="H14" s="1233"/>
    </row>
    <row r="15" spans="1:10" s="531" customFormat="1" ht="18" customHeight="1" x14ac:dyDescent="0.25">
      <c r="A15" s="892">
        <v>8</v>
      </c>
      <c r="B15" s="862" t="s">
        <v>641</v>
      </c>
      <c r="C15" s="883" t="s">
        <v>2109</v>
      </c>
      <c r="D15" s="892" t="s">
        <v>517</v>
      </c>
      <c r="E15" s="892"/>
      <c r="F15" s="892" t="s">
        <v>1882</v>
      </c>
      <c r="G15" s="1232" t="s">
        <v>2107</v>
      </c>
      <c r="H15" s="1233"/>
    </row>
    <row r="16" spans="1:10" s="49" customFormat="1" ht="18" customHeight="1" x14ac:dyDescent="0.25">
      <c r="A16" s="892">
        <v>9</v>
      </c>
      <c r="B16" s="862" t="s">
        <v>641</v>
      </c>
      <c r="C16" s="883">
        <v>15</v>
      </c>
      <c r="D16" s="892" t="s">
        <v>517</v>
      </c>
      <c r="E16" s="892"/>
      <c r="F16" s="892" t="s">
        <v>1882</v>
      </c>
      <c r="G16" s="1232" t="s">
        <v>2107</v>
      </c>
      <c r="H16" s="1232"/>
      <c r="I16" s="654"/>
    </row>
    <row r="17" spans="1:8" s="49" customFormat="1" ht="18" customHeight="1" x14ac:dyDescent="0.25">
      <c r="A17" s="892">
        <v>10</v>
      </c>
      <c r="B17" s="862" t="s">
        <v>641</v>
      </c>
      <c r="C17" s="883" t="s">
        <v>2110</v>
      </c>
      <c r="D17" s="892" t="s">
        <v>517</v>
      </c>
      <c r="E17" s="892"/>
      <c r="F17" s="892" t="s">
        <v>1882</v>
      </c>
      <c r="G17" s="1232" t="s">
        <v>2107</v>
      </c>
      <c r="H17" s="1233"/>
    </row>
    <row r="18" spans="1:8" s="49" customFormat="1" ht="18" customHeight="1" x14ac:dyDescent="0.25">
      <c r="A18" s="892">
        <v>11</v>
      </c>
      <c r="B18" s="862" t="s">
        <v>641</v>
      </c>
      <c r="C18" s="883" t="s">
        <v>2111</v>
      </c>
      <c r="D18" s="892" t="s">
        <v>517</v>
      </c>
      <c r="E18" s="892"/>
      <c r="F18" s="892" t="s">
        <v>1882</v>
      </c>
      <c r="G18" s="1232" t="s">
        <v>2107</v>
      </c>
      <c r="H18" s="1232"/>
    </row>
    <row r="19" spans="1:8" s="49" customFormat="1" ht="18" customHeight="1" x14ac:dyDescent="0.25">
      <c r="A19" s="892">
        <v>12</v>
      </c>
      <c r="B19" s="892" t="s">
        <v>641</v>
      </c>
      <c r="C19" s="892" t="s">
        <v>2102</v>
      </c>
      <c r="D19" s="892" t="s">
        <v>517</v>
      </c>
      <c r="E19" s="892"/>
      <c r="F19" s="892" t="s">
        <v>1882</v>
      </c>
      <c r="G19" s="1232" t="s">
        <v>2107</v>
      </c>
      <c r="H19" s="1232"/>
    </row>
    <row r="20" spans="1:8" s="49" customFormat="1" ht="18" customHeight="1" x14ac:dyDescent="0.25">
      <c r="A20" s="892">
        <v>13</v>
      </c>
      <c r="B20" s="892"/>
      <c r="C20" s="892"/>
      <c r="D20" s="892"/>
      <c r="E20" s="892"/>
      <c r="F20" s="892"/>
      <c r="G20" s="940"/>
      <c r="H20" s="940"/>
    </row>
    <row r="21" spans="1:8" s="49" customFormat="1" ht="18" customHeight="1" x14ac:dyDescent="0.25">
      <c r="A21" s="892">
        <v>14</v>
      </c>
      <c r="B21" s="892"/>
      <c r="C21" s="892"/>
      <c r="D21" s="892"/>
      <c r="E21" s="892"/>
      <c r="F21" s="892"/>
      <c r="G21" s="940"/>
      <c r="H21" s="940"/>
    </row>
    <row r="22" spans="1:8" s="49" customFormat="1" ht="18" customHeight="1" x14ac:dyDescent="0.25">
      <c r="A22" s="892">
        <v>15</v>
      </c>
      <c r="B22" s="892"/>
      <c r="C22" s="530"/>
      <c r="D22" s="892"/>
      <c r="E22" s="892"/>
      <c r="F22" s="892"/>
      <c r="G22" s="940"/>
      <c r="H22" s="940"/>
    </row>
    <row r="23" spans="1:8" s="49" customFormat="1" ht="18" customHeight="1" x14ac:dyDescent="0.25">
      <c r="A23" s="892">
        <v>16</v>
      </c>
      <c r="B23" s="177"/>
      <c r="C23" s="177"/>
      <c r="D23" s="177"/>
      <c r="E23" s="177"/>
      <c r="F23" s="177"/>
      <c r="G23" s="940"/>
      <c r="H23" s="940"/>
    </row>
    <row r="24" spans="1:8" s="49" customFormat="1" ht="18" customHeight="1" x14ac:dyDescent="0.25">
      <c r="A24" s="892">
        <v>17</v>
      </c>
      <c r="B24" s="177"/>
      <c r="C24" s="177"/>
      <c r="D24" s="177"/>
      <c r="E24" s="177"/>
      <c r="F24" s="177"/>
      <c r="G24" s="940"/>
      <c r="H24" s="940"/>
    </row>
    <row r="25" spans="1:8" s="49" customFormat="1" ht="18" customHeight="1" x14ac:dyDescent="0.25">
      <c r="A25" s="892">
        <v>18</v>
      </c>
      <c r="B25" s="177"/>
      <c r="C25" s="177"/>
      <c r="D25" s="177"/>
      <c r="E25" s="177"/>
      <c r="F25" s="177"/>
      <c r="G25" s="940"/>
      <c r="H25" s="940"/>
    </row>
    <row r="26" spans="1:8" s="49" customFormat="1" ht="18" customHeight="1" x14ac:dyDescent="0.25">
      <c r="A26" s="892">
        <v>19</v>
      </c>
      <c r="B26" s="892"/>
      <c r="C26" s="892"/>
      <c r="D26" s="892"/>
      <c r="E26" s="892"/>
      <c r="F26" s="892"/>
      <c r="G26" s="1231"/>
      <c r="H26" s="1231"/>
    </row>
    <row r="27" spans="1:8" s="49" customFormat="1" ht="18" customHeight="1" x14ac:dyDescent="0.25">
      <c r="A27" s="892">
        <v>20</v>
      </c>
      <c r="B27" s="892"/>
      <c r="C27" s="892"/>
      <c r="D27" s="892"/>
      <c r="E27" s="892"/>
      <c r="F27" s="892"/>
      <c r="G27" s="1231"/>
      <c r="H27" s="1231"/>
    </row>
    <row r="28" spans="1:8" s="49" customFormat="1" ht="18" customHeight="1" x14ac:dyDescent="0.25">
      <c r="A28" s="892">
        <v>21</v>
      </c>
      <c r="B28" s="892"/>
      <c r="C28" s="892"/>
      <c r="D28" s="892"/>
      <c r="E28" s="892"/>
      <c r="F28" s="892"/>
      <c r="G28" s="895"/>
      <c r="H28" s="895"/>
    </row>
    <row r="29" spans="1:8" s="49" customFormat="1" ht="18" customHeight="1" x14ac:dyDescent="0.25">
      <c r="A29" s="892">
        <v>22</v>
      </c>
      <c r="B29" s="892"/>
      <c r="C29" s="892"/>
      <c r="D29" s="892"/>
      <c r="E29" s="892"/>
      <c r="F29" s="892"/>
      <c r="G29" s="895"/>
      <c r="H29" s="895"/>
    </row>
    <row r="30" spans="1:8" s="49" customFormat="1" ht="18" customHeight="1" x14ac:dyDescent="0.25">
      <c r="A30" s="892">
        <v>23</v>
      </c>
      <c r="B30" s="892"/>
      <c r="C30" s="892"/>
      <c r="D30" s="892"/>
      <c r="E30" s="892"/>
      <c r="F30" s="892"/>
      <c r="G30" s="895"/>
      <c r="H30" s="895"/>
    </row>
    <row r="31" spans="1:8" s="49" customFormat="1" ht="18" customHeight="1" x14ac:dyDescent="0.25">
      <c r="A31" s="892">
        <v>24</v>
      </c>
      <c r="B31" s="892"/>
      <c r="C31" s="892"/>
      <c r="D31" s="892"/>
      <c r="E31" s="892"/>
      <c r="F31" s="892"/>
      <c r="G31" s="895"/>
      <c r="H31" s="895"/>
    </row>
    <row r="32" spans="1:8" s="49" customFormat="1" ht="18" customHeight="1" x14ac:dyDescent="0.25">
      <c r="A32" s="892">
        <v>25</v>
      </c>
      <c r="B32" s="892"/>
      <c r="C32" s="892"/>
      <c r="D32" s="892"/>
      <c r="E32" s="892"/>
      <c r="F32" s="892"/>
      <c r="G32" s="895"/>
      <c r="H32" s="895"/>
    </row>
    <row r="33" spans="1:8" s="49" customFormat="1" ht="18" customHeight="1" x14ac:dyDescent="0.25">
      <c r="A33" s="892">
        <v>26</v>
      </c>
      <c r="B33" s="892"/>
      <c r="C33" s="892"/>
      <c r="D33" s="892"/>
      <c r="E33" s="892"/>
      <c r="F33" s="892"/>
      <c r="G33" s="895"/>
      <c r="H33" s="895"/>
    </row>
    <row r="34" spans="1:8" s="49" customFormat="1" ht="18" customHeight="1" x14ac:dyDescent="0.25">
      <c r="A34" s="892">
        <v>27</v>
      </c>
      <c r="B34" s="892"/>
      <c r="C34" s="892"/>
      <c r="D34" s="892"/>
      <c r="E34" s="892"/>
      <c r="F34" s="892"/>
      <c r="G34" s="1175"/>
      <c r="H34" s="1175"/>
    </row>
    <row r="35" spans="1:8" s="49" customFormat="1" ht="18" customHeight="1" x14ac:dyDescent="0.25">
      <c r="A35" s="892">
        <v>28</v>
      </c>
      <c r="B35" s="892"/>
      <c r="C35" s="892"/>
      <c r="D35" s="892"/>
      <c r="E35" s="892"/>
      <c r="F35" s="892"/>
      <c r="G35" s="1175"/>
      <c r="H35" s="1175"/>
    </row>
    <row r="36" spans="1:8" s="49" customFormat="1" ht="18" customHeight="1" x14ac:dyDescent="0.25">
      <c r="A36" s="892">
        <v>29</v>
      </c>
      <c r="B36" s="892"/>
      <c r="C36" s="892"/>
      <c r="D36" s="892"/>
      <c r="E36" s="892"/>
      <c r="F36" s="892"/>
      <c r="G36" s="1175"/>
      <c r="H36" s="1175"/>
    </row>
    <row r="37" spans="1:8" s="49" customFormat="1" ht="18" customHeight="1" x14ac:dyDescent="0.25">
      <c r="A37" s="892">
        <v>30</v>
      </c>
      <c r="B37" s="892"/>
      <c r="C37" s="892"/>
      <c r="D37" s="892"/>
      <c r="E37" s="892"/>
      <c r="F37" s="892"/>
      <c r="G37" s="1175"/>
      <c r="H37" s="1175"/>
    </row>
    <row r="38" spans="1:8" s="49" customFormat="1" ht="18" customHeight="1" x14ac:dyDescent="0.25">
      <c r="A38" s="892">
        <v>31</v>
      </c>
      <c r="B38" s="892"/>
      <c r="C38" s="892"/>
      <c r="D38" s="892"/>
      <c r="E38" s="892"/>
      <c r="F38" s="892"/>
      <c r="G38" s="1175"/>
      <c r="H38" s="1175"/>
    </row>
    <row r="39" spans="1:8" s="49" customFormat="1" ht="18" customHeight="1" x14ac:dyDescent="0.25">
      <c r="A39" s="892">
        <v>32</v>
      </c>
      <c r="B39" s="892"/>
      <c r="C39" s="892"/>
      <c r="D39" s="892"/>
      <c r="E39" s="892"/>
      <c r="F39" s="892"/>
      <c r="G39" s="1175"/>
      <c r="H39" s="1175"/>
    </row>
  </sheetData>
  <mergeCells count="27">
    <mergeCell ref="G38:H38"/>
    <mergeCell ref="G39:H39"/>
    <mergeCell ref="G26:H26"/>
    <mergeCell ref="G27:H27"/>
    <mergeCell ref="G34:H34"/>
    <mergeCell ref="G35:H35"/>
    <mergeCell ref="G36:H36"/>
    <mergeCell ref="G37:H37"/>
    <mergeCell ref="A3:H3"/>
    <mergeCell ref="A6:A7"/>
    <mergeCell ref="B6:B7"/>
    <mergeCell ref="C6:C7"/>
    <mergeCell ref="D6:D7"/>
    <mergeCell ref="F6:F7"/>
    <mergeCell ref="G6:H7"/>
    <mergeCell ref="G19:H19"/>
    <mergeCell ref="G18:H18"/>
    <mergeCell ref="G8:H8"/>
    <mergeCell ref="G10:H10"/>
    <mergeCell ref="G12:H12"/>
    <mergeCell ref="G9:H9"/>
    <mergeCell ref="G11:H11"/>
    <mergeCell ref="G13:H13"/>
    <mergeCell ref="G14:H14"/>
    <mergeCell ref="G15:H15"/>
    <mergeCell ref="G16:H16"/>
    <mergeCell ref="G17:H17"/>
  </mergeCells>
  <printOptions horizontalCentered="1" verticalCentered="1"/>
  <pageMargins left="0.196850393700787" right="0.196850393700787" top="0.196850393700787" bottom="0.196850393700787" header="0.31496062992126" footer="0.31496062992126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FF00"/>
  </sheetPr>
  <dimension ref="A1:H44"/>
  <sheetViews>
    <sheetView view="pageBreakPreview" zoomScaleSheetLayoutView="100" workbookViewId="0">
      <selection activeCell="H33" sqref="H33"/>
    </sheetView>
  </sheetViews>
  <sheetFormatPr defaultRowHeight="15" x14ac:dyDescent="0.25"/>
  <cols>
    <col min="1" max="1" width="6.7109375" customWidth="1"/>
    <col min="2" max="2" width="12.5703125" customWidth="1"/>
    <col min="3" max="4" width="14.5703125" customWidth="1"/>
    <col min="5" max="7" width="2.28515625" customWidth="1"/>
    <col min="8" max="8" width="31" style="39" customWidth="1"/>
  </cols>
  <sheetData>
    <row r="1" spans="1:8" ht="15" customHeight="1" x14ac:dyDescent="0.25">
      <c r="A1" s="29"/>
      <c r="B1" s="59"/>
      <c r="C1" s="106"/>
      <c r="D1" s="29"/>
      <c r="E1" s="29"/>
    </row>
    <row r="2" spans="1:8" ht="26.25" customHeight="1" x14ac:dyDescent="0.25">
      <c r="A2" s="687" t="s">
        <v>506</v>
      </c>
      <c r="B2" s="59"/>
      <c r="C2" s="106"/>
      <c r="D2" s="29"/>
      <c r="E2" s="29"/>
    </row>
    <row r="3" spans="1:8" ht="15" customHeight="1" x14ac:dyDescent="0.25">
      <c r="A3" s="1198" t="s">
        <v>53</v>
      </c>
      <c r="B3" s="1198"/>
      <c r="C3" s="1198"/>
      <c r="D3" s="1198"/>
      <c r="E3" s="1198"/>
      <c r="F3" s="1198"/>
      <c r="G3" s="1198"/>
      <c r="H3" s="1198"/>
    </row>
    <row r="4" spans="1:8" s="40" customFormat="1" ht="15" customHeight="1" x14ac:dyDescent="0.2">
      <c r="A4" s="105" t="s">
        <v>651</v>
      </c>
      <c r="H4" s="869" t="s">
        <v>2514</v>
      </c>
    </row>
    <row r="5" spans="1:8" s="51" customFormat="1" ht="15" customHeight="1" x14ac:dyDescent="0.2">
      <c r="A5" s="108"/>
      <c r="H5" s="109"/>
    </row>
    <row r="6" spans="1:8" s="40" customFormat="1" ht="15" customHeight="1" x14ac:dyDescent="0.2">
      <c r="A6" s="1199" t="s">
        <v>0</v>
      </c>
      <c r="B6" s="1199" t="s">
        <v>645</v>
      </c>
      <c r="C6" s="1199" t="s">
        <v>622</v>
      </c>
      <c r="D6" s="1199" t="s">
        <v>1797</v>
      </c>
      <c r="E6" s="1200" t="s">
        <v>5</v>
      </c>
      <c r="F6" s="1201"/>
      <c r="G6" s="1201"/>
      <c r="H6" s="1202"/>
    </row>
    <row r="7" spans="1:8" s="40" customFormat="1" ht="15" customHeight="1" x14ac:dyDescent="0.2">
      <c r="A7" s="1199"/>
      <c r="B7" s="1199"/>
      <c r="C7" s="1199"/>
      <c r="D7" s="1199"/>
      <c r="E7" s="1203"/>
      <c r="F7" s="1204"/>
      <c r="G7" s="1204"/>
      <c r="H7" s="1205"/>
    </row>
    <row r="8" spans="1:8" s="49" customFormat="1" ht="18" customHeight="1" x14ac:dyDescent="0.25">
      <c r="A8" s="44">
        <v>1</v>
      </c>
      <c r="B8" s="55" t="s">
        <v>650</v>
      </c>
      <c r="C8" s="44">
        <v>70</v>
      </c>
      <c r="D8" s="514" t="s">
        <v>1786</v>
      </c>
      <c r="E8" s="1235" t="s">
        <v>1892</v>
      </c>
      <c r="F8" s="1236"/>
      <c r="G8" s="1236"/>
      <c r="H8" s="1237"/>
    </row>
    <row r="9" spans="1:8" s="49" customFormat="1" ht="18" customHeight="1" x14ac:dyDescent="0.25">
      <c r="A9" s="44">
        <v>2</v>
      </c>
      <c r="B9" s="55" t="s">
        <v>650</v>
      </c>
      <c r="C9" s="44">
        <v>80</v>
      </c>
      <c r="D9" s="514" t="s">
        <v>1786</v>
      </c>
      <c r="E9" s="1235" t="s">
        <v>1892</v>
      </c>
      <c r="F9" s="1236"/>
      <c r="G9" s="1236"/>
      <c r="H9" s="1237"/>
    </row>
    <row r="10" spans="1:8" s="49" customFormat="1" ht="18" customHeight="1" x14ac:dyDescent="0.25">
      <c r="A10" s="529">
        <v>3</v>
      </c>
      <c r="B10" s="55" t="s">
        <v>650</v>
      </c>
      <c r="C10" s="44">
        <v>85</v>
      </c>
      <c r="D10" s="514" t="s">
        <v>1786</v>
      </c>
      <c r="E10" s="1235" t="s">
        <v>1892</v>
      </c>
      <c r="F10" s="1236"/>
      <c r="G10" s="1236"/>
      <c r="H10" s="1237"/>
    </row>
    <row r="11" spans="1:8" s="49" customFormat="1" ht="18" customHeight="1" x14ac:dyDescent="0.25">
      <c r="A11" s="529">
        <v>4</v>
      </c>
      <c r="B11" s="55" t="s">
        <v>650</v>
      </c>
      <c r="C11" s="44">
        <v>90</v>
      </c>
      <c r="D11" s="514" t="s">
        <v>1786</v>
      </c>
      <c r="E11" s="1235" t="s">
        <v>1892</v>
      </c>
      <c r="F11" s="1236"/>
      <c r="G11" s="1236"/>
      <c r="H11" s="1237"/>
    </row>
    <row r="12" spans="1:8" s="49" customFormat="1" ht="18" customHeight="1" x14ac:dyDescent="0.25">
      <c r="A12" s="529">
        <v>5</v>
      </c>
      <c r="B12" s="55" t="s">
        <v>650</v>
      </c>
      <c r="C12" s="44">
        <v>95</v>
      </c>
      <c r="D12" s="514" t="s">
        <v>1786</v>
      </c>
      <c r="E12" s="1235" t="s">
        <v>1892</v>
      </c>
      <c r="F12" s="1236"/>
      <c r="G12" s="1236"/>
      <c r="H12" s="1237"/>
    </row>
    <row r="13" spans="1:8" s="49" customFormat="1" ht="18" customHeight="1" x14ac:dyDescent="0.25">
      <c r="A13" s="529">
        <v>6</v>
      </c>
      <c r="B13" s="55" t="s">
        <v>650</v>
      </c>
      <c r="C13" s="44">
        <v>105</v>
      </c>
      <c r="D13" s="514" t="s">
        <v>1786</v>
      </c>
      <c r="E13" s="1235" t="s">
        <v>1892</v>
      </c>
      <c r="F13" s="1236"/>
      <c r="G13" s="1236"/>
      <c r="H13" s="1237"/>
    </row>
    <row r="14" spans="1:8" s="49" customFormat="1" ht="18" customHeight="1" x14ac:dyDescent="0.25">
      <c r="A14" s="529">
        <v>7</v>
      </c>
      <c r="B14" s="55" t="s">
        <v>650</v>
      </c>
      <c r="C14" s="44">
        <v>110</v>
      </c>
      <c r="D14" s="514" t="s">
        <v>1786</v>
      </c>
      <c r="E14" s="1235" t="s">
        <v>1892</v>
      </c>
      <c r="F14" s="1236"/>
      <c r="G14" s="1236"/>
      <c r="H14" s="1237"/>
    </row>
    <row r="15" spans="1:8" s="49" customFormat="1" ht="18" customHeight="1" x14ac:dyDescent="0.25">
      <c r="A15" s="529">
        <v>8</v>
      </c>
      <c r="B15" s="55" t="s">
        <v>650</v>
      </c>
      <c r="C15" s="44">
        <v>115</v>
      </c>
      <c r="D15" s="514" t="s">
        <v>1786</v>
      </c>
      <c r="E15" s="1235" t="s">
        <v>1892</v>
      </c>
      <c r="F15" s="1236"/>
      <c r="G15" s="1236"/>
      <c r="H15" s="1237"/>
    </row>
    <row r="16" spans="1:8" s="49" customFormat="1" ht="18" customHeight="1" x14ac:dyDescent="0.25">
      <c r="A16" s="529">
        <v>9</v>
      </c>
      <c r="B16" s="55" t="s">
        <v>650</v>
      </c>
      <c r="C16" s="44">
        <v>120</v>
      </c>
      <c r="D16" s="514" t="s">
        <v>1786</v>
      </c>
      <c r="E16" s="1235" t="s">
        <v>1892</v>
      </c>
      <c r="F16" s="1236"/>
      <c r="G16" s="1236"/>
      <c r="H16" s="1237"/>
    </row>
    <row r="17" spans="1:8" s="49" customFormat="1" ht="18" customHeight="1" x14ac:dyDescent="0.25">
      <c r="A17" s="529">
        <v>10</v>
      </c>
      <c r="B17" s="55" t="s">
        <v>650</v>
      </c>
      <c r="C17" s="44">
        <v>135</v>
      </c>
      <c r="D17" s="514" t="s">
        <v>1786</v>
      </c>
      <c r="E17" s="1235" t="s">
        <v>1892</v>
      </c>
      <c r="F17" s="1236"/>
      <c r="G17" s="1236"/>
      <c r="H17" s="1237"/>
    </row>
    <row r="18" spans="1:8" s="49" customFormat="1" ht="18" customHeight="1" x14ac:dyDescent="0.25">
      <c r="A18" s="529">
        <v>11</v>
      </c>
      <c r="B18" s="515" t="s">
        <v>650</v>
      </c>
      <c r="C18" s="510">
        <v>140</v>
      </c>
      <c r="D18" s="514" t="s">
        <v>1881</v>
      </c>
      <c r="E18" s="1235" t="s">
        <v>1893</v>
      </c>
      <c r="F18" s="1236"/>
      <c r="G18" s="1236"/>
      <c r="H18" s="1237"/>
    </row>
    <row r="19" spans="1:8" s="49" customFormat="1" ht="18" customHeight="1" x14ac:dyDescent="0.25">
      <c r="A19" s="529">
        <v>12</v>
      </c>
      <c r="B19" s="55" t="s">
        <v>650</v>
      </c>
      <c r="C19" s="44">
        <v>145</v>
      </c>
      <c r="D19" s="514" t="s">
        <v>1786</v>
      </c>
      <c r="E19" s="1235" t="s">
        <v>1892</v>
      </c>
      <c r="F19" s="1236"/>
      <c r="G19" s="1236"/>
      <c r="H19" s="1237"/>
    </row>
    <row r="20" spans="1:8" s="49" customFormat="1" ht="18" customHeight="1" x14ac:dyDescent="0.25">
      <c r="A20" s="529">
        <v>13</v>
      </c>
      <c r="B20" s="55" t="s">
        <v>650</v>
      </c>
      <c r="C20" s="44">
        <v>150</v>
      </c>
      <c r="D20" s="514" t="s">
        <v>1786</v>
      </c>
      <c r="E20" s="1235" t="s">
        <v>1892</v>
      </c>
      <c r="F20" s="1236"/>
      <c r="G20" s="1236"/>
      <c r="H20" s="1237"/>
    </row>
    <row r="21" spans="1:8" s="49" customFormat="1" ht="18" customHeight="1" x14ac:dyDescent="0.25">
      <c r="A21" s="529">
        <v>14</v>
      </c>
      <c r="B21" s="55" t="s">
        <v>650</v>
      </c>
      <c r="C21" s="44">
        <v>155</v>
      </c>
      <c r="D21" s="514" t="s">
        <v>1786</v>
      </c>
      <c r="E21" s="1235" t="s">
        <v>1892</v>
      </c>
      <c r="F21" s="1236"/>
      <c r="G21" s="1236"/>
      <c r="H21" s="1237"/>
    </row>
    <row r="22" spans="1:8" s="49" customFormat="1" ht="18" customHeight="1" x14ac:dyDescent="0.25">
      <c r="A22" s="529">
        <v>15</v>
      </c>
      <c r="B22" s="55" t="s">
        <v>650</v>
      </c>
      <c r="C22" s="44">
        <v>160</v>
      </c>
      <c r="D22" s="514" t="s">
        <v>1786</v>
      </c>
      <c r="E22" s="1235" t="s">
        <v>1892</v>
      </c>
      <c r="F22" s="1236"/>
      <c r="G22" s="1236"/>
      <c r="H22" s="1237"/>
    </row>
    <row r="23" spans="1:8" s="49" customFormat="1" ht="18" customHeight="1" x14ac:dyDescent="0.25">
      <c r="A23" s="529">
        <v>16</v>
      </c>
      <c r="B23" s="55" t="s">
        <v>650</v>
      </c>
      <c r="C23" s="44">
        <v>165</v>
      </c>
      <c r="D23" s="514" t="s">
        <v>1786</v>
      </c>
      <c r="E23" s="1235" t="s">
        <v>1892</v>
      </c>
      <c r="F23" s="1236"/>
      <c r="G23" s="1236"/>
      <c r="H23" s="1237"/>
    </row>
    <row r="24" spans="1:8" s="49" customFormat="1" ht="18" customHeight="1" x14ac:dyDescent="0.25">
      <c r="A24" s="529">
        <v>17</v>
      </c>
      <c r="B24" s="55" t="s">
        <v>650</v>
      </c>
      <c r="C24" s="44">
        <v>170</v>
      </c>
      <c r="D24" s="514" t="s">
        <v>1786</v>
      </c>
      <c r="E24" s="1235" t="s">
        <v>1892</v>
      </c>
      <c r="F24" s="1236"/>
      <c r="G24" s="1236"/>
      <c r="H24" s="1237"/>
    </row>
    <row r="25" spans="1:8" s="49" customFormat="1" ht="18" customHeight="1" x14ac:dyDescent="0.25">
      <c r="A25" s="529">
        <v>18</v>
      </c>
      <c r="B25" s="55" t="s">
        <v>650</v>
      </c>
      <c r="C25" s="44">
        <v>175</v>
      </c>
      <c r="D25" s="514" t="s">
        <v>1786</v>
      </c>
      <c r="E25" s="1235" t="s">
        <v>1892</v>
      </c>
      <c r="F25" s="1236"/>
      <c r="G25" s="1236"/>
      <c r="H25" s="1237"/>
    </row>
    <row r="26" spans="1:8" s="49" customFormat="1" ht="18" customHeight="1" x14ac:dyDescent="0.25">
      <c r="A26" s="529">
        <v>19</v>
      </c>
      <c r="B26" s="55" t="s">
        <v>639</v>
      </c>
      <c r="C26" s="44"/>
      <c r="D26" s="514" t="s">
        <v>1786</v>
      </c>
      <c r="E26" s="1235" t="s">
        <v>637</v>
      </c>
      <c r="F26" s="1236"/>
      <c r="G26" s="1236"/>
      <c r="H26" s="1237"/>
    </row>
    <row r="27" spans="1:8" s="49" customFormat="1" ht="18" customHeight="1" x14ac:dyDescent="0.25">
      <c r="A27" s="529">
        <v>20</v>
      </c>
      <c r="B27" s="524" t="s">
        <v>649</v>
      </c>
      <c r="C27" s="517"/>
      <c r="D27" s="525" t="s">
        <v>1786</v>
      </c>
      <c r="E27" s="1239" t="s">
        <v>637</v>
      </c>
      <c r="F27" s="1240"/>
      <c r="G27" s="1240"/>
      <c r="H27" s="1241"/>
    </row>
    <row r="28" spans="1:8" s="49" customFormat="1" ht="18" customHeight="1" x14ac:dyDescent="0.25">
      <c r="A28" s="529">
        <v>21</v>
      </c>
      <c r="B28" s="55" t="s">
        <v>638</v>
      </c>
      <c r="C28" s="56"/>
      <c r="D28" s="514" t="s">
        <v>1786</v>
      </c>
      <c r="E28" s="1235" t="s">
        <v>637</v>
      </c>
      <c r="F28" s="1236"/>
      <c r="G28" s="1236"/>
      <c r="H28" s="1237"/>
    </row>
    <row r="29" spans="1:8" s="49" customFormat="1" ht="18" customHeight="1" x14ac:dyDescent="0.25">
      <c r="A29" s="529">
        <v>22</v>
      </c>
      <c r="B29" s="55" t="s">
        <v>640</v>
      </c>
      <c r="C29" s="56"/>
      <c r="D29" s="514" t="s">
        <v>1786</v>
      </c>
      <c r="E29" s="1235" t="s">
        <v>637</v>
      </c>
      <c r="F29" s="1236"/>
      <c r="G29" s="1236"/>
      <c r="H29" s="1237"/>
    </row>
    <row r="30" spans="1:8" x14ac:dyDescent="0.25">
      <c r="A30" s="37"/>
      <c r="B30" s="36"/>
      <c r="C30" s="35"/>
      <c r="D30" s="35"/>
      <c r="E30" s="34"/>
      <c r="F30" s="34"/>
      <c r="G30" s="34"/>
      <c r="H30" s="87"/>
    </row>
    <row r="31" spans="1:8" x14ac:dyDescent="0.25">
      <c r="A31" s="95"/>
      <c r="B31" s="33"/>
      <c r="C31" s="32"/>
      <c r="D31" s="32"/>
      <c r="E31" s="31"/>
      <c r="F31" s="31"/>
      <c r="G31" s="31"/>
      <c r="H31" s="88"/>
    </row>
    <row r="32" spans="1:8" ht="15" customHeight="1" x14ac:dyDescent="0.25">
      <c r="A32" s="1198" t="s">
        <v>53</v>
      </c>
      <c r="B32" s="1198"/>
      <c r="C32" s="1198"/>
      <c r="D32" s="1198"/>
      <c r="E32" s="1198"/>
      <c r="F32" s="1198"/>
      <c r="G32" s="1198"/>
      <c r="H32" s="1198"/>
    </row>
    <row r="33" spans="1:8" ht="15" customHeight="1" x14ac:dyDescent="0.25">
      <c r="A33" s="105" t="s">
        <v>648</v>
      </c>
      <c r="B33" s="40"/>
      <c r="C33" s="40"/>
      <c r="D33" s="40"/>
      <c r="E33" s="40"/>
      <c r="F33" s="40"/>
      <c r="G33" s="40"/>
      <c r="H33" s="869" t="s">
        <v>2514</v>
      </c>
    </row>
    <row r="34" spans="1:8" ht="15" customHeight="1" x14ac:dyDescent="0.25">
      <c r="A34" s="108"/>
      <c r="B34" s="51"/>
      <c r="C34" s="51"/>
      <c r="D34" s="51"/>
      <c r="E34" s="51"/>
      <c r="F34" s="51"/>
      <c r="G34" s="51"/>
      <c r="H34" s="109"/>
    </row>
    <row r="35" spans="1:8" ht="15" customHeight="1" x14ac:dyDescent="0.25">
      <c r="A35" s="1199" t="s">
        <v>0</v>
      </c>
      <c r="B35" s="1199" t="s">
        <v>645</v>
      </c>
      <c r="C35" s="1199" t="s">
        <v>622</v>
      </c>
      <c r="D35" s="1238" t="s">
        <v>1797</v>
      </c>
      <c r="E35" s="1200" t="s">
        <v>5</v>
      </c>
      <c r="F35" s="1201"/>
      <c r="G35" s="1201"/>
      <c r="H35" s="1202"/>
    </row>
    <row r="36" spans="1:8" ht="15" customHeight="1" x14ac:dyDescent="0.25">
      <c r="A36" s="1199"/>
      <c r="B36" s="1199"/>
      <c r="C36" s="1199"/>
      <c r="D36" s="1207"/>
      <c r="E36" s="1203"/>
      <c r="F36" s="1204"/>
      <c r="G36" s="1204"/>
      <c r="H36" s="1205"/>
    </row>
    <row r="37" spans="1:8" ht="18" customHeight="1" x14ac:dyDescent="0.25">
      <c r="A37" s="44">
        <v>1</v>
      </c>
      <c r="B37" s="55" t="s">
        <v>647</v>
      </c>
      <c r="C37" s="44">
        <v>12</v>
      </c>
      <c r="D37" s="514" t="s">
        <v>1786</v>
      </c>
      <c r="E37" s="45"/>
      <c r="F37" s="54"/>
      <c r="G37" s="1196"/>
      <c r="H37" s="1197"/>
    </row>
    <row r="38" spans="1:8" ht="18" customHeight="1" x14ac:dyDescent="0.25">
      <c r="A38" s="44">
        <v>2</v>
      </c>
      <c r="B38" s="55" t="s">
        <v>647</v>
      </c>
      <c r="C38" s="44">
        <v>14</v>
      </c>
      <c r="D38" s="514" t="s">
        <v>1786</v>
      </c>
      <c r="E38" s="45"/>
      <c r="F38" s="54"/>
      <c r="G38" s="1196"/>
      <c r="H38" s="1197"/>
    </row>
    <row r="39" spans="1:8" ht="18" customHeight="1" x14ac:dyDescent="0.25">
      <c r="A39" s="44">
        <v>3</v>
      </c>
      <c r="B39" s="55" t="s">
        <v>647</v>
      </c>
      <c r="C39" s="44">
        <v>16</v>
      </c>
      <c r="D39" s="514" t="s">
        <v>1786</v>
      </c>
      <c r="E39" s="45"/>
      <c r="F39" s="54"/>
      <c r="G39" s="1196"/>
      <c r="H39" s="1197"/>
    </row>
    <row r="40" spans="1:8" ht="18" customHeight="1" x14ac:dyDescent="0.25">
      <c r="A40" s="44">
        <v>4</v>
      </c>
      <c r="B40" s="55" t="s">
        <v>647</v>
      </c>
      <c r="C40" s="44">
        <v>18</v>
      </c>
      <c r="D40" s="514" t="s">
        <v>1786</v>
      </c>
      <c r="E40" s="45"/>
      <c r="F40" s="54"/>
      <c r="G40" s="1196"/>
      <c r="H40" s="1197"/>
    </row>
    <row r="41" spans="1:8" ht="18" customHeight="1" x14ac:dyDescent="0.25">
      <c r="A41" s="44">
        <v>5</v>
      </c>
      <c r="B41" s="55" t="s">
        <v>647</v>
      </c>
      <c r="C41" s="44">
        <v>20</v>
      </c>
      <c r="D41" s="514" t="s">
        <v>1786</v>
      </c>
      <c r="E41" s="45"/>
      <c r="F41" s="54"/>
      <c r="G41" s="1196"/>
      <c r="H41" s="1197"/>
    </row>
    <row r="42" spans="1:8" ht="18" customHeight="1" x14ac:dyDescent="0.25">
      <c r="A42" s="44">
        <v>6</v>
      </c>
      <c r="B42" s="55" t="s">
        <v>647</v>
      </c>
      <c r="C42" s="44">
        <v>24</v>
      </c>
      <c r="D42" s="514" t="s">
        <v>1786</v>
      </c>
      <c r="E42" s="45"/>
      <c r="F42" s="54"/>
      <c r="G42" s="1236"/>
      <c r="H42" s="1237"/>
    </row>
    <row r="43" spans="1:8" ht="18" customHeight="1" x14ac:dyDescent="0.25">
      <c r="A43" s="44"/>
      <c r="B43" s="55"/>
      <c r="C43" s="44"/>
      <c r="D43" s="514"/>
      <c r="E43" s="45"/>
      <c r="F43" s="54"/>
      <c r="G43" s="1236"/>
      <c r="H43" s="1237"/>
    </row>
    <row r="44" spans="1:8" ht="18" customHeight="1" x14ac:dyDescent="0.25">
      <c r="A44" s="44"/>
      <c r="B44" s="55"/>
      <c r="C44" s="44"/>
      <c r="D44" s="514"/>
      <c r="E44" s="45"/>
      <c r="F44" s="54"/>
      <c r="G44" s="1236"/>
      <c r="H44" s="1237"/>
    </row>
  </sheetData>
  <mergeCells count="42">
    <mergeCell ref="E24:H24"/>
    <mergeCell ref="E23:H23"/>
    <mergeCell ref="E22:H22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1:H21"/>
    <mergeCell ref="E20:H20"/>
    <mergeCell ref="E29:H29"/>
    <mergeCell ref="E28:H28"/>
    <mergeCell ref="E27:H27"/>
    <mergeCell ref="E26:H26"/>
    <mergeCell ref="E25:H25"/>
    <mergeCell ref="G39:H39"/>
    <mergeCell ref="A32:H32"/>
    <mergeCell ref="A35:A36"/>
    <mergeCell ref="B35:B36"/>
    <mergeCell ref="C35:C36"/>
    <mergeCell ref="D35:D36"/>
    <mergeCell ref="G37:H37"/>
    <mergeCell ref="E35:H36"/>
    <mergeCell ref="G38:H38"/>
    <mergeCell ref="G44:H44"/>
    <mergeCell ref="G40:H40"/>
    <mergeCell ref="G41:H41"/>
    <mergeCell ref="G42:H42"/>
    <mergeCell ref="G43:H43"/>
    <mergeCell ref="A3:H3"/>
    <mergeCell ref="A6:A7"/>
    <mergeCell ref="B6:B7"/>
    <mergeCell ref="C6:C7"/>
    <mergeCell ref="E9:H9"/>
    <mergeCell ref="D6:D7"/>
    <mergeCell ref="E6:H7"/>
    <mergeCell ref="E8:H8"/>
  </mergeCells>
  <printOptions horizontalCentered="1" verticalCentered="1"/>
  <pageMargins left="0.196850393700787" right="0.196850393700787" top="0.196850393700787" bottom="0.196850393700787" header="0.31496062992126" footer="0.31496062992126"/>
  <pageSetup paperSize="9" scale="10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FF00"/>
  </sheetPr>
  <dimension ref="A1:I1048568"/>
  <sheetViews>
    <sheetView view="pageBreakPreview" zoomScaleSheetLayoutView="100" workbookViewId="0">
      <selection activeCell="M10" sqref="M10"/>
    </sheetView>
  </sheetViews>
  <sheetFormatPr defaultRowHeight="15" x14ac:dyDescent="0.25"/>
  <cols>
    <col min="1" max="1" width="6.7109375" style="39" customWidth="1"/>
    <col min="2" max="2" width="6.42578125" style="39" customWidth="1"/>
    <col min="3" max="3" width="13.85546875" style="39" customWidth="1"/>
    <col min="4" max="4" width="13.7109375" style="39" customWidth="1"/>
    <col min="5" max="5" width="10.7109375" style="39" customWidth="1"/>
    <col min="6" max="6" width="9.140625" style="39" hidden="1" customWidth="1"/>
    <col min="7" max="7" width="9.140625" style="39"/>
    <col min="8" max="8" width="23" style="39" customWidth="1"/>
    <col min="9" max="9" width="9.140625" hidden="1" customWidth="1"/>
  </cols>
  <sheetData>
    <row r="1" spans="1:9" ht="15" customHeight="1" x14ac:dyDescent="0.25">
      <c r="A1" s="29"/>
      <c r="B1" s="59"/>
      <c r="C1" s="106"/>
      <c r="D1" s="156"/>
      <c r="E1" s="156"/>
    </row>
    <row r="2" spans="1:9" ht="27" customHeight="1" x14ac:dyDescent="0.25">
      <c r="A2" s="687" t="s">
        <v>506</v>
      </c>
      <c r="B2" s="59"/>
      <c r="C2" s="106"/>
      <c r="D2" s="156"/>
      <c r="E2" s="156"/>
    </row>
    <row r="3" spans="1:9" ht="16.5" customHeight="1" x14ac:dyDescent="0.25">
      <c r="A3" s="1174" t="s">
        <v>53</v>
      </c>
      <c r="B3" s="1174"/>
      <c r="C3" s="1174"/>
      <c r="D3" s="1174"/>
      <c r="E3" s="1174"/>
      <c r="F3" s="1174"/>
      <c r="G3" s="1174"/>
      <c r="H3" s="1174"/>
    </row>
    <row r="4" spans="1:9" ht="16.5" customHeight="1" x14ac:dyDescent="0.25">
      <c r="A4" s="891"/>
      <c r="B4" s="891"/>
      <c r="C4" s="891"/>
      <c r="D4" s="891"/>
      <c r="E4" s="891"/>
      <c r="F4" s="891"/>
      <c r="G4" s="891"/>
      <c r="H4" s="891"/>
    </row>
    <row r="5" spans="1:9" s="99" customFormat="1" ht="21" customHeight="1" x14ac:dyDescent="0.25">
      <c r="A5" s="936" t="s">
        <v>2112</v>
      </c>
      <c r="B5" s="158"/>
      <c r="C5" s="159"/>
      <c r="D5" s="159"/>
      <c r="E5" s="159"/>
      <c r="F5" s="160"/>
      <c r="G5" s="1074" t="s">
        <v>2514</v>
      </c>
      <c r="H5" s="1074"/>
      <c r="I5" s="1074"/>
    </row>
    <row r="6" spans="1:9" s="49" customFormat="1" ht="16.5" customHeight="1" x14ac:dyDescent="0.25">
      <c r="A6" s="1242" t="s">
        <v>0</v>
      </c>
      <c r="B6" s="1242" t="s">
        <v>622</v>
      </c>
      <c r="C6" s="1242"/>
      <c r="D6" s="1243" t="s">
        <v>5</v>
      </c>
      <c r="E6" s="1244"/>
      <c r="F6" s="1244"/>
      <c r="G6" s="1244"/>
      <c r="H6" s="1245"/>
    </row>
    <row r="7" spans="1:9" s="49" customFormat="1" ht="16.5" customHeight="1" x14ac:dyDescent="0.25">
      <c r="A7" s="1242"/>
      <c r="B7" s="1242"/>
      <c r="C7" s="1242"/>
      <c r="D7" s="1246"/>
      <c r="E7" s="1247"/>
      <c r="F7" s="1247"/>
      <c r="G7" s="1247"/>
      <c r="H7" s="1248"/>
    </row>
    <row r="8" spans="1:9" ht="16.5" customHeight="1" x14ac:dyDescent="0.25">
      <c r="A8" s="38">
        <v>1</v>
      </c>
      <c r="B8" s="161" t="s">
        <v>625</v>
      </c>
      <c r="C8" s="162" t="s">
        <v>631</v>
      </c>
      <c r="D8" s="163"/>
      <c r="E8" s="164"/>
      <c r="F8" s="164"/>
      <c r="G8" s="92"/>
      <c r="H8" s="93"/>
    </row>
    <row r="9" spans="1:9" ht="16.5" customHeight="1" x14ac:dyDescent="0.25">
      <c r="A9" s="509">
        <v>2</v>
      </c>
      <c r="B9" s="161" t="s">
        <v>625</v>
      </c>
      <c r="C9" s="162">
        <v>10.5</v>
      </c>
      <c r="D9" s="163"/>
      <c r="E9" s="518"/>
      <c r="F9" s="518"/>
      <c r="G9" s="92"/>
      <c r="H9" s="93"/>
    </row>
    <row r="10" spans="1:9" ht="16.5" customHeight="1" x14ac:dyDescent="0.25">
      <c r="A10" s="509">
        <v>3</v>
      </c>
      <c r="B10" s="161" t="s">
        <v>625</v>
      </c>
      <c r="C10" s="162">
        <v>11.5</v>
      </c>
      <c r="D10" s="163"/>
      <c r="E10" s="518"/>
      <c r="F10" s="518"/>
      <c r="G10" s="92"/>
      <c r="H10" s="93"/>
    </row>
    <row r="11" spans="1:9" ht="16.5" customHeight="1" x14ac:dyDescent="0.25">
      <c r="A11" s="509">
        <v>4</v>
      </c>
      <c r="B11" s="161" t="s">
        <v>625</v>
      </c>
      <c r="C11" s="162" t="s">
        <v>627</v>
      </c>
      <c r="D11" s="165"/>
      <c r="E11" s="164"/>
      <c r="F11" s="164"/>
      <c r="G11" s="92"/>
      <c r="H11" s="93"/>
    </row>
    <row r="12" spans="1:9" ht="16.5" customHeight="1" x14ac:dyDescent="0.25">
      <c r="A12" s="509">
        <v>5</v>
      </c>
      <c r="B12" s="161" t="s">
        <v>625</v>
      </c>
      <c r="C12" s="166">
        <v>14</v>
      </c>
      <c r="D12" s="165"/>
      <c r="E12" s="164"/>
      <c r="F12" s="164"/>
      <c r="G12" s="92"/>
      <c r="H12" s="93"/>
    </row>
    <row r="13" spans="1:9" ht="16.5" customHeight="1" x14ac:dyDescent="0.25">
      <c r="A13" s="509">
        <v>6</v>
      </c>
      <c r="B13" s="161" t="s">
        <v>625</v>
      </c>
      <c r="C13" s="166">
        <v>14.5</v>
      </c>
      <c r="D13" s="165"/>
      <c r="E13" s="518"/>
      <c r="F13" s="518"/>
      <c r="G13" s="92"/>
      <c r="H13" s="93"/>
    </row>
    <row r="14" spans="1:9" ht="16.5" customHeight="1" x14ac:dyDescent="0.25">
      <c r="A14" s="509">
        <v>7</v>
      </c>
      <c r="B14" s="161" t="s">
        <v>625</v>
      </c>
      <c r="C14" s="166">
        <v>15</v>
      </c>
      <c r="D14" s="165"/>
      <c r="E14" s="164"/>
      <c r="F14" s="164"/>
      <c r="G14" s="92"/>
      <c r="H14" s="93"/>
    </row>
    <row r="15" spans="1:9" ht="16.5" customHeight="1" x14ac:dyDescent="0.25">
      <c r="A15" s="509">
        <v>8</v>
      </c>
      <c r="B15" s="161" t="s">
        <v>625</v>
      </c>
      <c r="C15" s="162" t="s">
        <v>628</v>
      </c>
      <c r="D15" s="165"/>
      <c r="E15" s="167"/>
      <c r="F15" s="164"/>
      <c r="G15" s="92"/>
      <c r="H15" s="93"/>
    </row>
    <row r="16" spans="1:9" ht="16.5" customHeight="1" x14ac:dyDescent="0.25">
      <c r="A16" s="509">
        <v>9</v>
      </c>
      <c r="B16" s="161" t="s">
        <v>625</v>
      </c>
      <c r="C16" s="162" t="s">
        <v>629</v>
      </c>
      <c r="D16" s="165"/>
      <c r="E16" s="167"/>
      <c r="F16" s="164"/>
      <c r="G16" s="92"/>
      <c r="H16" s="93"/>
    </row>
    <row r="17" spans="1:9" ht="16.5" customHeight="1" x14ac:dyDescent="0.25">
      <c r="A17" s="509">
        <v>10</v>
      </c>
      <c r="B17" s="161" t="s">
        <v>625</v>
      </c>
      <c r="C17" s="162" t="s">
        <v>630</v>
      </c>
      <c r="D17" s="165"/>
      <c r="E17" s="167"/>
      <c r="F17" s="164"/>
      <c r="G17" s="92"/>
      <c r="H17" s="93"/>
    </row>
    <row r="18" spans="1:9" ht="16.5" customHeight="1" x14ac:dyDescent="0.25">
      <c r="A18" s="647">
        <v>13</v>
      </c>
      <c r="B18" s="161" t="s">
        <v>625</v>
      </c>
      <c r="C18" s="162">
        <v>20.5</v>
      </c>
      <c r="D18" s="168"/>
      <c r="E18" s="167"/>
      <c r="F18" s="650"/>
      <c r="G18" s="92"/>
      <c r="H18" s="93"/>
    </row>
    <row r="19" spans="1:9" ht="16.5" customHeight="1" x14ac:dyDescent="0.25">
      <c r="A19" s="647">
        <v>14</v>
      </c>
      <c r="B19" s="161" t="s">
        <v>625</v>
      </c>
      <c r="C19" s="166">
        <v>21</v>
      </c>
      <c r="D19" s="168"/>
      <c r="E19" s="167"/>
      <c r="F19" s="650"/>
      <c r="G19" s="92"/>
      <c r="H19" s="93"/>
    </row>
    <row r="20" spans="1:9" ht="16.5" customHeight="1" x14ac:dyDescent="0.25">
      <c r="A20" s="509">
        <v>11</v>
      </c>
      <c r="B20" s="161" t="s">
        <v>625</v>
      </c>
      <c r="C20" s="166">
        <v>22</v>
      </c>
      <c r="D20" s="168"/>
      <c r="E20" s="167"/>
      <c r="F20" s="164"/>
      <c r="G20" s="92"/>
      <c r="H20" s="93"/>
    </row>
    <row r="21" spans="1:9" ht="16.5" customHeight="1" x14ac:dyDescent="0.25">
      <c r="A21" s="509">
        <v>12</v>
      </c>
      <c r="B21" s="161" t="s">
        <v>625</v>
      </c>
      <c r="C21" s="166">
        <v>22.5</v>
      </c>
      <c r="D21" s="168"/>
      <c r="E21" s="167"/>
      <c r="F21" s="164"/>
      <c r="G21" s="92"/>
      <c r="H21" s="93"/>
    </row>
    <row r="22" spans="1:9" ht="16.5" customHeight="1" x14ac:dyDescent="0.25">
      <c r="A22" s="536"/>
      <c r="B22" s="534"/>
      <c r="C22" s="538"/>
      <c r="D22" s="539"/>
      <c r="E22" s="539"/>
      <c r="F22" s="536"/>
      <c r="G22" s="540"/>
      <c r="H22" s="540"/>
    </row>
    <row r="23" spans="1:9" ht="16.5" customHeight="1" x14ac:dyDescent="0.25">
      <c r="A23" s="536"/>
      <c r="B23" s="534"/>
      <c r="C23" s="538"/>
      <c r="D23" s="539"/>
      <c r="E23" s="539"/>
      <c r="F23" s="536"/>
      <c r="G23" s="540"/>
      <c r="H23" s="540"/>
    </row>
    <row r="24" spans="1:9" ht="15" customHeight="1" x14ac:dyDescent="0.25">
      <c r="A24" s="156"/>
      <c r="B24" s="157"/>
      <c r="C24" s="156"/>
      <c r="D24" s="156"/>
      <c r="E24" s="156"/>
    </row>
    <row r="25" spans="1:9" ht="15" customHeight="1" x14ac:dyDescent="0.25">
      <c r="A25" s="1174" t="s">
        <v>53</v>
      </c>
      <c r="B25" s="1174"/>
      <c r="C25" s="1174"/>
      <c r="D25" s="1174"/>
      <c r="E25" s="1174"/>
      <c r="F25" s="1174"/>
      <c r="G25" s="1174"/>
      <c r="H25" s="1174"/>
    </row>
    <row r="26" spans="1:9" ht="15" customHeight="1" x14ac:dyDescent="0.25">
      <c r="A26" s="936" t="s">
        <v>2308</v>
      </c>
      <c r="B26" s="158"/>
      <c r="C26" s="159"/>
      <c r="D26" s="159"/>
      <c r="E26" s="159"/>
      <c r="F26" s="160"/>
      <c r="G26" s="1074" t="s">
        <v>2514</v>
      </c>
      <c r="H26" s="1074"/>
      <c r="I26" s="1074"/>
    </row>
    <row r="27" spans="1:9" ht="12" customHeight="1" x14ac:dyDescent="0.25">
      <c r="A27" s="158"/>
      <c r="B27" s="158"/>
      <c r="C27" s="159"/>
      <c r="D27" s="159"/>
      <c r="E27" s="159"/>
      <c r="F27" s="160"/>
      <c r="G27" s="113"/>
      <c r="H27" s="113"/>
    </row>
    <row r="28" spans="1:9" ht="15" customHeight="1" x14ac:dyDescent="0.25">
      <c r="A28" s="1242" t="s">
        <v>0</v>
      </c>
      <c r="B28" s="1242" t="s">
        <v>622</v>
      </c>
      <c r="C28" s="1242"/>
      <c r="D28" s="1243" t="s">
        <v>5</v>
      </c>
      <c r="E28" s="1244"/>
      <c r="F28" s="1244"/>
      <c r="G28" s="1244"/>
      <c r="H28" s="1245"/>
    </row>
    <row r="29" spans="1:9" ht="15" customHeight="1" x14ac:dyDescent="0.25">
      <c r="A29" s="1242"/>
      <c r="B29" s="1242"/>
      <c r="C29" s="1242"/>
      <c r="D29" s="1246"/>
      <c r="E29" s="1247"/>
      <c r="F29" s="1247"/>
      <c r="G29" s="1247"/>
      <c r="H29" s="1248"/>
    </row>
    <row r="30" spans="1:9" s="49" customFormat="1" ht="17.25" customHeight="1" x14ac:dyDescent="0.25">
      <c r="A30" s="38">
        <v>1</v>
      </c>
      <c r="B30" s="161" t="s">
        <v>625</v>
      </c>
      <c r="C30" s="166">
        <v>55</v>
      </c>
      <c r="D30" s="169" t="s">
        <v>626</v>
      </c>
      <c r="E30" s="164"/>
      <c r="F30" s="164"/>
      <c r="G30" s="94"/>
      <c r="H30" s="85"/>
    </row>
    <row r="31" spans="1:9" s="49" customFormat="1" ht="17.25" customHeight="1" x14ac:dyDescent="0.25">
      <c r="A31" s="38">
        <v>2</v>
      </c>
      <c r="B31" s="161" t="s">
        <v>625</v>
      </c>
      <c r="C31" s="162">
        <v>61.5</v>
      </c>
      <c r="D31" s="169" t="s">
        <v>626</v>
      </c>
      <c r="E31" s="164"/>
      <c r="F31" s="164"/>
      <c r="G31" s="94"/>
      <c r="H31" s="85"/>
    </row>
    <row r="32" spans="1:9" s="49" customFormat="1" ht="17.25" customHeight="1" x14ac:dyDescent="0.25">
      <c r="A32" s="509">
        <v>3</v>
      </c>
      <c r="B32" s="161" t="s">
        <v>625</v>
      </c>
      <c r="C32" s="166">
        <v>62</v>
      </c>
      <c r="D32" s="169" t="s">
        <v>626</v>
      </c>
      <c r="E32" s="164"/>
      <c r="F32" s="164"/>
      <c r="G32" s="94"/>
      <c r="H32" s="85"/>
    </row>
    <row r="33" spans="1:8" s="49" customFormat="1" ht="17.25" customHeight="1" x14ac:dyDescent="0.25">
      <c r="A33" s="509">
        <v>4</v>
      </c>
      <c r="B33" s="161" t="s">
        <v>625</v>
      </c>
      <c r="C33" s="166">
        <v>64</v>
      </c>
      <c r="D33" s="516" t="s">
        <v>626</v>
      </c>
      <c r="E33" s="518"/>
      <c r="F33" s="518"/>
      <c r="G33" s="94"/>
      <c r="H33" s="85"/>
    </row>
    <row r="34" spans="1:8" s="49" customFormat="1" ht="17.25" customHeight="1" x14ac:dyDescent="0.25">
      <c r="A34" s="509">
        <v>5</v>
      </c>
      <c r="B34" s="161" t="s">
        <v>625</v>
      </c>
      <c r="C34" s="166">
        <v>65</v>
      </c>
      <c r="D34" s="169" t="s">
        <v>626</v>
      </c>
      <c r="E34" s="164"/>
      <c r="F34" s="164"/>
      <c r="G34" s="94"/>
      <c r="H34" s="85"/>
    </row>
    <row r="35" spans="1:8" s="49" customFormat="1" ht="17.25" customHeight="1" x14ac:dyDescent="0.25">
      <c r="A35" s="509">
        <v>6</v>
      </c>
      <c r="B35" s="161" t="s">
        <v>625</v>
      </c>
      <c r="C35" s="166">
        <v>67</v>
      </c>
      <c r="D35" s="169" t="s">
        <v>626</v>
      </c>
      <c r="E35" s="164"/>
      <c r="F35" s="164"/>
      <c r="G35" s="94"/>
      <c r="H35" s="85"/>
    </row>
    <row r="36" spans="1:8" s="49" customFormat="1" ht="17.25" customHeight="1" x14ac:dyDescent="0.25">
      <c r="A36" s="509">
        <v>7</v>
      </c>
      <c r="B36" s="161" t="s">
        <v>625</v>
      </c>
      <c r="C36" s="166">
        <v>60</v>
      </c>
      <c r="D36" s="169" t="s">
        <v>869</v>
      </c>
      <c r="E36" s="164"/>
      <c r="F36" s="164"/>
      <c r="G36" s="94"/>
      <c r="H36" s="85"/>
    </row>
    <row r="37" spans="1:8" s="49" customFormat="1" ht="17.25" customHeight="1" x14ac:dyDescent="0.25">
      <c r="A37" s="509">
        <v>8</v>
      </c>
      <c r="B37" s="161" t="s">
        <v>625</v>
      </c>
      <c r="C37" s="166">
        <v>61</v>
      </c>
      <c r="D37" s="169" t="s">
        <v>869</v>
      </c>
      <c r="E37" s="164"/>
      <c r="F37" s="164"/>
      <c r="G37" s="94"/>
      <c r="H37" s="85"/>
    </row>
    <row r="38" spans="1:8" s="49" customFormat="1" ht="17.25" customHeight="1" x14ac:dyDescent="0.25">
      <c r="A38" s="647">
        <v>9</v>
      </c>
      <c r="B38" s="161" t="s">
        <v>625</v>
      </c>
      <c r="C38" s="166">
        <v>63</v>
      </c>
      <c r="D38" s="648" t="s">
        <v>869</v>
      </c>
      <c r="E38" s="650"/>
      <c r="F38" s="650"/>
      <c r="G38" s="94"/>
      <c r="H38" s="85"/>
    </row>
    <row r="39" spans="1:8" s="49" customFormat="1" ht="17.25" customHeight="1" x14ac:dyDescent="0.25">
      <c r="A39" s="647">
        <v>10</v>
      </c>
      <c r="B39" s="161" t="s">
        <v>625</v>
      </c>
      <c r="C39" s="166" t="s">
        <v>2113</v>
      </c>
      <c r="D39" s="169" t="s">
        <v>869</v>
      </c>
      <c r="E39" s="164"/>
      <c r="F39" s="164"/>
      <c r="G39" s="94"/>
      <c r="H39" s="85"/>
    </row>
    <row r="1048568" spans="3:3" x14ac:dyDescent="0.25">
      <c r="C1048568" s="166"/>
    </row>
  </sheetData>
  <sortState ref="C28:D36">
    <sortCondition ref="C28:C36"/>
  </sortState>
  <mergeCells count="10">
    <mergeCell ref="A28:A29"/>
    <mergeCell ref="B28:C29"/>
    <mergeCell ref="D28:H29"/>
    <mergeCell ref="D6:H7"/>
    <mergeCell ref="A3:H3"/>
    <mergeCell ref="A6:A7"/>
    <mergeCell ref="B6:C7"/>
    <mergeCell ref="A25:H25"/>
    <mergeCell ref="G26:I26"/>
    <mergeCell ref="G5:I5"/>
  </mergeCells>
  <printOptions horizontalCentered="1" verticalCentered="1"/>
  <pageMargins left="0.196850393700787" right="0.196850393700787" top="0" bottom="0" header="0" footer="0"/>
  <pageSetup paperSize="9" scale="11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3"/>
  <sheetViews>
    <sheetView showGridLines="0" view="pageBreakPreview" zoomScaleSheetLayoutView="100" workbookViewId="0">
      <selection activeCell="O6" sqref="O6"/>
    </sheetView>
  </sheetViews>
  <sheetFormatPr defaultRowHeight="15" x14ac:dyDescent="0.25"/>
  <cols>
    <col min="1" max="1" width="7" style="124" customWidth="1"/>
    <col min="2" max="2" width="3.7109375" style="124" customWidth="1"/>
    <col min="3" max="4" width="6.140625" style="124" customWidth="1"/>
    <col min="5" max="5" width="1.85546875" style="124" bestFit="1" customWidth="1"/>
    <col min="6" max="6" width="7.28515625" style="124" customWidth="1"/>
    <col min="7" max="7" width="6.28515625" style="124" customWidth="1"/>
    <col min="8" max="11" width="9.140625" style="124"/>
    <col min="12" max="12" width="17.5703125" style="124" customWidth="1"/>
    <col min="13" max="16384" width="9.140625" style="124"/>
  </cols>
  <sheetData>
    <row r="1" spans="1:12" x14ac:dyDescent="0.25">
      <c r="A1" s="155"/>
      <c r="B1" s="911"/>
      <c r="C1" s="153"/>
      <c r="D1" s="153"/>
      <c r="E1" s="153"/>
      <c r="F1" s="153"/>
      <c r="G1" s="153"/>
      <c r="H1" s="153"/>
      <c r="I1" s="153"/>
      <c r="J1" s="153"/>
      <c r="K1" s="153"/>
      <c r="L1" s="152"/>
    </row>
    <row r="2" spans="1:12" ht="39" customHeight="1" x14ac:dyDescent="0.25">
      <c r="A2" s="912"/>
      <c r="B2" s="913" t="s">
        <v>506</v>
      </c>
      <c r="C2" s="914"/>
      <c r="D2" s="914"/>
      <c r="E2" s="914"/>
      <c r="F2" s="914"/>
      <c r="G2" s="914"/>
      <c r="H2" s="914"/>
      <c r="I2" s="914"/>
      <c r="J2" s="914"/>
      <c r="K2" s="914"/>
      <c r="L2" s="915" t="s">
        <v>2514</v>
      </c>
    </row>
    <row r="3" spans="1:12" ht="15" customHeight="1" x14ac:dyDescent="0.25">
      <c r="A3" s="1047" t="s">
        <v>1032</v>
      </c>
      <c r="B3" s="1048"/>
      <c r="C3" s="1048"/>
      <c r="D3" s="1048"/>
      <c r="E3" s="1048"/>
      <c r="F3" s="1048"/>
      <c r="G3" s="1048"/>
      <c r="H3" s="1048"/>
      <c r="I3" s="1048"/>
      <c r="J3" s="1048"/>
      <c r="K3" s="1048"/>
      <c r="L3" s="1049"/>
    </row>
    <row r="4" spans="1:12" ht="15" customHeight="1" x14ac:dyDescent="0.25">
      <c r="A4" s="1050"/>
      <c r="B4" s="1051"/>
      <c r="C4" s="1051"/>
      <c r="D4" s="1051"/>
      <c r="E4" s="1051"/>
      <c r="F4" s="1051"/>
      <c r="G4" s="1051"/>
      <c r="H4" s="1051"/>
      <c r="I4" s="1051"/>
      <c r="J4" s="1051"/>
      <c r="K4" s="1051"/>
      <c r="L4" s="1052"/>
    </row>
    <row r="5" spans="1:12" ht="15" customHeight="1" x14ac:dyDescent="0.25">
      <c r="A5" s="1053"/>
      <c r="B5" s="1054"/>
      <c r="C5" s="1054"/>
      <c r="D5" s="1054"/>
      <c r="E5" s="1054"/>
      <c r="F5" s="1054"/>
      <c r="G5" s="1054"/>
      <c r="H5" s="1054"/>
      <c r="I5" s="1054"/>
      <c r="J5" s="1054"/>
      <c r="K5" s="1054"/>
      <c r="L5" s="1055"/>
    </row>
    <row r="6" spans="1:12" x14ac:dyDescent="0.25">
      <c r="A6" s="151"/>
      <c r="B6" s="150"/>
      <c r="C6" s="150"/>
      <c r="D6" s="150"/>
      <c r="E6" s="150"/>
      <c r="F6" s="150"/>
      <c r="G6" s="150"/>
      <c r="H6" s="125"/>
      <c r="I6" s="125"/>
      <c r="J6" s="125"/>
      <c r="K6" s="125"/>
      <c r="L6" s="148"/>
    </row>
    <row r="7" spans="1:12" x14ac:dyDescent="0.25">
      <c r="A7" s="149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48"/>
    </row>
    <row r="8" spans="1:12" ht="15.75" x14ac:dyDescent="0.25">
      <c r="A8" s="1056" t="s">
        <v>1031</v>
      </c>
      <c r="B8" s="1057"/>
      <c r="C8" s="1057"/>
      <c r="D8" s="1057"/>
      <c r="E8" s="1057"/>
      <c r="F8" s="1057"/>
      <c r="G8" s="1057"/>
      <c r="H8" s="1057"/>
      <c r="I8" s="1057"/>
      <c r="J8" s="1057"/>
      <c r="K8" s="1057"/>
      <c r="L8" s="1058"/>
    </row>
    <row r="9" spans="1:12" ht="15.75" x14ac:dyDescent="0.25">
      <c r="A9" s="129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7"/>
    </row>
    <row r="10" spans="1:12" ht="15.75" customHeight="1" x14ac:dyDescent="0.25">
      <c r="A10" s="1037" t="s">
        <v>1026</v>
      </c>
      <c r="B10" s="1037"/>
      <c r="C10" s="1037"/>
      <c r="D10" s="1040" t="s">
        <v>1025</v>
      </c>
      <c r="E10" s="1041"/>
      <c r="F10" s="1041"/>
      <c r="G10" s="1042"/>
      <c r="H10" s="1040" t="s">
        <v>543</v>
      </c>
      <c r="I10" s="1041"/>
      <c r="J10" s="1041"/>
      <c r="K10" s="1041"/>
      <c r="L10" s="1042"/>
    </row>
    <row r="11" spans="1:12" ht="15.75" customHeight="1" x14ac:dyDescent="0.25">
      <c r="A11" s="1037"/>
      <c r="B11" s="1037"/>
      <c r="C11" s="1037"/>
      <c r="D11" s="1043"/>
      <c r="E11" s="1044"/>
      <c r="F11" s="1044"/>
      <c r="G11" s="1045"/>
      <c r="H11" s="1043"/>
      <c r="I11" s="1044"/>
      <c r="J11" s="1044"/>
      <c r="K11" s="1044"/>
      <c r="L11" s="1045"/>
    </row>
    <row r="12" spans="1:12" ht="15.75" x14ac:dyDescent="0.25">
      <c r="A12" s="1038">
        <v>50</v>
      </c>
      <c r="B12" s="1039"/>
      <c r="C12" s="147" t="s">
        <v>1022</v>
      </c>
      <c r="D12" s="146" t="s">
        <v>1030</v>
      </c>
      <c r="E12" s="140" t="s">
        <v>1023</v>
      </c>
      <c r="F12" s="855">
        <v>0.8</v>
      </c>
      <c r="G12" s="138" t="s">
        <v>1022</v>
      </c>
      <c r="H12" s="137"/>
      <c r="I12" s="136"/>
      <c r="J12" s="136"/>
      <c r="K12" s="136"/>
      <c r="L12" s="135"/>
    </row>
    <row r="13" spans="1:12" ht="15.75" x14ac:dyDescent="0.25">
      <c r="A13" s="1038">
        <v>60</v>
      </c>
      <c r="B13" s="1039"/>
      <c r="C13" s="147" t="s">
        <v>1022</v>
      </c>
      <c r="D13" s="146" t="s">
        <v>1030</v>
      </c>
      <c r="E13" s="140" t="s">
        <v>1023</v>
      </c>
      <c r="F13" s="139">
        <v>1</v>
      </c>
      <c r="G13" s="138" t="s">
        <v>1022</v>
      </c>
      <c r="H13" s="137"/>
      <c r="I13" s="136"/>
      <c r="J13" s="136"/>
      <c r="K13" s="136"/>
      <c r="L13" s="135"/>
    </row>
    <row r="14" spans="1:12" ht="15.75" x14ac:dyDescent="0.25">
      <c r="A14" s="1038">
        <v>70</v>
      </c>
      <c r="B14" s="1039"/>
      <c r="C14" s="147" t="s">
        <v>1022</v>
      </c>
      <c r="D14" s="146" t="s">
        <v>1030</v>
      </c>
      <c r="E14" s="140" t="s">
        <v>1023</v>
      </c>
      <c r="F14" s="855">
        <v>1.1000000000000001</v>
      </c>
      <c r="G14" s="138" t="s">
        <v>1022</v>
      </c>
      <c r="H14" s="137"/>
      <c r="I14" s="136"/>
      <c r="J14" s="136"/>
      <c r="K14" s="136"/>
      <c r="L14" s="135"/>
    </row>
    <row r="15" spans="1:12" ht="15.75" x14ac:dyDescent="0.25">
      <c r="A15" s="1038">
        <v>80</v>
      </c>
      <c r="B15" s="1039"/>
      <c r="C15" s="147" t="s">
        <v>1022</v>
      </c>
      <c r="D15" s="146" t="s">
        <v>1030</v>
      </c>
      <c r="E15" s="140" t="s">
        <v>1023</v>
      </c>
      <c r="F15" s="855">
        <v>1.3</v>
      </c>
      <c r="G15" s="138" t="s">
        <v>1022</v>
      </c>
      <c r="H15" s="137"/>
      <c r="I15" s="136"/>
      <c r="J15" s="136"/>
      <c r="K15" s="136"/>
      <c r="L15" s="135"/>
    </row>
    <row r="16" spans="1:12" ht="15.75" x14ac:dyDescent="0.25">
      <c r="A16" s="1038">
        <v>90</v>
      </c>
      <c r="B16" s="1039"/>
      <c r="C16" s="147" t="s">
        <v>1022</v>
      </c>
      <c r="D16" s="146" t="s">
        <v>1030</v>
      </c>
      <c r="E16" s="140" t="s">
        <v>1023</v>
      </c>
      <c r="F16" s="855">
        <v>1.5</v>
      </c>
      <c r="G16" s="138" t="s">
        <v>1022</v>
      </c>
      <c r="H16" s="137"/>
      <c r="I16" s="136"/>
      <c r="J16" s="136"/>
      <c r="K16" s="136"/>
      <c r="L16" s="135"/>
    </row>
    <row r="17" spans="1:12" ht="15.75" x14ac:dyDescent="0.25">
      <c r="A17" s="1038">
        <v>100</v>
      </c>
      <c r="B17" s="1039"/>
      <c r="C17" s="147" t="s">
        <v>1022</v>
      </c>
      <c r="D17" s="146" t="s">
        <v>1030</v>
      </c>
      <c r="E17" s="140" t="s">
        <v>1023</v>
      </c>
      <c r="F17" s="855">
        <v>1.6</v>
      </c>
      <c r="G17" s="138" t="s">
        <v>1022</v>
      </c>
      <c r="H17" s="137"/>
      <c r="I17" s="136"/>
      <c r="J17" s="136"/>
      <c r="K17" s="136"/>
      <c r="L17" s="135"/>
    </row>
    <row r="18" spans="1:12" ht="15.75" x14ac:dyDescent="0.25">
      <c r="A18" s="1038">
        <v>110</v>
      </c>
      <c r="B18" s="1039"/>
      <c r="C18" s="147" t="s">
        <v>1022</v>
      </c>
      <c r="D18" s="146" t="s">
        <v>1030</v>
      </c>
      <c r="E18" s="140" t="s">
        <v>1023</v>
      </c>
      <c r="F18" s="855">
        <v>1.7</v>
      </c>
      <c r="G18" s="138" t="s">
        <v>1022</v>
      </c>
      <c r="H18" s="137"/>
      <c r="I18" s="136"/>
      <c r="J18" s="136"/>
      <c r="K18" s="136"/>
      <c r="L18" s="135"/>
    </row>
    <row r="19" spans="1:12" ht="15.75" x14ac:dyDescent="0.25">
      <c r="A19" s="1038">
        <v>120</v>
      </c>
      <c r="B19" s="1039"/>
      <c r="C19" s="147" t="s">
        <v>1022</v>
      </c>
      <c r="D19" s="146" t="s">
        <v>1030</v>
      </c>
      <c r="E19" s="140" t="s">
        <v>1023</v>
      </c>
      <c r="F19" s="855">
        <v>1.9</v>
      </c>
      <c r="G19" s="138" t="s">
        <v>1022</v>
      </c>
      <c r="H19" s="137"/>
      <c r="I19" s="136"/>
      <c r="J19" s="136"/>
      <c r="K19" s="136"/>
      <c r="L19" s="135"/>
    </row>
    <row r="20" spans="1:12" ht="15.75" x14ac:dyDescent="0.25">
      <c r="A20" s="1038">
        <v>130</v>
      </c>
      <c r="B20" s="1039"/>
      <c r="C20" s="147" t="s">
        <v>1022</v>
      </c>
      <c r="D20" s="146" t="s">
        <v>1030</v>
      </c>
      <c r="E20" s="140" t="s">
        <v>1023</v>
      </c>
      <c r="F20" s="139">
        <v>2</v>
      </c>
      <c r="G20" s="138" t="s">
        <v>1022</v>
      </c>
      <c r="H20" s="137"/>
      <c r="I20" s="136"/>
      <c r="J20" s="136"/>
      <c r="K20" s="136"/>
      <c r="L20" s="135"/>
    </row>
    <row r="21" spans="1:12" ht="15.75" x14ac:dyDescent="0.25">
      <c r="A21" s="1038">
        <v>135</v>
      </c>
      <c r="B21" s="1039"/>
      <c r="C21" s="147" t="s">
        <v>1022</v>
      </c>
      <c r="D21" s="146" t="s">
        <v>1030</v>
      </c>
      <c r="E21" s="140" t="s">
        <v>1023</v>
      </c>
      <c r="F21" s="855">
        <v>2.1</v>
      </c>
      <c r="G21" s="138" t="s">
        <v>1022</v>
      </c>
      <c r="H21" s="137"/>
      <c r="I21" s="136"/>
      <c r="J21" s="136"/>
      <c r="K21" s="136"/>
      <c r="L21" s="135"/>
    </row>
    <row r="22" spans="1:12" ht="15.75" x14ac:dyDescent="0.25">
      <c r="A22" s="1038">
        <v>140</v>
      </c>
      <c r="B22" s="1039"/>
      <c r="C22" s="147" t="s">
        <v>1022</v>
      </c>
      <c r="D22" s="146" t="s">
        <v>1030</v>
      </c>
      <c r="E22" s="140" t="s">
        <v>1023</v>
      </c>
      <c r="F22" s="855">
        <v>2.2000000000000002</v>
      </c>
      <c r="G22" s="138" t="s">
        <v>1022</v>
      </c>
      <c r="H22" s="137"/>
      <c r="I22" s="136"/>
      <c r="J22" s="136"/>
      <c r="K22" s="136"/>
      <c r="L22" s="135"/>
    </row>
    <row r="23" spans="1:12" ht="15.75" x14ac:dyDescent="0.25">
      <c r="A23" s="1038">
        <v>150</v>
      </c>
      <c r="B23" s="1039"/>
      <c r="C23" s="147" t="s">
        <v>1022</v>
      </c>
      <c r="D23" s="146" t="s">
        <v>1030</v>
      </c>
      <c r="E23" s="140" t="s">
        <v>1023</v>
      </c>
      <c r="F23" s="855">
        <v>2.4</v>
      </c>
      <c r="G23" s="138" t="s">
        <v>1022</v>
      </c>
      <c r="H23" s="137"/>
      <c r="I23" s="136"/>
      <c r="J23" s="136"/>
      <c r="K23" s="136"/>
      <c r="L23" s="135"/>
    </row>
    <row r="24" spans="1:12" ht="15.75" x14ac:dyDescent="0.25">
      <c r="A24" s="1038">
        <v>160</v>
      </c>
      <c r="B24" s="1039"/>
      <c r="C24" s="147" t="s">
        <v>1022</v>
      </c>
      <c r="D24" s="146" t="s">
        <v>1030</v>
      </c>
      <c r="E24" s="140" t="s">
        <v>1023</v>
      </c>
      <c r="F24" s="855">
        <v>2.5</v>
      </c>
      <c r="G24" s="138" t="s">
        <v>1022</v>
      </c>
      <c r="H24" s="137"/>
      <c r="I24" s="136"/>
      <c r="J24" s="136"/>
      <c r="K24" s="136"/>
      <c r="L24" s="135"/>
    </row>
    <row r="25" spans="1:12" ht="15.75" x14ac:dyDescent="0.25">
      <c r="A25" s="145"/>
      <c r="B25" s="130"/>
      <c r="C25" s="144"/>
      <c r="D25" s="144"/>
      <c r="E25" s="132"/>
      <c r="F25" s="130"/>
      <c r="G25" s="130"/>
      <c r="H25" s="128"/>
      <c r="I25" s="128"/>
      <c r="J25" s="128"/>
      <c r="K25" s="128"/>
      <c r="L25" s="127"/>
    </row>
    <row r="26" spans="1:12" ht="15.75" x14ac:dyDescent="0.25">
      <c r="A26" s="129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7"/>
    </row>
    <row r="27" spans="1:12" ht="15.75" x14ac:dyDescent="0.25">
      <c r="A27" s="129" t="s">
        <v>1029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7"/>
    </row>
    <row r="28" spans="1:12" ht="15.75" x14ac:dyDescent="0.25">
      <c r="A28" s="129"/>
      <c r="B28" s="128" t="s">
        <v>1028</v>
      </c>
      <c r="C28" s="128"/>
      <c r="D28" s="128"/>
      <c r="E28" s="128"/>
      <c r="F28" s="128"/>
      <c r="G28" s="128"/>
      <c r="H28" s="128"/>
      <c r="I28" s="128"/>
      <c r="J28" s="128"/>
      <c r="K28" s="128"/>
      <c r="L28" s="127"/>
    </row>
    <row r="29" spans="1:12" ht="15.75" x14ac:dyDescent="0.25">
      <c r="A29" s="129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7"/>
    </row>
    <row r="30" spans="1:12" ht="15.75" x14ac:dyDescent="0.25">
      <c r="A30" s="129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7"/>
    </row>
    <row r="31" spans="1:12" ht="15.75" x14ac:dyDescent="0.25">
      <c r="A31" s="1056" t="s">
        <v>1027</v>
      </c>
      <c r="B31" s="1057"/>
      <c r="C31" s="1057"/>
      <c r="D31" s="1057"/>
      <c r="E31" s="1057"/>
      <c r="F31" s="1057"/>
      <c r="G31" s="1057"/>
      <c r="H31" s="1057"/>
      <c r="I31" s="1057"/>
      <c r="J31" s="1057"/>
      <c r="K31" s="1057"/>
      <c r="L31" s="1058"/>
    </row>
    <row r="32" spans="1:12" ht="15.75" x14ac:dyDescent="0.25">
      <c r="A32" s="129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7"/>
    </row>
    <row r="33" spans="1:12" ht="15" customHeight="1" x14ac:dyDescent="0.25">
      <c r="A33" s="1037" t="s">
        <v>1026</v>
      </c>
      <c r="B33" s="1037"/>
      <c r="C33" s="1037"/>
      <c r="D33" s="1040" t="s">
        <v>1025</v>
      </c>
      <c r="E33" s="1041"/>
      <c r="F33" s="1041"/>
      <c r="G33" s="1042"/>
      <c r="H33" s="1046" t="s">
        <v>543</v>
      </c>
      <c r="I33" s="1046"/>
      <c r="J33" s="1046"/>
      <c r="K33" s="1046"/>
      <c r="L33" s="1046"/>
    </row>
    <row r="34" spans="1:12" ht="15.75" customHeight="1" x14ac:dyDescent="0.25">
      <c r="A34" s="1037"/>
      <c r="B34" s="1037"/>
      <c r="C34" s="1037"/>
      <c r="D34" s="1043"/>
      <c r="E34" s="1044"/>
      <c r="F34" s="1044"/>
      <c r="G34" s="1045"/>
      <c r="H34" s="1046"/>
      <c r="I34" s="1046"/>
      <c r="J34" s="1046"/>
      <c r="K34" s="1046"/>
      <c r="L34" s="1046"/>
    </row>
    <row r="35" spans="1:12" ht="15.75" x14ac:dyDescent="0.25">
      <c r="A35" s="143">
        <v>50</v>
      </c>
      <c r="B35" s="855" t="s">
        <v>517</v>
      </c>
      <c r="C35" s="142">
        <v>60</v>
      </c>
      <c r="D35" s="141" t="s">
        <v>1024</v>
      </c>
      <c r="E35" s="140" t="s">
        <v>1023</v>
      </c>
      <c r="F35" s="855">
        <v>0.5</v>
      </c>
      <c r="G35" s="138" t="s">
        <v>1022</v>
      </c>
      <c r="H35" s="137"/>
      <c r="I35" s="136"/>
      <c r="J35" s="136"/>
      <c r="K35" s="136"/>
      <c r="L35" s="135"/>
    </row>
    <row r="36" spans="1:12" ht="15.75" x14ac:dyDescent="0.25">
      <c r="A36" s="143">
        <v>60</v>
      </c>
      <c r="B36" s="855" t="s">
        <v>517</v>
      </c>
      <c r="C36" s="142">
        <v>70</v>
      </c>
      <c r="D36" s="141" t="s">
        <v>1024</v>
      </c>
      <c r="E36" s="140" t="s">
        <v>1023</v>
      </c>
      <c r="F36" s="855">
        <v>0.5</v>
      </c>
      <c r="G36" s="138" t="s">
        <v>1022</v>
      </c>
      <c r="H36" s="137"/>
      <c r="I36" s="136"/>
      <c r="J36" s="136"/>
      <c r="K36" s="136"/>
      <c r="L36" s="135"/>
    </row>
    <row r="37" spans="1:12" ht="15.75" x14ac:dyDescent="0.25">
      <c r="A37" s="143">
        <v>70</v>
      </c>
      <c r="B37" s="855" t="s">
        <v>517</v>
      </c>
      <c r="C37" s="142">
        <v>80</v>
      </c>
      <c r="D37" s="141" t="s">
        <v>1024</v>
      </c>
      <c r="E37" s="140" t="s">
        <v>1023</v>
      </c>
      <c r="F37" s="855">
        <v>0.5</v>
      </c>
      <c r="G37" s="138" t="s">
        <v>1022</v>
      </c>
      <c r="H37" s="137"/>
      <c r="I37" s="136"/>
      <c r="J37" s="136"/>
      <c r="K37" s="136"/>
      <c r="L37" s="135"/>
    </row>
    <row r="38" spans="1:12" ht="15.75" x14ac:dyDescent="0.25">
      <c r="A38" s="143">
        <v>80</v>
      </c>
      <c r="B38" s="855" t="s">
        <v>517</v>
      </c>
      <c r="C38" s="142">
        <v>90</v>
      </c>
      <c r="D38" s="141" t="s">
        <v>1024</v>
      </c>
      <c r="E38" s="140" t="s">
        <v>1023</v>
      </c>
      <c r="F38" s="855">
        <v>0.5</v>
      </c>
      <c r="G38" s="138" t="s">
        <v>1022</v>
      </c>
      <c r="H38" s="137"/>
      <c r="I38" s="136"/>
      <c r="J38" s="136"/>
      <c r="K38" s="136"/>
      <c r="L38" s="135"/>
    </row>
    <row r="39" spans="1:12" ht="15.75" x14ac:dyDescent="0.25">
      <c r="A39" s="143">
        <v>90</v>
      </c>
      <c r="B39" s="855" t="s">
        <v>517</v>
      </c>
      <c r="C39" s="142">
        <v>100</v>
      </c>
      <c r="D39" s="141" t="s">
        <v>1024</v>
      </c>
      <c r="E39" s="140" t="s">
        <v>1023</v>
      </c>
      <c r="F39" s="855">
        <v>0.7</v>
      </c>
      <c r="G39" s="138" t="s">
        <v>1022</v>
      </c>
      <c r="H39" s="137"/>
      <c r="I39" s="136"/>
      <c r="J39" s="136"/>
      <c r="K39" s="136"/>
      <c r="L39" s="135"/>
    </row>
    <row r="40" spans="1:12" ht="15.75" x14ac:dyDescent="0.25">
      <c r="A40" s="143">
        <v>100</v>
      </c>
      <c r="B40" s="855" t="s">
        <v>517</v>
      </c>
      <c r="C40" s="142">
        <v>120</v>
      </c>
      <c r="D40" s="141" t="s">
        <v>1024</v>
      </c>
      <c r="E40" s="140" t="s">
        <v>1023</v>
      </c>
      <c r="F40" s="855">
        <v>0.8</v>
      </c>
      <c r="G40" s="138" t="s">
        <v>1022</v>
      </c>
      <c r="H40" s="137"/>
      <c r="I40" s="136"/>
      <c r="J40" s="136"/>
      <c r="K40" s="136"/>
      <c r="L40" s="135"/>
    </row>
    <row r="41" spans="1:12" ht="15.75" x14ac:dyDescent="0.25">
      <c r="A41" s="143">
        <v>120</v>
      </c>
      <c r="B41" s="855" t="s">
        <v>517</v>
      </c>
      <c r="C41" s="142">
        <v>140</v>
      </c>
      <c r="D41" s="141" t="s">
        <v>1024</v>
      </c>
      <c r="E41" s="140" t="s">
        <v>1023</v>
      </c>
      <c r="F41" s="855">
        <v>0.9</v>
      </c>
      <c r="G41" s="138" t="s">
        <v>1022</v>
      </c>
      <c r="H41" s="137"/>
      <c r="I41" s="136"/>
      <c r="J41" s="136"/>
      <c r="K41" s="136"/>
      <c r="L41" s="135"/>
    </row>
    <row r="42" spans="1:12" ht="15.75" x14ac:dyDescent="0.25">
      <c r="A42" s="143">
        <v>140</v>
      </c>
      <c r="B42" s="855" t="s">
        <v>517</v>
      </c>
      <c r="C42" s="142">
        <v>160</v>
      </c>
      <c r="D42" s="141" t="s">
        <v>1024</v>
      </c>
      <c r="E42" s="140" t="s">
        <v>1023</v>
      </c>
      <c r="F42" s="139">
        <v>1</v>
      </c>
      <c r="G42" s="138" t="s">
        <v>1022</v>
      </c>
      <c r="H42" s="137"/>
      <c r="I42" s="136"/>
      <c r="J42" s="136"/>
      <c r="K42" s="136"/>
      <c r="L42" s="135"/>
    </row>
    <row r="43" spans="1:12" ht="15.75" x14ac:dyDescent="0.25">
      <c r="A43" s="134"/>
      <c r="B43" s="130"/>
      <c r="C43" s="133"/>
      <c r="D43" s="133"/>
      <c r="E43" s="132"/>
      <c r="F43" s="131"/>
      <c r="G43" s="130"/>
      <c r="H43" s="128"/>
      <c r="I43" s="128"/>
      <c r="J43" s="128"/>
      <c r="K43" s="128"/>
      <c r="L43" s="127"/>
    </row>
    <row r="44" spans="1:12" ht="15.75" x14ac:dyDescent="0.25">
      <c r="A44" s="129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7"/>
    </row>
    <row r="45" spans="1:12" ht="15.75" x14ac:dyDescent="0.25">
      <c r="A45" s="129" t="s">
        <v>1021</v>
      </c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7"/>
    </row>
    <row r="46" spans="1:12" ht="15.75" x14ac:dyDescent="0.25">
      <c r="A46" s="129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7"/>
    </row>
    <row r="47" spans="1:12" ht="15.75" x14ac:dyDescent="0.25">
      <c r="A47" s="129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7"/>
    </row>
    <row r="48" spans="1:12" ht="15.75" x14ac:dyDescent="0.25">
      <c r="A48" s="908"/>
      <c r="B48" s="909"/>
      <c r="C48" s="909"/>
      <c r="D48" s="909"/>
      <c r="E48" s="909"/>
      <c r="F48" s="909"/>
      <c r="G48" s="909"/>
      <c r="H48" s="909"/>
      <c r="I48" s="909"/>
      <c r="J48" s="909"/>
      <c r="K48" s="909"/>
      <c r="L48" s="910"/>
    </row>
    <row r="49" spans="1:12" x14ac:dyDescent="0.2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</row>
    <row r="50" spans="1:12" x14ac:dyDescent="0.2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</row>
    <row r="51" spans="1:12" x14ac:dyDescent="0.2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</row>
    <row r="52" spans="1:12" x14ac:dyDescent="0.2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</row>
    <row r="53" spans="1:12" x14ac:dyDescent="0.25">
      <c r="A53" s="126"/>
      <c r="B53" s="126"/>
      <c r="C53" s="126"/>
      <c r="D53" s="126"/>
      <c r="E53" s="126"/>
      <c r="F53" s="126"/>
      <c r="G53" s="126"/>
      <c r="H53" s="126"/>
      <c r="I53" s="126"/>
    </row>
  </sheetData>
  <mergeCells count="22">
    <mergeCell ref="H10:L11"/>
    <mergeCell ref="H33:L34"/>
    <mergeCell ref="A3:L5"/>
    <mergeCell ref="A8:L8"/>
    <mergeCell ref="A31:L31"/>
    <mergeCell ref="D10:G11"/>
    <mergeCell ref="D33:G34"/>
    <mergeCell ref="A12:B12"/>
    <mergeCell ref="A14:B14"/>
    <mergeCell ref="A15:B15"/>
    <mergeCell ref="A10:C11"/>
    <mergeCell ref="A22:B22"/>
    <mergeCell ref="A23:B23"/>
    <mergeCell ref="A17:B17"/>
    <mergeCell ref="A16:B16"/>
    <mergeCell ref="A13:B13"/>
    <mergeCell ref="A33:C34"/>
    <mergeCell ref="A24:B24"/>
    <mergeCell ref="A18:B18"/>
    <mergeCell ref="A19:B19"/>
    <mergeCell ref="A20:B20"/>
    <mergeCell ref="A21:B21"/>
  </mergeCells>
  <printOptions horizontalCentered="1"/>
  <pageMargins left="0.7" right="0.7" top="0.75" bottom="0.75" header="0.3" footer="0.3"/>
  <pageSetup paperSize="9" scale="9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48"/>
  <sheetViews>
    <sheetView view="pageBreakPreview" zoomScaleSheetLayoutView="100" workbookViewId="0">
      <selection activeCell="C29" sqref="C29"/>
    </sheetView>
  </sheetViews>
  <sheetFormatPr defaultRowHeight="15" x14ac:dyDescent="0.25"/>
  <cols>
    <col min="2" max="2" width="10.7109375" customWidth="1"/>
    <col min="3" max="3" width="21.28515625" customWidth="1"/>
    <col min="4" max="4" width="29.28515625" customWidth="1"/>
    <col min="5" max="5" width="21.85546875" customWidth="1"/>
  </cols>
  <sheetData>
    <row r="1" spans="1:8" x14ac:dyDescent="0.25">
      <c r="A1" s="4" t="s">
        <v>418</v>
      </c>
      <c r="B1" s="15" t="s">
        <v>506</v>
      </c>
    </row>
    <row r="2" spans="1:8" x14ac:dyDescent="0.25">
      <c r="A2" s="1062" t="s">
        <v>300</v>
      </c>
      <c r="B2" s="1062"/>
      <c r="C2" s="1062"/>
      <c r="D2" s="1062"/>
      <c r="E2" s="1062"/>
    </row>
    <row r="3" spans="1:8" x14ac:dyDescent="0.25">
      <c r="A3" s="1062"/>
      <c r="B3" s="1062"/>
      <c r="C3" s="1062"/>
      <c r="D3" s="1062"/>
      <c r="E3" s="1062"/>
    </row>
    <row r="4" spans="1:8" ht="15" customHeight="1" x14ac:dyDescent="0.25">
      <c r="A4" s="1064" t="s">
        <v>53</v>
      </c>
      <c r="B4" s="1064"/>
      <c r="C4" s="1064"/>
      <c r="D4" s="1064"/>
      <c r="E4" s="1064"/>
      <c r="F4" s="14"/>
      <c r="G4" s="14"/>
      <c r="H4" s="14"/>
    </row>
    <row r="5" spans="1:8" ht="15" customHeight="1" x14ac:dyDescent="0.25">
      <c r="A5" s="1064"/>
      <c r="B5" s="1064"/>
      <c r="C5" s="1064"/>
      <c r="D5" s="1064"/>
      <c r="E5" s="1064"/>
    </row>
    <row r="6" spans="1:8" x14ac:dyDescent="0.25">
      <c r="A6" s="7"/>
      <c r="B6" s="7"/>
      <c r="C6" s="7"/>
      <c r="D6" s="7"/>
      <c r="E6" s="7"/>
    </row>
    <row r="7" spans="1:8" x14ac:dyDescent="0.25">
      <c r="A7" s="7"/>
      <c r="B7" s="7"/>
      <c r="C7" s="7"/>
      <c r="D7" s="7"/>
      <c r="E7" s="7"/>
    </row>
    <row r="8" spans="1:8" x14ac:dyDescent="0.25">
      <c r="A8" s="1063" t="s">
        <v>0</v>
      </c>
      <c r="B8" s="1063" t="s">
        <v>301</v>
      </c>
      <c r="C8" s="1063" t="s">
        <v>302</v>
      </c>
      <c r="D8" s="1063" t="s">
        <v>303</v>
      </c>
      <c r="E8" s="1063" t="s">
        <v>304</v>
      </c>
    </row>
    <row r="9" spans="1:8" x14ac:dyDescent="0.25">
      <c r="A9" s="1063"/>
      <c r="B9" s="1063"/>
      <c r="C9" s="1063"/>
      <c r="D9" s="1063"/>
      <c r="E9" s="1063"/>
    </row>
    <row r="10" spans="1:8" x14ac:dyDescent="0.25">
      <c r="A10" s="8">
        <v>1</v>
      </c>
      <c r="B10" s="8" t="s">
        <v>305</v>
      </c>
      <c r="C10" s="9">
        <v>39846</v>
      </c>
      <c r="D10" s="6" t="s">
        <v>306</v>
      </c>
      <c r="E10" s="6"/>
    </row>
    <row r="11" spans="1:8" x14ac:dyDescent="0.25">
      <c r="A11" s="8">
        <v>2</v>
      </c>
      <c r="B11" s="8" t="s">
        <v>307</v>
      </c>
      <c r="C11" s="9">
        <v>39895</v>
      </c>
      <c r="D11" s="6" t="s">
        <v>308</v>
      </c>
      <c r="E11" s="6"/>
    </row>
    <row r="12" spans="1:8" x14ac:dyDescent="0.25">
      <c r="A12" s="8">
        <v>3</v>
      </c>
      <c r="B12" s="8" t="s">
        <v>309</v>
      </c>
      <c r="C12" s="9">
        <v>39958</v>
      </c>
      <c r="D12" s="6" t="s">
        <v>308</v>
      </c>
      <c r="E12" s="6"/>
    </row>
    <row r="13" spans="1:8" x14ac:dyDescent="0.25">
      <c r="A13" s="8">
        <v>4</v>
      </c>
      <c r="B13" s="8" t="s">
        <v>310</v>
      </c>
      <c r="C13" s="9">
        <v>40020</v>
      </c>
      <c r="D13" s="6" t="s">
        <v>308</v>
      </c>
      <c r="E13" s="6"/>
    </row>
    <row r="14" spans="1:8" x14ac:dyDescent="0.25">
      <c r="A14" s="8">
        <v>5</v>
      </c>
      <c r="B14" s="8" t="s">
        <v>311</v>
      </c>
      <c r="C14" s="9">
        <v>40083</v>
      </c>
      <c r="D14" s="6" t="s">
        <v>308</v>
      </c>
      <c r="E14" s="6"/>
    </row>
    <row r="15" spans="1:8" x14ac:dyDescent="0.25">
      <c r="A15" s="8">
        <v>6</v>
      </c>
      <c r="B15" s="8" t="s">
        <v>312</v>
      </c>
      <c r="C15" s="9">
        <v>40175</v>
      </c>
      <c r="D15" s="6" t="s">
        <v>308</v>
      </c>
      <c r="E15" s="6"/>
    </row>
    <row r="16" spans="1:8" x14ac:dyDescent="0.25">
      <c r="A16" s="8">
        <v>7</v>
      </c>
      <c r="B16" s="8" t="s">
        <v>313</v>
      </c>
      <c r="C16" s="9">
        <v>40330</v>
      </c>
      <c r="D16" s="6" t="s">
        <v>308</v>
      </c>
      <c r="E16" s="6"/>
    </row>
    <row r="17" spans="1:5" x14ac:dyDescent="0.25">
      <c r="A17" s="8">
        <v>8</v>
      </c>
      <c r="B17" s="8" t="s">
        <v>314</v>
      </c>
      <c r="C17" s="9">
        <v>40513</v>
      </c>
      <c r="D17" s="6" t="s">
        <v>308</v>
      </c>
      <c r="E17" s="6"/>
    </row>
    <row r="18" spans="1:5" x14ac:dyDescent="0.25">
      <c r="A18" s="8">
        <v>9</v>
      </c>
      <c r="B18" s="8" t="s">
        <v>315</v>
      </c>
      <c r="C18" s="9">
        <v>40695</v>
      </c>
      <c r="D18" s="6" t="s">
        <v>308</v>
      </c>
      <c r="E18" s="6"/>
    </row>
    <row r="19" spans="1:5" x14ac:dyDescent="0.25">
      <c r="A19" s="8">
        <v>10</v>
      </c>
      <c r="B19" s="8" t="s">
        <v>316</v>
      </c>
      <c r="C19" s="9">
        <v>40878</v>
      </c>
      <c r="D19" s="6" t="s">
        <v>308</v>
      </c>
      <c r="E19" s="6"/>
    </row>
    <row r="20" spans="1:5" x14ac:dyDescent="0.25">
      <c r="A20" s="8">
        <v>11</v>
      </c>
      <c r="B20" s="8"/>
      <c r="C20" s="8"/>
      <c r="D20" s="6"/>
      <c r="E20" s="6"/>
    </row>
    <row r="21" spans="1:5" x14ac:dyDescent="0.25">
      <c r="A21" s="8">
        <v>12</v>
      </c>
      <c r="B21" s="8"/>
      <c r="C21" s="8"/>
      <c r="D21" s="6"/>
      <c r="E21" s="6"/>
    </row>
    <row r="22" spans="1:5" x14ac:dyDescent="0.25">
      <c r="A22" s="8">
        <v>13</v>
      </c>
      <c r="B22" s="8"/>
      <c r="C22" s="8"/>
      <c r="D22" s="6"/>
      <c r="E22" s="6"/>
    </row>
    <row r="23" spans="1:5" x14ac:dyDescent="0.25">
      <c r="A23" s="8">
        <v>14</v>
      </c>
      <c r="B23" s="8"/>
      <c r="C23" s="8"/>
      <c r="D23" s="6"/>
      <c r="E23" s="6"/>
    </row>
    <row r="24" spans="1:5" x14ac:dyDescent="0.25">
      <c r="A24" s="8">
        <v>15</v>
      </c>
      <c r="B24" s="8"/>
      <c r="C24" s="8"/>
      <c r="D24" s="6"/>
      <c r="E24" s="6"/>
    </row>
    <row r="25" spans="1:5" x14ac:dyDescent="0.25">
      <c r="A25" s="8">
        <v>16</v>
      </c>
      <c r="B25" s="8"/>
      <c r="C25" s="8"/>
      <c r="D25" s="6"/>
      <c r="E25" s="6"/>
    </row>
    <row r="26" spans="1:5" x14ac:dyDescent="0.25">
      <c r="A26" s="8">
        <v>17</v>
      </c>
      <c r="B26" s="8"/>
      <c r="C26" s="8"/>
      <c r="D26" s="6"/>
      <c r="E26" s="6"/>
    </row>
    <row r="27" spans="1:5" x14ac:dyDescent="0.25">
      <c r="A27" s="8">
        <v>18</v>
      </c>
      <c r="B27" s="8"/>
      <c r="C27" s="8"/>
      <c r="D27" s="6"/>
      <c r="E27" s="6"/>
    </row>
    <row r="28" spans="1:5" x14ac:dyDescent="0.25">
      <c r="A28" s="8">
        <v>19</v>
      </c>
      <c r="B28" s="8"/>
      <c r="C28" s="6"/>
      <c r="D28" s="6"/>
      <c r="E28" s="6"/>
    </row>
    <row r="29" spans="1:5" x14ac:dyDescent="0.25">
      <c r="A29" s="8">
        <v>20</v>
      </c>
      <c r="B29" s="8"/>
      <c r="C29" s="6"/>
      <c r="D29" s="6"/>
      <c r="E29" s="6"/>
    </row>
    <row r="30" spans="1:5" x14ac:dyDescent="0.25">
      <c r="A30" s="8"/>
      <c r="B30" s="8"/>
      <c r="C30" s="6"/>
      <c r="D30" s="6"/>
      <c r="E30" s="6"/>
    </row>
    <row r="31" spans="1:5" x14ac:dyDescent="0.25">
      <c r="A31" s="8"/>
      <c r="B31" s="8"/>
      <c r="C31" s="6"/>
      <c r="D31" s="6"/>
      <c r="E31" s="6"/>
    </row>
    <row r="32" spans="1:5" x14ac:dyDescent="0.25">
      <c r="A32" s="8"/>
      <c r="B32" s="10"/>
      <c r="C32" s="6"/>
      <c r="D32" s="6"/>
      <c r="E32" s="6"/>
    </row>
    <row r="33" spans="1:5" x14ac:dyDescent="0.25">
      <c r="A33" s="8"/>
      <c r="B33" s="10"/>
      <c r="C33" s="6"/>
      <c r="D33" s="6"/>
      <c r="E33" s="6"/>
    </row>
    <row r="34" spans="1:5" x14ac:dyDescent="0.25">
      <c r="A34" s="8"/>
      <c r="B34" s="10"/>
      <c r="C34" s="6"/>
      <c r="D34" s="6"/>
      <c r="E34" s="6"/>
    </row>
    <row r="35" spans="1:5" x14ac:dyDescent="0.25">
      <c r="A35" s="8"/>
      <c r="B35" s="10"/>
      <c r="C35" s="10"/>
      <c r="D35" s="6"/>
      <c r="E35" s="6"/>
    </row>
    <row r="36" spans="1:5" x14ac:dyDescent="0.25">
      <c r="A36" s="8"/>
      <c r="B36" s="10"/>
      <c r="C36" s="10"/>
      <c r="D36" s="6"/>
      <c r="E36" s="6"/>
    </row>
    <row r="37" spans="1:5" x14ac:dyDescent="0.25">
      <c r="A37" s="8"/>
      <c r="B37" s="10"/>
      <c r="C37" s="10"/>
      <c r="D37" s="6"/>
      <c r="E37" s="6"/>
    </row>
    <row r="38" spans="1:5" x14ac:dyDescent="0.25">
      <c r="A38" s="8"/>
      <c r="B38" s="10"/>
      <c r="C38" s="10"/>
      <c r="D38" s="6"/>
      <c r="E38" s="6"/>
    </row>
    <row r="39" spans="1:5" x14ac:dyDescent="0.25">
      <c r="A39" s="7"/>
      <c r="B39" s="11"/>
      <c r="C39" s="11"/>
      <c r="D39" s="2"/>
      <c r="E39" s="2"/>
    </row>
    <row r="40" spans="1:5" x14ac:dyDescent="0.25">
      <c r="A40" s="7"/>
      <c r="B40" s="11"/>
      <c r="C40" s="11"/>
      <c r="D40" s="2"/>
      <c r="E40" s="2"/>
    </row>
    <row r="41" spans="1:5" x14ac:dyDescent="0.25">
      <c r="A41" s="12"/>
      <c r="B41" s="12"/>
      <c r="C41" s="12"/>
    </row>
    <row r="42" spans="1:5" x14ac:dyDescent="0.25">
      <c r="A42" s="12"/>
      <c r="B42" s="12"/>
      <c r="C42" s="12"/>
      <c r="E42" s="16" t="s">
        <v>782</v>
      </c>
    </row>
    <row r="43" spans="1:5" x14ac:dyDescent="0.25">
      <c r="A43" s="12"/>
      <c r="B43" s="12"/>
      <c r="C43" s="12"/>
    </row>
    <row r="44" spans="1:5" x14ac:dyDescent="0.25">
      <c r="A44" s="12"/>
      <c r="B44" s="12"/>
      <c r="C44" s="13" t="s">
        <v>317</v>
      </c>
      <c r="D44" s="13" t="s">
        <v>318</v>
      </c>
      <c r="E44" s="13" t="s">
        <v>319</v>
      </c>
    </row>
    <row r="45" spans="1:5" x14ac:dyDescent="0.25">
      <c r="A45" s="12"/>
      <c r="B45" s="12"/>
      <c r="C45" s="1059"/>
      <c r="D45" s="1059"/>
      <c r="E45" s="1059"/>
    </row>
    <row r="46" spans="1:5" x14ac:dyDescent="0.25">
      <c r="A46" s="12"/>
      <c r="B46" s="12"/>
      <c r="C46" s="1060"/>
      <c r="D46" s="1060"/>
      <c r="E46" s="1060"/>
    </row>
    <row r="47" spans="1:5" x14ac:dyDescent="0.25">
      <c r="A47" s="12"/>
      <c r="B47" s="12"/>
      <c r="C47" s="1061"/>
      <c r="D47" s="1061"/>
      <c r="E47" s="1061"/>
    </row>
    <row r="48" spans="1:5" x14ac:dyDescent="0.25">
      <c r="A48" s="12"/>
      <c r="B48" s="12"/>
      <c r="C48" s="46" t="s">
        <v>781</v>
      </c>
      <c r="D48" s="13" t="s">
        <v>320</v>
      </c>
      <c r="E48" s="13" t="s">
        <v>321</v>
      </c>
    </row>
  </sheetData>
  <mergeCells count="10">
    <mergeCell ref="C45:C47"/>
    <mergeCell ref="D45:D47"/>
    <mergeCell ref="E45:E47"/>
    <mergeCell ref="A2:E3"/>
    <mergeCell ref="A8:A9"/>
    <mergeCell ref="B8:B9"/>
    <mergeCell ref="C8:C9"/>
    <mergeCell ref="D8:D9"/>
    <mergeCell ref="E8:E9"/>
    <mergeCell ref="A4:E5"/>
  </mergeCells>
  <pageMargins left="0.7" right="0.7" top="0.75" bottom="0.75" header="0.3" footer="0.3"/>
  <pageSetup paperSize="9" scale="94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P765"/>
  <sheetViews>
    <sheetView view="pageBreakPreview" zoomScaleSheetLayoutView="100" workbookViewId="0">
      <pane ySplit="6" topLeftCell="A148" activePane="bottomLeft" state="frozen"/>
      <selection pane="bottomLeft" activeCell="E16" sqref="E16"/>
    </sheetView>
  </sheetViews>
  <sheetFormatPr defaultRowHeight="15.75" x14ac:dyDescent="0.25"/>
  <cols>
    <col min="1" max="1" width="6.28515625" style="70" customWidth="1"/>
    <col min="2" max="2" width="11.42578125" style="70" customWidth="1"/>
    <col min="3" max="3" width="10" style="70" customWidth="1"/>
    <col min="4" max="4" width="16.140625" style="70" customWidth="1"/>
    <col min="5" max="5" width="82.28515625" style="70" customWidth="1"/>
    <col min="6" max="6" width="11.42578125" style="70" customWidth="1"/>
    <col min="7" max="7" width="10.85546875" style="398" bestFit="1" customWidth="1"/>
    <col min="8" max="8" width="23.140625" style="70" customWidth="1"/>
    <col min="9" max="9" width="54" customWidth="1"/>
  </cols>
  <sheetData>
    <row r="1" spans="1:10" s="39" customFormat="1" ht="20.100000000000001" customHeight="1" x14ac:dyDescent="0.25">
      <c r="A1" s="97"/>
      <c r="B1" s="441"/>
      <c r="C1" s="104"/>
      <c r="D1" s="70"/>
      <c r="E1" s="70"/>
      <c r="F1" s="70"/>
      <c r="G1" s="398"/>
      <c r="H1" s="96"/>
    </row>
    <row r="2" spans="1:10" s="39" customFormat="1" ht="20.100000000000001" customHeight="1" x14ac:dyDescent="0.25">
      <c r="A2" s="214" t="s">
        <v>506</v>
      </c>
      <c r="B2" s="104"/>
      <c r="C2" s="70"/>
      <c r="D2" s="70"/>
      <c r="E2" s="70"/>
      <c r="F2" s="70"/>
      <c r="G2" s="398"/>
      <c r="H2" s="96"/>
    </row>
    <row r="3" spans="1:10" s="52" customFormat="1" ht="36.75" customHeight="1" x14ac:dyDescent="0.25">
      <c r="A3" s="1073" t="s">
        <v>1793</v>
      </c>
      <c r="B3" s="1073"/>
      <c r="C3" s="1073"/>
      <c r="D3" s="1073"/>
      <c r="E3" s="1073"/>
      <c r="F3" s="1073"/>
      <c r="G3" s="1073"/>
      <c r="H3" s="1073"/>
      <c r="I3" s="194"/>
    </row>
    <row r="4" spans="1:10" s="216" customFormat="1" ht="20.100000000000001" customHeight="1" x14ac:dyDescent="0.2">
      <c r="A4" s="98" t="s">
        <v>54</v>
      </c>
      <c r="B4" s="442"/>
      <c r="C4" s="442"/>
      <c r="D4" s="98" t="s">
        <v>507</v>
      </c>
      <c r="E4" s="72"/>
      <c r="F4" s="1074" t="s">
        <v>2015</v>
      </c>
      <c r="G4" s="1074"/>
      <c r="H4" s="1074"/>
      <c r="J4" s="217"/>
    </row>
    <row r="5" spans="1:10" s="53" customFormat="1" ht="20.100000000000001" customHeight="1" x14ac:dyDescent="0.25">
      <c r="A5" s="1075" t="s">
        <v>0</v>
      </c>
      <c r="B5" s="1076" t="s">
        <v>279</v>
      </c>
      <c r="C5" s="1077" t="s">
        <v>1</v>
      </c>
      <c r="D5" s="1075" t="s">
        <v>2</v>
      </c>
      <c r="E5" s="1075" t="s">
        <v>3</v>
      </c>
      <c r="F5" s="1075" t="s">
        <v>4</v>
      </c>
      <c r="G5" s="1078" t="s">
        <v>1796</v>
      </c>
      <c r="H5" s="1075" t="s">
        <v>5</v>
      </c>
    </row>
    <row r="6" spans="1:10" s="53" customFormat="1" ht="20.100000000000001" customHeight="1" x14ac:dyDescent="0.25">
      <c r="A6" s="1075"/>
      <c r="B6" s="1076"/>
      <c r="C6" s="1077"/>
      <c r="D6" s="1075"/>
      <c r="E6" s="1075"/>
      <c r="F6" s="1075"/>
      <c r="G6" s="1078"/>
      <c r="H6" s="1075"/>
    </row>
    <row r="7" spans="1:10" ht="20.100000000000001" customHeight="1" x14ac:dyDescent="0.25">
      <c r="A7" s="289">
        <v>1</v>
      </c>
      <c r="B7" s="443">
        <v>50</v>
      </c>
      <c r="C7" s="444">
        <v>50.7</v>
      </c>
      <c r="D7" s="289" t="s">
        <v>298</v>
      </c>
      <c r="E7" s="21" t="s">
        <v>299</v>
      </c>
      <c r="F7" s="289" t="s">
        <v>295</v>
      </c>
      <c r="G7" s="379" t="s">
        <v>1786</v>
      </c>
      <c r="H7" s="289"/>
    </row>
    <row r="8" spans="1:10" ht="20.100000000000001" customHeight="1" x14ac:dyDescent="0.25">
      <c r="A8" s="289">
        <v>2</v>
      </c>
      <c r="B8" s="445">
        <v>62</v>
      </c>
      <c r="C8" s="446">
        <v>63.4</v>
      </c>
      <c r="D8" s="196" t="s">
        <v>6</v>
      </c>
      <c r="E8" s="28" t="s">
        <v>1033</v>
      </c>
      <c r="F8" s="196" t="s">
        <v>7</v>
      </c>
      <c r="G8" s="379" t="s">
        <v>1786</v>
      </c>
      <c r="H8" s="18"/>
    </row>
    <row r="9" spans="1:10" ht="20.100000000000001" customHeight="1" x14ac:dyDescent="0.25">
      <c r="A9" s="289">
        <v>3</v>
      </c>
      <c r="B9" s="445">
        <v>63</v>
      </c>
      <c r="C9" s="446">
        <v>63.9</v>
      </c>
      <c r="D9" s="196" t="s">
        <v>6</v>
      </c>
      <c r="E9" s="28" t="s">
        <v>654</v>
      </c>
      <c r="F9" s="196" t="s">
        <v>8</v>
      </c>
      <c r="G9" s="379" t="s">
        <v>1786</v>
      </c>
      <c r="H9" s="18"/>
    </row>
    <row r="10" spans="1:10" s="39" customFormat="1" ht="20.100000000000001" customHeight="1" x14ac:dyDescent="0.25">
      <c r="A10" s="289">
        <v>4</v>
      </c>
      <c r="B10" s="445">
        <v>64</v>
      </c>
      <c r="C10" s="446">
        <v>65</v>
      </c>
      <c r="D10" s="196" t="s">
        <v>657</v>
      </c>
      <c r="E10" s="28" t="s">
        <v>1169</v>
      </c>
      <c r="F10" s="196" t="s">
        <v>658</v>
      </c>
      <c r="G10" s="379" t="s">
        <v>1786</v>
      </c>
      <c r="H10" s="18"/>
    </row>
    <row r="11" spans="1:10" ht="20.100000000000001" customHeight="1" x14ac:dyDescent="0.25">
      <c r="A11" s="289">
        <v>5</v>
      </c>
      <c r="B11" s="445">
        <v>65.3</v>
      </c>
      <c r="C11" s="446">
        <v>67.7</v>
      </c>
      <c r="D11" s="196" t="s">
        <v>9</v>
      </c>
      <c r="E11" s="28" t="s">
        <v>10</v>
      </c>
      <c r="F11" s="196" t="s">
        <v>28</v>
      </c>
      <c r="G11" s="379" t="s">
        <v>1786</v>
      </c>
      <c r="H11" s="18"/>
    </row>
    <row r="12" spans="1:10" ht="20.100000000000001" customHeight="1" x14ac:dyDescent="0.25">
      <c r="A12" s="289">
        <v>6</v>
      </c>
      <c r="B12" s="445">
        <v>67.8</v>
      </c>
      <c r="C12" s="446">
        <v>68.8</v>
      </c>
      <c r="D12" s="196" t="s">
        <v>9</v>
      </c>
      <c r="E12" s="28" t="s">
        <v>655</v>
      </c>
      <c r="F12" s="196" t="s">
        <v>11</v>
      </c>
      <c r="G12" s="379" t="s">
        <v>1786</v>
      </c>
      <c r="H12" s="18"/>
    </row>
    <row r="13" spans="1:10" ht="20.100000000000001" customHeight="1" x14ac:dyDescent="0.25">
      <c r="A13" s="1068">
        <v>7</v>
      </c>
      <c r="B13" s="1072">
        <v>68</v>
      </c>
      <c r="C13" s="1071">
        <v>69.2</v>
      </c>
      <c r="D13" s="1070" t="s">
        <v>9</v>
      </c>
      <c r="E13" s="28" t="s">
        <v>905</v>
      </c>
      <c r="F13" s="1070" t="s">
        <v>29</v>
      </c>
      <c r="G13" s="1069" t="s">
        <v>1786</v>
      </c>
      <c r="H13" s="1068"/>
    </row>
    <row r="14" spans="1:10" ht="20.100000000000001" customHeight="1" x14ac:dyDescent="0.25">
      <c r="A14" s="1068"/>
      <c r="B14" s="1072"/>
      <c r="C14" s="1071"/>
      <c r="D14" s="1070"/>
      <c r="E14" s="28" t="s">
        <v>870</v>
      </c>
      <c r="F14" s="1070"/>
      <c r="G14" s="1069"/>
      <c r="H14" s="1068"/>
    </row>
    <row r="15" spans="1:10" ht="20.100000000000001" customHeight="1" x14ac:dyDescent="0.25">
      <c r="A15" s="289">
        <v>8</v>
      </c>
      <c r="B15" s="445">
        <v>69.5</v>
      </c>
      <c r="C15" s="446">
        <v>71</v>
      </c>
      <c r="D15" s="196" t="s">
        <v>12</v>
      </c>
      <c r="E15" s="28" t="s">
        <v>1530</v>
      </c>
      <c r="F15" s="196" t="s">
        <v>13</v>
      </c>
      <c r="G15" s="379" t="s">
        <v>1786</v>
      </c>
      <c r="H15" s="18"/>
    </row>
    <row r="16" spans="1:10" ht="20.100000000000001" customHeight="1" x14ac:dyDescent="0.25">
      <c r="A16" s="289">
        <v>9</v>
      </c>
      <c r="B16" s="445">
        <v>70</v>
      </c>
      <c r="C16" s="446">
        <v>71</v>
      </c>
      <c r="D16" s="196" t="s">
        <v>12</v>
      </c>
      <c r="E16" s="28" t="s">
        <v>1170</v>
      </c>
      <c r="F16" s="196" t="s">
        <v>14</v>
      </c>
      <c r="G16" s="379" t="s">
        <v>1786</v>
      </c>
      <c r="H16" s="18"/>
    </row>
    <row r="17" spans="1:8" ht="20.100000000000001" customHeight="1" x14ac:dyDescent="0.25">
      <c r="A17" s="1068">
        <v>10</v>
      </c>
      <c r="B17" s="1072">
        <v>71.5</v>
      </c>
      <c r="C17" s="1071">
        <v>72.5</v>
      </c>
      <c r="D17" s="1070" t="s">
        <v>6</v>
      </c>
      <c r="E17" s="28" t="s">
        <v>1386</v>
      </c>
      <c r="F17" s="1070" t="s">
        <v>15</v>
      </c>
      <c r="G17" s="1069" t="s">
        <v>1786</v>
      </c>
      <c r="H17" s="18"/>
    </row>
    <row r="18" spans="1:8" ht="20.100000000000001" customHeight="1" x14ac:dyDescent="0.25">
      <c r="A18" s="1068"/>
      <c r="B18" s="1072"/>
      <c r="C18" s="1071"/>
      <c r="D18" s="1070"/>
      <c r="E18" s="28" t="s">
        <v>1651</v>
      </c>
      <c r="F18" s="1070"/>
      <c r="G18" s="1069"/>
      <c r="H18" s="18"/>
    </row>
    <row r="19" spans="1:8" ht="20.100000000000001" customHeight="1" x14ac:dyDescent="0.25">
      <c r="A19" s="1068">
        <v>11</v>
      </c>
      <c r="B19" s="1081">
        <v>72.5</v>
      </c>
      <c r="C19" s="1080">
        <v>73.7</v>
      </c>
      <c r="D19" s="1068" t="s">
        <v>6</v>
      </c>
      <c r="E19" s="21" t="s">
        <v>656</v>
      </c>
      <c r="F19" s="1068" t="s">
        <v>16</v>
      </c>
      <c r="G19" s="1069" t="s">
        <v>1786</v>
      </c>
      <c r="H19" s="1068"/>
    </row>
    <row r="20" spans="1:8" ht="20.100000000000001" customHeight="1" x14ac:dyDescent="0.25">
      <c r="A20" s="1068"/>
      <c r="B20" s="1081"/>
      <c r="C20" s="1080"/>
      <c r="D20" s="1068"/>
      <c r="E20" s="21" t="s">
        <v>1531</v>
      </c>
      <c r="F20" s="1068"/>
      <c r="G20" s="1069"/>
      <c r="H20" s="1068"/>
    </row>
    <row r="21" spans="1:8" ht="20.100000000000001" customHeight="1" x14ac:dyDescent="0.25">
      <c r="A21" s="289">
        <v>12</v>
      </c>
      <c r="B21" s="445">
        <v>74.5</v>
      </c>
      <c r="C21" s="446">
        <v>75.599999999999994</v>
      </c>
      <c r="D21" s="196" t="s">
        <v>48</v>
      </c>
      <c r="E21" s="28" t="s">
        <v>197</v>
      </c>
      <c r="F21" s="289" t="s">
        <v>198</v>
      </c>
      <c r="G21" s="379" t="s">
        <v>1786</v>
      </c>
      <c r="H21" s="18"/>
    </row>
    <row r="22" spans="1:8" ht="19.5" customHeight="1" x14ac:dyDescent="0.25">
      <c r="A22" s="1065">
        <v>13</v>
      </c>
      <c r="B22" s="1087">
        <v>75</v>
      </c>
      <c r="C22" s="1089">
        <v>76.099999999999994</v>
      </c>
      <c r="D22" s="1091" t="s">
        <v>17</v>
      </c>
      <c r="E22" s="28" t="s">
        <v>1650</v>
      </c>
      <c r="F22" s="1091" t="s">
        <v>18</v>
      </c>
      <c r="G22" s="1084" t="s">
        <v>1786</v>
      </c>
      <c r="H22" s="18"/>
    </row>
    <row r="23" spans="1:8" ht="19.5" customHeight="1" x14ac:dyDescent="0.25">
      <c r="A23" s="1066"/>
      <c r="B23" s="1088"/>
      <c r="C23" s="1090"/>
      <c r="D23" s="1092"/>
      <c r="E23" s="330" t="s">
        <v>1649</v>
      </c>
      <c r="F23" s="1092"/>
      <c r="G23" s="1085"/>
      <c r="H23" s="18"/>
    </row>
    <row r="24" spans="1:8" s="39" customFormat="1" ht="20.100000000000001" customHeight="1" x14ac:dyDescent="0.25">
      <c r="A24" s="289">
        <v>14</v>
      </c>
      <c r="B24" s="445">
        <v>76</v>
      </c>
      <c r="C24" s="446">
        <v>77.2</v>
      </c>
      <c r="D24" s="196" t="s">
        <v>657</v>
      </c>
      <c r="E24" s="28" t="s">
        <v>1648</v>
      </c>
      <c r="F24" s="196" t="s">
        <v>659</v>
      </c>
      <c r="G24" s="379" t="s">
        <v>1786</v>
      </c>
      <c r="H24" s="18"/>
    </row>
    <row r="25" spans="1:8" ht="20.100000000000001" customHeight="1" x14ac:dyDescent="0.25">
      <c r="A25" s="1068">
        <v>15</v>
      </c>
      <c r="B25" s="1072">
        <v>78.5</v>
      </c>
      <c r="C25" s="1071">
        <v>79.7</v>
      </c>
      <c r="D25" s="1070" t="s">
        <v>12</v>
      </c>
      <c r="E25" s="28" t="s">
        <v>1171</v>
      </c>
      <c r="F25" s="1070" t="s">
        <v>19</v>
      </c>
      <c r="G25" s="1069" t="s">
        <v>1786</v>
      </c>
      <c r="H25" s="1068"/>
    </row>
    <row r="26" spans="1:8" ht="20.100000000000001" customHeight="1" x14ac:dyDescent="0.25">
      <c r="A26" s="1068"/>
      <c r="B26" s="1072"/>
      <c r="C26" s="1071"/>
      <c r="D26" s="1070"/>
      <c r="E26" s="28" t="s">
        <v>1387</v>
      </c>
      <c r="F26" s="1070"/>
      <c r="G26" s="1069"/>
      <c r="H26" s="1068"/>
    </row>
    <row r="27" spans="1:8" ht="20.100000000000001" customHeight="1" x14ac:dyDescent="0.25">
      <c r="A27" s="1068">
        <v>16</v>
      </c>
      <c r="B27" s="1072">
        <v>79.5</v>
      </c>
      <c r="C27" s="1071">
        <v>80.5</v>
      </c>
      <c r="D27" s="1070" t="s">
        <v>6</v>
      </c>
      <c r="E27" s="28" t="s">
        <v>1532</v>
      </c>
      <c r="F27" s="1070" t="s">
        <v>20</v>
      </c>
      <c r="G27" s="1069" t="s">
        <v>1786</v>
      </c>
      <c r="H27" s="1068"/>
    </row>
    <row r="28" spans="1:8" ht="20.100000000000001" customHeight="1" x14ac:dyDescent="0.25">
      <c r="A28" s="1068"/>
      <c r="B28" s="1072"/>
      <c r="C28" s="1071"/>
      <c r="D28" s="1070"/>
      <c r="E28" s="28" t="s">
        <v>1242</v>
      </c>
      <c r="F28" s="1070"/>
      <c r="G28" s="1069"/>
      <c r="H28" s="1068"/>
    </row>
    <row r="29" spans="1:8" ht="20.100000000000001" customHeight="1" x14ac:dyDescent="0.25">
      <c r="A29" s="1065">
        <v>17</v>
      </c>
      <c r="B29" s="1087" t="s">
        <v>1652</v>
      </c>
      <c r="C29" s="1089">
        <v>82</v>
      </c>
      <c r="D29" s="1091" t="s">
        <v>1593</v>
      </c>
      <c r="E29" s="331" t="s">
        <v>1653</v>
      </c>
      <c r="F29" s="1091" t="s">
        <v>1767</v>
      </c>
      <c r="G29" s="1084" t="s">
        <v>1786</v>
      </c>
      <c r="H29" s="344"/>
    </row>
    <row r="30" spans="1:8" ht="20.100000000000001" customHeight="1" x14ac:dyDescent="0.25">
      <c r="A30" s="1066"/>
      <c r="B30" s="1088"/>
      <c r="C30" s="1090"/>
      <c r="D30" s="1092"/>
      <c r="E30" s="362" t="s">
        <v>1766</v>
      </c>
      <c r="F30" s="1092"/>
      <c r="G30" s="1085"/>
      <c r="H30" s="309"/>
    </row>
    <row r="31" spans="1:8" ht="20.100000000000001" customHeight="1" x14ac:dyDescent="0.25">
      <c r="A31" s="1068">
        <v>18</v>
      </c>
      <c r="B31" s="1081">
        <v>82.5</v>
      </c>
      <c r="C31" s="1080">
        <v>83.5</v>
      </c>
      <c r="D31" s="1068" t="s">
        <v>6</v>
      </c>
      <c r="E31" s="21" t="s">
        <v>1533</v>
      </c>
      <c r="F31" s="1068" t="s">
        <v>21</v>
      </c>
      <c r="G31" s="1069" t="s">
        <v>1786</v>
      </c>
      <c r="H31" s="1068"/>
    </row>
    <row r="32" spans="1:8" ht="20.100000000000001" customHeight="1" x14ac:dyDescent="0.25">
      <c r="A32" s="1068"/>
      <c r="B32" s="1081"/>
      <c r="C32" s="1080"/>
      <c r="D32" s="1068"/>
      <c r="E32" s="21" t="s">
        <v>1534</v>
      </c>
      <c r="F32" s="1068"/>
      <c r="G32" s="1069"/>
      <c r="H32" s="1068"/>
    </row>
    <row r="33" spans="1:16" ht="20.100000000000001" customHeight="1" x14ac:dyDescent="0.25">
      <c r="A33" s="289">
        <v>19</v>
      </c>
      <c r="B33" s="445">
        <v>84</v>
      </c>
      <c r="C33" s="446">
        <v>85.5</v>
      </c>
      <c r="D33" s="196" t="s">
        <v>798</v>
      </c>
      <c r="E33" s="28" t="s">
        <v>1016</v>
      </c>
      <c r="F33" s="196" t="s">
        <v>30</v>
      </c>
      <c r="G33" s="379" t="s">
        <v>1786</v>
      </c>
      <c r="H33" s="305"/>
      <c r="I33" s="122" t="s">
        <v>906</v>
      </c>
      <c r="J33" s="122"/>
      <c r="K33" s="122"/>
      <c r="L33" s="122"/>
      <c r="M33" s="122"/>
      <c r="N33" s="122"/>
      <c r="O33" s="122"/>
      <c r="P33" s="122"/>
    </row>
    <row r="34" spans="1:16" ht="20.100000000000001" customHeight="1" x14ac:dyDescent="0.25">
      <c r="A34" s="302">
        <v>20</v>
      </c>
      <c r="B34" s="445">
        <v>84</v>
      </c>
      <c r="C34" s="446">
        <v>85.5</v>
      </c>
      <c r="D34" s="303" t="s">
        <v>798</v>
      </c>
      <c r="E34" s="28" t="s">
        <v>1410</v>
      </c>
      <c r="F34" s="303" t="s">
        <v>1072</v>
      </c>
      <c r="G34" s="379" t="s">
        <v>1786</v>
      </c>
      <c r="H34" s="305"/>
      <c r="I34" s="122"/>
      <c r="J34" s="122"/>
      <c r="K34" s="122"/>
      <c r="L34" s="122"/>
      <c r="M34" s="122"/>
      <c r="N34" s="122"/>
      <c r="O34" s="122"/>
      <c r="P34" s="122"/>
    </row>
    <row r="35" spans="1:16" ht="20.100000000000001" customHeight="1" x14ac:dyDescent="0.25">
      <c r="A35" s="289">
        <v>21</v>
      </c>
      <c r="B35" s="445">
        <v>84</v>
      </c>
      <c r="C35" s="446">
        <v>85.5</v>
      </c>
      <c r="D35" s="196" t="s">
        <v>798</v>
      </c>
      <c r="E35" s="28" t="s">
        <v>1583</v>
      </c>
      <c r="F35" s="303" t="s">
        <v>1584</v>
      </c>
      <c r="G35" s="379" t="s">
        <v>1787</v>
      </c>
      <c r="H35" s="305"/>
      <c r="I35" s="122"/>
      <c r="J35" s="122"/>
      <c r="K35" s="122"/>
      <c r="L35" s="122"/>
      <c r="M35" s="122"/>
      <c r="N35" s="122"/>
      <c r="O35" s="122"/>
      <c r="P35" s="122"/>
    </row>
    <row r="36" spans="1:16" ht="20.100000000000001" customHeight="1" x14ac:dyDescent="0.25">
      <c r="A36" s="289">
        <v>22</v>
      </c>
      <c r="B36" s="445">
        <v>84.5</v>
      </c>
      <c r="C36" s="446">
        <v>85.5</v>
      </c>
      <c r="D36" s="303" t="s">
        <v>798</v>
      </c>
      <c r="E36" s="28" t="s">
        <v>1567</v>
      </c>
      <c r="F36" s="293" t="s">
        <v>1566</v>
      </c>
      <c r="G36" s="379" t="s">
        <v>1786</v>
      </c>
      <c r="H36" s="305"/>
      <c r="I36" s="122"/>
      <c r="J36" s="122"/>
      <c r="K36" s="122"/>
      <c r="L36" s="122"/>
      <c r="M36" s="122"/>
      <c r="N36" s="122"/>
      <c r="O36" s="122"/>
      <c r="P36" s="122"/>
    </row>
    <row r="37" spans="1:16" ht="20.100000000000001" customHeight="1" x14ac:dyDescent="0.25">
      <c r="A37" s="97"/>
      <c r="B37" s="441"/>
      <c r="H37" s="96"/>
      <c r="I37" s="122"/>
      <c r="J37" s="122"/>
      <c r="K37" s="122"/>
      <c r="L37" s="122"/>
      <c r="M37" s="122"/>
      <c r="N37" s="122"/>
      <c r="O37" s="122"/>
      <c r="P37" s="122"/>
    </row>
    <row r="38" spans="1:16" ht="20.100000000000001" customHeight="1" x14ac:dyDescent="0.25">
      <c r="A38" s="214" t="s">
        <v>506</v>
      </c>
      <c r="H38" s="96"/>
      <c r="I38" s="122"/>
      <c r="J38" s="122"/>
      <c r="K38" s="122"/>
      <c r="L38" s="122"/>
      <c r="M38" s="122"/>
      <c r="N38" s="122"/>
      <c r="O38" s="122"/>
      <c r="P38" s="122"/>
    </row>
    <row r="39" spans="1:16" ht="36.75" customHeight="1" x14ac:dyDescent="0.25">
      <c r="A39" s="1073" t="s">
        <v>1793</v>
      </c>
      <c r="B39" s="1073"/>
      <c r="C39" s="1073"/>
      <c r="D39" s="1073"/>
      <c r="E39" s="1073"/>
      <c r="F39" s="1073"/>
      <c r="G39" s="1073"/>
      <c r="H39" s="1073"/>
      <c r="I39" s="122"/>
      <c r="J39" s="122"/>
      <c r="K39" s="122"/>
      <c r="L39" s="122"/>
      <c r="M39" s="122"/>
      <c r="N39" s="122"/>
      <c r="O39" s="122"/>
      <c r="P39" s="122"/>
    </row>
    <row r="40" spans="1:16" ht="20.100000000000001" customHeight="1" x14ac:dyDescent="0.25">
      <c r="A40" s="98" t="s">
        <v>54</v>
      </c>
      <c r="B40" s="442"/>
      <c r="C40" s="442"/>
      <c r="D40" s="98" t="s">
        <v>507</v>
      </c>
      <c r="E40" s="72"/>
      <c r="F40" s="1074" t="s">
        <v>1783</v>
      </c>
      <c r="G40" s="1074"/>
      <c r="H40" s="1074"/>
      <c r="I40" s="122"/>
      <c r="J40" s="122"/>
      <c r="K40" s="122"/>
      <c r="L40" s="122"/>
      <c r="M40" s="122"/>
      <c r="N40" s="122"/>
      <c r="O40" s="122"/>
      <c r="P40" s="122"/>
    </row>
    <row r="41" spans="1:16" ht="20.100000000000001" customHeight="1" x14ac:dyDescent="0.25">
      <c r="A41" s="1068" t="s">
        <v>0</v>
      </c>
      <c r="B41" s="1082" t="s">
        <v>279</v>
      </c>
      <c r="C41" s="1083" t="s">
        <v>1</v>
      </c>
      <c r="D41" s="1068" t="s">
        <v>2</v>
      </c>
      <c r="E41" s="1068" t="s">
        <v>3</v>
      </c>
      <c r="F41" s="1068" t="s">
        <v>4</v>
      </c>
      <c r="G41" s="1078" t="s">
        <v>1796</v>
      </c>
      <c r="H41" s="1068" t="s">
        <v>5</v>
      </c>
      <c r="I41" s="122"/>
      <c r="J41" s="122"/>
      <c r="K41" s="122"/>
      <c r="L41" s="122"/>
      <c r="M41" s="122"/>
      <c r="N41" s="122"/>
      <c r="O41" s="122"/>
      <c r="P41" s="122"/>
    </row>
    <row r="42" spans="1:16" ht="20.100000000000001" customHeight="1" x14ac:dyDescent="0.25">
      <c r="A42" s="1068"/>
      <c r="B42" s="1082"/>
      <c r="C42" s="1083"/>
      <c r="D42" s="1068"/>
      <c r="E42" s="1068"/>
      <c r="F42" s="1068"/>
      <c r="G42" s="1078"/>
      <c r="H42" s="1068"/>
      <c r="I42" s="122"/>
      <c r="J42" s="122"/>
      <c r="K42" s="122"/>
      <c r="L42" s="122"/>
      <c r="M42" s="122"/>
      <c r="N42" s="122"/>
      <c r="O42" s="122"/>
      <c r="P42" s="122"/>
    </row>
    <row r="43" spans="1:16" ht="20.100000000000001" customHeight="1" x14ac:dyDescent="0.25">
      <c r="A43" s="289">
        <v>23</v>
      </c>
      <c r="B43" s="445">
        <v>84.5</v>
      </c>
      <c r="C43" s="446">
        <v>85.5</v>
      </c>
      <c r="D43" s="196" t="s">
        <v>798</v>
      </c>
      <c r="E43" s="28" t="s">
        <v>1070</v>
      </c>
      <c r="F43" s="196" t="s">
        <v>1071</v>
      </c>
      <c r="G43" s="379" t="s">
        <v>1786</v>
      </c>
      <c r="H43" s="305"/>
      <c r="I43" s="122"/>
      <c r="J43" s="122"/>
      <c r="K43" s="122"/>
      <c r="L43" s="122"/>
      <c r="M43" s="122"/>
      <c r="N43" s="122"/>
      <c r="O43" s="122"/>
      <c r="P43" s="122"/>
    </row>
    <row r="44" spans="1:16" s="39" customFormat="1" ht="20.100000000000001" customHeight="1" x14ac:dyDescent="0.25">
      <c r="A44" s="1068">
        <v>24</v>
      </c>
      <c r="B44" s="1071">
        <v>84.5</v>
      </c>
      <c r="C44" s="1071">
        <v>85.5</v>
      </c>
      <c r="D44" s="1070" t="s">
        <v>6</v>
      </c>
      <c r="E44" s="28" t="s">
        <v>1241</v>
      </c>
      <c r="F44" s="1070" t="s">
        <v>22</v>
      </c>
      <c r="G44" s="1069" t="s">
        <v>1786</v>
      </c>
      <c r="H44" s="1068"/>
      <c r="I44" s="39" t="s">
        <v>1017</v>
      </c>
    </row>
    <row r="45" spans="1:16" s="39" customFormat="1" ht="20.100000000000001" customHeight="1" x14ac:dyDescent="0.25">
      <c r="A45" s="1068"/>
      <c r="B45" s="1071"/>
      <c r="C45" s="1071"/>
      <c r="D45" s="1070"/>
      <c r="E45" s="28" t="s">
        <v>1494</v>
      </c>
      <c r="F45" s="1070"/>
      <c r="G45" s="1069"/>
      <c r="H45" s="1068"/>
    </row>
    <row r="46" spans="1:16" s="39" customFormat="1" ht="20.100000000000001" customHeight="1" x14ac:dyDescent="0.25">
      <c r="A46" s="302">
        <v>25</v>
      </c>
      <c r="B46" s="447">
        <v>84.5</v>
      </c>
      <c r="C46" s="444">
        <v>85.5</v>
      </c>
      <c r="D46" s="303" t="s">
        <v>798</v>
      </c>
      <c r="E46" s="28" t="s">
        <v>1580</v>
      </c>
      <c r="F46" s="303" t="s">
        <v>621</v>
      </c>
      <c r="G46" s="379" t="s">
        <v>1787</v>
      </c>
      <c r="H46" s="305"/>
    </row>
    <row r="47" spans="1:16" s="39" customFormat="1" ht="20.100000000000001" customHeight="1" x14ac:dyDescent="0.25">
      <c r="A47" s="302">
        <v>26</v>
      </c>
      <c r="B47" s="447">
        <v>84.5</v>
      </c>
      <c r="C47" s="444">
        <v>85.5</v>
      </c>
      <c r="D47" s="303" t="s">
        <v>798</v>
      </c>
      <c r="E47" s="28" t="s">
        <v>1567</v>
      </c>
      <c r="F47" s="303" t="s">
        <v>1581</v>
      </c>
      <c r="G47" s="379" t="s">
        <v>1787</v>
      </c>
      <c r="H47" s="305"/>
    </row>
    <row r="48" spans="1:16" s="39" customFormat="1" ht="20.100000000000001" customHeight="1" x14ac:dyDescent="0.25">
      <c r="A48" s="302">
        <v>27</v>
      </c>
      <c r="B48" s="447">
        <v>84.5</v>
      </c>
      <c r="C48" s="444">
        <v>85.5</v>
      </c>
      <c r="D48" s="196" t="s">
        <v>798</v>
      </c>
      <c r="E48" s="28" t="s">
        <v>1070</v>
      </c>
      <c r="F48" s="196" t="s">
        <v>1071</v>
      </c>
      <c r="G48" s="379" t="s">
        <v>1786</v>
      </c>
      <c r="H48" s="305"/>
    </row>
    <row r="49" spans="1:13" s="39" customFormat="1" ht="20.100000000000001" customHeight="1" x14ac:dyDescent="0.25">
      <c r="A49" s="302">
        <v>28</v>
      </c>
      <c r="B49" s="447">
        <v>84.5</v>
      </c>
      <c r="C49" s="444">
        <v>85.5</v>
      </c>
      <c r="D49" s="196" t="s">
        <v>798</v>
      </c>
      <c r="E49" s="28" t="s">
        <v>1229</v>
      </c>
      <c r="F49" s="302" t="s">
        <v>1582</v>
      </c>
      <c r="G49" s="379" t="s">
        <v>1787</v>
      </c>
      <c r="H49" s="305"/>
    </row>
    <row r="50" spans="1:13" s="39" customFormat="1" ht="20.100000000000001" customHeight="1" x14ac:dyDescent="0.25">
      <c r="A50" s="302">
        <v>29</v>
      </c>
      <c r="B50" s="447">
        <v>84.5</v>
      </c>
      <c r="C50" s="444">
        <v>85.5</v>
      </c>
      <c r="D50" s="196" t="s">
        <v>798</v>
      </c>
      <c r="E50" s="28" t="s">
        <v>1229</v>
      </c>
      <c r="F50" s="289" t="s">
        <v>1232</v>
      </c>
      <c r="G50" s="379" t="s">
        <v>1786</v>
      </c>
      <c r="H50" s="305"/>
    </row>
    <row r="51" spans="1:13" s="39" customFormat="1" ht="20.100000000000001" customHeight="1" x14ac:dyDescent="0.25">
      <c r="A51" s="302">
        <v>30</v>
      </c>
      <c r="B51" s="447">
        <v>84.5</v>
      </c>
      <c r="C51" s="444">
        <v>85.5</v>
      </c>
      <c r="D51" s="196" t="s">
        <v>798</v>
      </c>
      <c r="E51" s="28" t="s">
        <v>1230</v>
      </c>
      <c r="F51" s="289" t="s">
        <v>1233</v>
      </c>
      <c r="G51" s="379" t="s">
        <v>1786</v>
      </c>
      <c r="H51" s="305"/>
    </row>
    <row r="52" spans="1:13" ht="20.100000000000001" customHeight="1" x14ac:dyDescent="0.25">
      <c r="A52" s="1068">
        <v>31</v>
      </c>
      <c r="B52" s="1071">
        <v>85.5</v>
      </c>
      <c r="C52" s="1071">
        <v>86.6</v>
      </c>
      <c r="D52" s="1070" t="s">
        <v>9</v>
      </c>
      <c r="E52" s="28" t="s">
        <v>1240</v>
      </c>
      <c r="F52" s="1070" t="s">
        <v>31</v>
      </c>
      <c r="G52" s="1069" t="s">
        <v>1786</v>
      </c>
      <c r="H52" s="1068"/>
      <c r="I52" s="2" t="s">
        <v>1018</v>
      </c>
      <c r="J52" s="244"/>
      <c r="K52" s="22"/>
      <c r="L52" s="23"/>
      <c r="M52" s="2"/>
    </row>
    <row r="53" spans="1:13" ht="20.100000000000001" customHeight="1" x14ac:dyDescent="0.25">
      <c r="A53" s="1068"/>
      <c r="B53" s="1071"/>
      <c r="C53" s="1071"/>
      <c r="D53" s="1070"/>
      <c r="E53" s="331" t="s">
        <v>1768</v>
      </c>
      <c r="F53" s="1070"/>
      <c r="G53" s="1069"/>
      <c r="H53" s="1068"/>
      <c r="I53" s="1079" t="s">
        <v>1019</v>
      </c>
      <c r="J53" s="1079"/>
      <c r="K53" s="1079"/>
      <c r="L53" s="1079"/>
      <c r="M53" s="1079"/>
    </row>
    <row r="54" spans="1:13" s="39" customFormat="1" ht="20.100000000000001" customHeight="1" x14ac:dyDescent="0.25">
      <c r="A54" s="289">
        <v>32</v>
      </c>
      <c r="B54" s="446">
        <v>86.7</v>
      </c>
      <c r="C54" s="446">
        <v>88</v>
      </c>
      <c r="D54" s="196" t="s">
        <v>660</v>
      </c>
      <c r="E54" s="28" t="s">
        <v>1535</v>
      </c>
      <c r="F54" s="196" t="s">
        <v>661</v>
      </c>
      <c r="G54" s="379"/>
      <c r="H54" s="18"/>
      <c r="I54">
        <v>7</v>
      </c>
    </row>
    <row r="55" spans="1:13" s="39" customFormat="1" ht="20.100000000000001" customHeight="1" x14ac:dyDescent="0.25">
      <c r="A55" s="289">
        <v>33</v>
      </c>
      <c r="B55" s="447">
        <v>87.5</v>
      </c>
      <c r="C55" s="444">
        <v>88.5</v>
      </c>
      <c r="D55" s="196" t="s">
        <v>798</v>
      </c>
      <c r="E55" s="28" t="s">
        <v>1230</v>
      </c>
      <c r="F55" s="289" t="s">
        <v>1231</v>
      </c>
      <c r="G55" s="379" t="s">
        <v>1786</v>
      </c>
      <c r="H55" s="305"/>
    </row>
    <row r="56" spans="1:13" s="39" customFormat="1" ht="20.100000000000001" customHeight="1" x14ac:dyDescent="0.25">
      <c r="A56" s="302">
        <v>34</v>
      </c>
      <c r="B56" s="446">
        <v>87.5</v>
      </c>
      <c r="C56" s="446">
        <v>89</v>
      </c>
      <c r="D56" s="196" t="s">
        <v>798</v>
      </c>
      <c r="E56" s="331" t="s">
        <v>1769</v>
      </c>
      <c r="F56" s="196" t="s">
        <v>799</v>
      </c>
      <c r="G56" s="379" t="s">
        <v>1786</v>
      </c>
      <c r="H56" s="305"/>
      <c r="I56" s="39">
        <v>8</v>
      </c>
    </row>
    <row r="57" spans="1:13" s="39" customFormat="1" ht="20.100000000000001" customHeight="1" x14ac:dyDescent="0.25">
      <c r="A57" s="302">
        <v>35</v>
      </c>
      <c r="B57" s="446">
        <v>87.5</v>
      </c>
      <c r="C57" s="446">
        <v>89</v>
      </c>
      <c r="D57" s="196" t="s">
        <v>798</v>
      </c>
      <c r="E57" s="28" t="s">
        <v>1073</v>
      </c>
      <c r="F57" s="196" t="s">
        <v>1075</v>
      </c>
      <c r="G57" s="379" t="s">
        <v>1786</v>
      </c>
      <c r="H57" s="305"/>
    </row>
    <row r="58" spans="1:13" s="39" customFormat="1" ht="20.100000000000001" customHeight="1" x14ac:dyDescent="0.25">
      <c r="A58" s="302">
        <v>36</v>
      </c>
      <c r="B58" s="446">
        <v>87.5</v>
      </c>
      <c r="C58" s="446">
        <v>89</v>
      </c>
      <c r="D58" s="196" t="s">
        <v>798</v>
      </c>
      <c r="E58" s="28" t="s">
        <v>1074</v>
      </c>
      <c r="F58" s="196" t="s">
        <v>1076</v>
      </c>
      <c r="G58" s="379" t="s">
        <v>1786</v>
      </c>
      <c r="H58" s="305"/>
    </row>
    <row r="59" spans="1:13" s="39" customFormat="1" ht="20.100000000000001" customHeight="1" x14ac:dyDescent="0.25">
      <c r="A59" s="302">
        <v>37</v>
      </c>
      <c r="B59" s="444">
        <v>87.5</v>
      </c>
      <c r="C59" s="446">
        <v>89</v>
      </c>
      <c r="D59" s="196" t="s">
        <v>798</v>
      </c>
      <c r="E59" s="28" t="s">
        <v>1074</v>
      </c>
      <c r="F59" s="289" t="s">
        <v>1356</v>
      </c>
      <c r="G59" s="379" t="s">
        <v>1786</v>
      </c>
      <c r="H59" s="305"/>
      <c r="I59" s="39">
        <v>9</v>
      </c>
    </row>
    <row r="60" spans="1:13" s="39" customFormat="1" ht="20.100000000000001" customHeight="1" x14ac:dyDescent="0.25">
      <c r="A60" s="302">
        <v>38</v>
      </c>
      <c r="B60" s="444">
        <v>87.5</v>
      </c>
      <c r="C60" s="446">
        <v>89</v>
      </c>
      <c r="D60" s="196" t="s">
        <v>798</v>
      </c>
      <c r="E60" s="28" t="s">
        <v>1585</v>
      </c>
      <c r="F60" s="302" t="s">
        <v>1586</v>
      </c>
      <c r="G60" s="379" t="s">
        <v>1787</v>
      </c>
      <c r="H60" s="305"/>
    </row>
    <row r="61" spans="1:13" ht="20.100000000000001" customHeight="1" x14ac:dyDescent="0.25">
      <c r="A61" s="1068">
        <v>39</v>
      </c>
      <c r="B61" s="1080">
        <v>88</v>
      </c>
      <c r="C61" s="1080">
        <v>89.5</v>
      </c>
      <c r="D61" s="1068" t="s">
        <v>23</v>
      </c>
      <c r="E61" s="21" t="s">
        <v>1172</v>
      </c>
      <c r="F61" s="1068" t="s">
        <v>287</v>
      </c>
      <c r="G61" s="1069" t="s">
        <v>1786</v>
      </c>
      <c r="H61" s="1068"/>
      <c r="I61">
        <v>10</v>
      </c>
    </row>
    <row r="62" spans="1:13" ht="20.100000000000001" customHeight="1" x14ac:dyDescent="0.25">
      <c r="A62" s="1068"/>
      <c r="B62" s="1080"/>
      <c r="C62" s="1080"/>
      <c r="D62" s="1068"/>
      <c r="E62" s="360" t="s">
        <v>1770</v>
      </c>
      <c r="F62" s="1068"/>
      <c r="G62" s="1069"/>
      <c r="H62" s="1068"/>
      <c r="I62">
        <v>11</v>
      </c>
    </row>
    <row r="63" spans="1:13" ht="20.100000000000001" customHeight="1" x14ac:dyDescent="0.25">
      <c r="A63" s="1068">
        <v>40</v>
      </c>
      <c r="B63" s="1082">
        <v>88.5</v>
      </c>
      <c r="C63" s="1071">
        <v>90.2</v>
      </c>
      <c r="D63" s="1070" t="s">
        <v>9</v>
      </c>
      <c r="E63" s="28" t="s">
        <v>904</v>
      </c>
      <c r="F63" s="1068" t="s">
        <v>51</v>
      </c>
      <c r="G63" s="1069" t="s">
        <v>1786</v>
      </c>
      <c r="H63" s="1086"/>
      <c r="I63">
        <v>12</v>
      </c>
    </row>
    <row r="64" spans="1:13" ht="20.100000000000001" customHeight="1" x14ac:dyDescent="0.25">
      <c r="A64" s="1068"/>
      <c r="B64" s="1082"/>
      <c r="C64" s="1071"/>
      <c r="D64" s="1070"/>
      <c r="E64" s="28" t="s">
        <v>1035</v>
      </c>
      <c r="F64" s="1068"/>
      <c r="G64" s="1069"/>
      <c r="H64" s="1086"/>
    </row>
    <row r="65" spans="1:9" ht="20.100000000000001" customHeight="1" x14ac:dyDescent="0.25">
      <c r="A65" s="1068"/>
      <c r="B65" s="1082"/>
      <c r="C65" s="1071"/>
      <c r="D65" s="1070"/>
      <c r="E65" s="28" t="s">
        <v>1536</v>
      </c>
      <c r="F65" s="1068"/>
      <c r="G65" s="1069"/>
      <c r="H65" s="1086"/>
    </row>
    <row r="66" spans="1:9" ht="20.100000000000001" customHeight="1" x14ac:dyDescent="0.25">
      <c r="A66" s="1068"/>
      <c r="B66" s="1082"/>
      <c r="C66" s="1071"/>
      <c r="D66" s="1070"/>
      <c r="E66" s="28" t="s">
        <v>1771</v>
      </c>
      <c r="F66" s="1068"/>
      <c r="G66" s="1069"/>
      <c r="H66" s="1086"/>
    </row>
    <row r="67" spans="1:9" ht="20.100000000000001" customHeight="1" x14ac:dyDescent="0.25">
      <c r="A67" s="1068"/>
      <c r="B67" s="1082"/>
      <c r="C67" s="1071"/>
      <c r="D67" s="1070"/>
      <c r="E67" s="70" t="s">
        <v>1772</v>
      </c>
      <c r="F67" s="1068"/>
      <c r="G67" s="1069"/>
      <c r="H67" s="1086"/>
      <c r="I67">
        <v>13</v>
      </c>
    </row>
    <row r="68" spans="1:9" s="5" customFormat="1" ht="20.100000000000001" customHeight="1" x14ac:dyDescent="0.25">
      <c r="A68" s="289">
        <v>41</v>
      </c>
      <c r="B68" s="446">
        <v>90</v>
      </c>
      <c r="C68" s="446">
        <v>91.5</v>
      </c>
      <c r="D68" s="196" t="s">
        <v>48</v>
      </c>
      <c r="E68" s="28" t="s">
        <v>1773</v>
      </c>
      <c r="F68" s="289" t="s">
        <v>49</v>
      </c>
      <c r="G68" s="379" t="s">
        <v>1786</v>
      </c>
      <c r="H68" s="19"/>
      <c r="I68">
        <v>14</v>
      </c>
    </row>
    <row r="69" spans="1:9" s="41" customFormat="1" ht="20.100000000000001" customHeight="1" x14ac:dyDescent="0.25">
      <c r="A69" s="289">
        <v>42</v>
      </c>
      <c r="B69" s="446">
        <v>92</v>
      </c>
      <c r="C69" s="446">
        <v>93.6</v>
      </c>
      <c r="D69" s="196" t="s">
        <v>886</v>
      </c>
      <c r="E69" s="331" t="s">
        <v>1774</v>
      </c>
      <c r="F69" s="289" t="s">
        <v>1456</v>
      </c>
      <c r="G69" s="379" t="s">
        <v>1786</v>
      </c>
      <c r="H69" s="19"/>
      <c r="I69" s="39"/>
    </row>
    <row r="70" spans="1:9" s="5" customFormat="1" ht="20.100000000000001" customHeight="1" x14ac:dyDescent="0.25">
      <c r="A70" s="1068">
        <v>43</v>
      </c>
      <c r="B70" s="1082">
        <v>93.5</v>
      </c>
      <c r="C70" s="1071">
        <v>95</v>
      </c>
      <c r="D70" s="1070" t="s">
        <v>48</v>
      </c>
      <c r="E70" s="28" t="s">
        <v>955</v>
      </c>
      <c r="F70" s="1068" t="s">
        <v>52</v>
      </c>
      <c r="G70" s="1069" t="s">
        <v>1786</v>
      </c>
      <c r="H70" s="1086"/>
      <c r="I70">
        <v>15</v>
      </c>
    </row>
    <row r="71" spans="1:9" s="5" customFormat="1" ht="20.100000000000001" customHeight="1" x14ac:dyDescent="0.25">
      <c r="A71" s="1068"/>
      <c r="B71" s="1082"/>
      <c r="C71" s="1071"/>
      <c r="D71" s="1070"/>
      <c r="E71" s="28" t="s">
        <v>907</v>
      </c>
      <c r="F71" s="1068"/>
      <c r="G71" s="1069"/>
      <c r="H71" s="1086"/>
      <c r="I71">
        <v>16</v>
      </c>
    </row>
    <row r="72" spans="1:9" s="5" customFormat="1" ht="20.100000000000001" customHeight="1" x14ac:dyDescent="0.25">
      <c r="A72" s="1068"/>
      <c r="B72" s="1082"/>
      <c r="C72" s="1071"/>
      <c r="D72" s="1070"/>
      <c r="E72" s="331" t="s">
        <v>1775</v>
      </c>
      <c r="F72" s="1068"/>
      <c r="G72" s="1069"/>
      <c r="H72" s="1086"/>
      <c r="I72"/>
    </row>
    <row r="73" spans="1:9" s="5" customFormat="1" ht="20.100000000000001" customHeight="1" x14ac:dyDescent="0.25">
      <c r="A73" s="97"/>
      <c r="B73" s="441"/>
      <c r="C73" s="70"/>
      <c r="D73" s="70"/>
      <c r="E73" s="70"/>
      <c r="F73" s="70"/>
      <c r="G73" s="398"/>
      <c r="H73" s="96"/>
      <c r="I73">
        <v>17</v>
      </c>
    </row>
    <row r="74" spans="1:9" s="5" customFormat="1" ht="20.100000000000001" customHeight="1" x14ac:dyDescent="0.25">
      <c r="A74" s="214" t="s">
        <v>506</v>
      </c>
      <c r="C74" s="70"/>
      <c r="D74" s="70"/>
      <c r="E74" s="70"/>
      <c r="F74" s="70"/>
      <c r="G74" s="398"/>
      <c r="H74" s="96"/>
      <c r="I74"/>
    </row>
    <row r="75" spans="1:9" s="5" customFormat="1" ht="36.75" customHeight="1" x14ac:dyDescent="0.25">
      <c r="A75" s="1073" t="s">
        <v>1793</v>
      </c>
      <c r="B75" s="1073"/>
      <c r="C75" s="1073"/>
      <c r="D75" s="1073"/>
      <c r="E75" s="1073"/>
      <c r="F75" s="1073"/>
      <c r="G75" s="1073"/>
      <c r="H75" s="1073"/>
      <c r="I75"/>
    </row>
    <row r="76" spans="1:9" s="5" customFormat="1" ht="20.100000000000001" customHeight="1" x14ac:dyDescent="0.25">
      <c r="A76" s="98" t="s">
        <v>54</v>
      </c>
      <c r="B76" s="442"/>
      <c r="C76" s="442"/>
      <c r="D76" s="98" t="s">
        <v>507</v>
      </c>
      <c r="E76" s="72"/>
      <c r="F76" s="1074" t="s">
        <v>1783</v>
      </c>
      <c r="G76" s="1074"/>
      <c r="H76" s="1074"/>
      <c r="I76"/>
    </row>
    <row r="77" spans="1:9" s="5" customFormat="1" ht="20.100000000000001" customHeight="1" x14ac:dyDescent="0.25">
      <c r="A77" s="1068" t="s">
        <v>0</v>
      </c>
      <c r="B77" s="1082" t="s">
        <v>279</v>
      </c>
      <c r="C77" s="1083" t="s">
        <v>1</v>
      </c>
      <c r="D77" s="1068" t="s">
        <v>2</v>
      </c>
      <c r="E77" s="1068" t="s">
        <v>3</v>
      </c>
      <c r="F77" s="1068" t="s">
        <v>4</v>
      </c>
      <c r="G77" s="1078" t="s">
        <v>1796</v>
      </c>
      <c r="H77" s="1068" t="s">
        <v>5</v>
      </c>
      <c r="I77"/>
    </row>
    <row r="78" spans="1:9" s="5" customFormat="1" ht="20.100000000000001" customHeight="1" x14ac:dyDescent="0.25">
      <c r="A78" s="1068"/>
      <c r="B78" s="1082"/>
      <c r="C78" s="1083"/>
      <c r="D78" s="1068"/>
      <c r="E78" s="1068"/>
      <c r="F78" s="1068"/>
      <c r="G78" s="1078"/>
      <c r="H78" s="1068"/>
      <c r="I78"/>
    </row>
    <row r="79" spans="1:9" s="5" customFormat="1" ht="20.100000000000001" customHeight="1" x14ac:dyDescent="0.25">
      <c r="A79" s="289">
        <v>44</v>
      </c>
      <c r="B79" s="26">
        <v>93.5</v>
      </c>
      <c r="C79" s="446">
        <v>95</v>
      </c>
      <c r="D79" s="196" t="s">
        <v>48</v>
      </c>
      <c r="E79" s="28" t="s">
        <v>1065</v>
      </c>
      <c r="F79" s="289" t="s">
        <v>52</v>
      </c>
      <c r="G79" s="379" t="s">
        <v>1786</v>
      </c>
      <c r="H79" s="184"/>
      <c r="I79"/>
    </row>
    <row r="80" spans="1:9" s="5" customFormat="1" ht="20.100000000000001" customHeight="1" x14ac:dyDescent="0.25">
      <c r="A80" s="1065">
        <v>45</v>
      </c>
      <c r="B80" s="1089">
        <v>94.5</v>
      </c>
      <c r="C80" s="1089">
        <v>96</v>
      </c>
      <c r="D80" s="1091" t="s">
        <v>6</v>
      </c>
      <c r="E80" s="28" t="s">
        <v>1654</v>
      </c>
      <c r="F80" s="1091" t="s">
        <v>24</v>
      </c>
      <c r="G80" s="1084" t="s">
        <v>1786</v>
      </c>
      <c r="H80" s="19"/>
      <c r="I80"/>
    </row>
    <row r="81" spans="1:9" s="5" customFormat="1" ht="20.100000000000001" customHeight="1" x14ac:dyDescent="0.25">
      <c r="A81" s="1066"/>
      <c r="B81" s="1090"/>
      <c r="C81" s="1090"/>
      <c r="D81" s="1092"/>
      <c r="E81" s="330" t="s">
        <v>1655</v>
      </c>
      <c r="F81" s="1092"/>
      <c r="G81" s="1085"/>
      <c r="H81" s="19"/>
      <c r="I81"/>
    </row>
    <row r="82" spans="1:9" s="41" customFormat="1" ht="20.100000000000001" customHeight="1" x14ac:dyDescent="0.25">
      <c r="A82" s="1068">
        <v>46</v>
      </c>
      <c r="B82" s="1071">
        <v>96.5</v>
      </c>
      <c r="C82" s="1071">
        <v>97.8</v>
      </c>
      <c r="D82" s="1070" t="s">
        <v>657</v>
      </c>
      <c r="E82" s="28" t="s">
        <v>908</v>
      </c>
      <c r="F82" s="1070" t="s">
        <v>789</v>
      </c>
      <c r="G82" s="1069" t="s">
        <v>1786</v>
      </c>
      <c r="H82" s="1086"/>
      <c r="I82">
        <v>18</v>
      </c>
    </row>
    <row r="83" spans="1:9" s="41" customFormat="1" ht="20.100000000000001" customHeight="1" x14ac:dyDescent="0.25">
      <c r="A83" s="1068"/>
      <c r="B83" s="1071"/>
      <c r="C83" s="1071"/>
      <c r="D83" s="1070"/>
      <c r="E83" s="28" t="s">
        <v>1034</v>
      </c>
      <c r="F83" s="1070"/>
      <c r="G83" s="1069"/>
      <c r="H83" s="1086"/>
      <c r="I83">
        <v>19</v>
      </c>
    </row>
    <row r="84" spans="1:9" s="41" customFormat="1" ht="20.100000000000001" customHeight="1" x14ac:dyDescent="0.25">
      <c r="A84" s="1068"/>
      <c r="B84" s="1071"/>
      <c r="C84" s="1071"/>
      <c r="D84" s="1070"/>
      <c r="E84" s="28" t="s">
        <v>1388</v>
      </c>
      <c r="F84" s="1070"/>
      <c r="G84" s="1069"/>
      <c r="H84" s="1086"/>
      <c r="I84"/>
    </row>
    <row r="85" spans="1:9" s="41" customFormat="1" ht="20.100000000000001" customHeight="1" x14ac:dyDescent="0.25">
      <c r="A85" s="1068"/>
      <c r="B85" s="1071"/>
      <c r="C85" s="1071"/>
      <c r="D85" s="1070"/>
      <c r="E85" s="28" t="s">
        <v>1389</v>
      </c>
      <c r="F85" s="1070"/>
      <c r="G85" s="1069"/>
      <c r="H85" s="1086"/>
      <c r="I85">
        <v>20</v>
      </c>
    </row>
    <row r="86" spans="1:9" s="41" customFormat="1" ht="20.100000000000001" customHeight="1" x14ac:dyDescent="0.25">
      <c r="A86" s="1068"/>
      <c r="B86" s="1071"/>
      <c r="C86" s="1071"/>
      <c r="D86" s="1070"/>
      <c r="E86" s="28" t="s">
        <v>1411</v>
      </c>
      <c r="F86" s="1070"/>
      <c r="G86" s="1069"/>
      <c r="H86" s="1086"/>
      <c r="I86"/>
    </row>
    <row r="87" spans="1:9" s="41" customFormat="1" ht="20.100000000000001" customHeight="1" x14ac:dyDescent="0.25">
      <c r="A87" s="1068"/>
      <c r="B87" s="1071"/>
      <c r="C87" s="1071"/>
      <c r="D87" s="1070"/>
      <c r="E87" s="246" t="s">
        <v>1657</v>
      </c>
      <c r="F87" s="1070"/>
      <c r="G87" s="1069"/>
      <c r="H87" s="1086"/>
      <c r="I87"/>
    </row>
    <row r="88" spans="1:9" s="41" customFormat="1" ht="20.100000000000001" customHeight="1" x14ac:dyDescent="0.25">
      <c r="A88" s="1068"/>
      <c r="B88" s="1071"/>
      <c r="C88" s="1071"/>
      <c r="D88" s="1070"/>
      <c r="E88" s="332" t="s">
        <v>1656</v>
      </c>
      <c r="F88" s="1070"/>
      <c r="G88" s="1069"/>
      <c r="H88" s="1086"/>
      <c r="I88"/>
    </row>
    <row r="89" spans="1:9" s="41" customFormat="1" ht="20.100000000000001" customHeight="1" x14ac:dyDescent="0.25">
      <c r="A89" s="1068">
        <v>47</v>
      </c>
      <c r="B89" s="1071">
        <v>97.6</v>
      </c>
      <c r="C89" s="1071">
        <v>99.2</v>
      </c>
      <c r="D89" s="1070" t="s">
        <v>660</v>
      </c>
      <c r="E89" s="28" t="s">
        <v>1146</v>
      </c>
      <c r="F89" s="1070" t="s">
        <v>663</v>
      </c>
      <c r="G89" s="1069" t="s">
        <v>1786</v>
      </c>
      <c r="H89" s="1086"/>
      <c r="I89">
        <v>21</v>
      </c>
    </row>
    <row r="90" spans="1:9" s="41" customFormat="1" ht="20.100000000000001" customHeight="1" x14ac:dyDescent="0.25">
      <c r="A90" s="1068"/>
      <c r="B90" s="1071"/>
      <c r="C90" s="1071"/>
      <c r="D90" s="1070"/>
      <c r="E90" s="28" t="s">
        <v>1390</v>
      </c>
      <c r="F90" s="1070"/>
      <c r="G90" s="1069"/>
      <c r="H90" s="1086"/>
      <c r="I90"/>
    </row>
    <row r="91" spans="1:9" s="41" customFormat="1" ht="20.100000000000001" customHeight="1" x14ac:dyDescent="0.25">
      <c r="A91" s="289">
        <v>48</v>
      </c>
      <c r="B91" s="446">
        <v>98.5</v>
      </c>
      <c r="C91" s="446">
        <v>100</v>
      </c>
      <c r="D91" s="196" t="s">
        <v>886</v>
      </c>
      <c r="E91" s="28" t="s">
        <v>1495</v>
      </c>
      <c r="F91" s="196" t="s">
        <v>1496</v>
      </c>
      <c r="G91" s="379" t="s">
        <v>1786</v>
      </c>
      <c r="H91" s="184"/>
      <c r="I91"/>
    </row>
    <row r="92" spans="1:9" s="5" customFormat="1" ht="20.100000000000001" customHeight="1" x14ac:dyDescent="0.25">
      <c r="A92" s="1068">
        <v>49</v>
      </c>
      <c r="B92" s="1071">
        <v>99.5</v>
      </c>
      <c r="C92" s="1071">
        <v>101</v>
      </c>
      <c r="D92" s="1070" t="s">
        <v>9</v>
      </c>
      <c r="E92" s="28" t="s">
        <v>1066</v>
      </c>
      <c r="F92" s="1070" t="s">
        <v>25</v>
      </c>
      <c r="G92" s="1069" t="s">
        <v>1786</v>
      </c>
      <c r="H92" s="1086"/>
      <c r="I92">
        <v>22</v>
      </c>
    </row>
    <row r="93" spans="1:9" s="5" customFormat="1" ht="20.100000000000001" customHeight="1" x14ac:dyDescent="0.25">
      <c r="A93" s="1068"/>
      <c r="B93" s="1071"/>
      <c r="C93" s="1071"/>
      <c r="D93" s="1070"/>
      <c r="E93" s="28" t="s">
        <v>1537</v>
      </c>
      <c r="F93" s="1070"/>
      <c r="G93" s="1069"/>
      <c r="H93" s="1086"/>
      <c r="I93">
        <v>23</v>
      </c>
    </row>
    <row r="94" spans="1:9" s="5" customFormat="1" ht="20.100000000000001" customHeight="1" x14ac:dyDescent="0.25">
      <c r="A94" s="1068">
        <v>50</v>
      </c>
      <c r="B94" s="1071">
        <v>101</v>
      </c>
      <c r="C94" s="1071">
        <v>102.4</v>
      </c>
      <c r="D94" s="1070" t="s">
        <v>6</v>
      </c>
      <c r="E94" s="28" t="s">
        <v>1354</v>
      </c>
      <c r="F94" s="1070" t="s">
        <v>26</v>
      </c>
      <c r="G94" s="1069" t="s">
        <v>1786</v>
      </c>
      <c r="H94" s="1086"/>
      <c r="I94">
        <v>24</v>
      </c>
    </row>
    <row r="95" spans="1:9" s="5" customFormat="1" ht="20.100000000000001" customHeight="1" x14ac:dyDescent="0.25">
      <c r="A95" s="1068"/>
      <c r="B95" s="1071"/>
      <c r="C95" s="1071"/>
      <c r="D95" s="1070"/>
      <c r="E95" s="28" t="s">
        <v>1391</v>
      </c>
      <c r="F95" s="1070"/>
      <c r="G95" s="1069"/>
      <c r="H95" s="1086"/>
      <c r="I95"/>
    </row>
    <row r="96" spans="1:9" s="5" customFormat="1" ht="20.100000000000001" customHeight="1" x14ac:dyDescent="0.25">
      <c r="A96" s="289">
        <v>51</v>
      </c>
      <c r="B96" s="446">
        <v>101.5</v>
      </c>
      <c r="C96" s="446">
        <v>103</v>
      </c>
      <c r="D96" s="196" t="s">
        <v>27</v>
      </c>
      <c r="E96" s="28" t="s">
        <v>909</v>
      </c>
      <c r="F96" s="289" t="s">
        <v>32</v>
      </c>
      <c r="G96" s="379" t="s">
        <v>1786</v>
      </c>
      <c r="H96" s="19"/>
      <c r="I96">
        <v>25</v>
      </c>
    </row>
    <row r="97" spans="1:9" s="5" customFormat="1" ht="20.100000000000001" customHeight="1" x14ac:dyDescent="0.25">
      <c r="A97" s="1068">
        <v>52</v>
      </c>
      <c r="B97" s="1071">
        <v>102.5</v>
      </c>
      <c r="C97" s="1071">
        <v>104</v>
      </c>
      <c r="D97" s="1070" t="s">
        <v>6</v>
      </c>
      <c r="E97" s="28" t="s">
        <v>1067</v>
      </c>
      <c r="F97" s="1068" t="s">
        <v>47</v>
      </c>
      <c r="G97" s="1069" t="s">
        <v>1786</v>
      </c>
      <c r="H97" s="1086"/>
      <c r="I97">
        <v>26</v>
      </c>
    </row>
    <row r="98" spans="1:9" s="5" customFormat="1" ht="20.100000000000001" customHeight="1" x14ac:dyDescent="0.25">
      <c r="A98" s="1068"/>
      <c r="B98" s="1071"/>
      <c r="C98" s="1071"/>
      <c r="D98" s="1070"/>
      <c r="E98" s="28" t="s">
        <v>1497</v>
      </c>
      <c r="F98" s="1068"/>
      <c r="G98" s="1069"/>
      <c r="H98" s="1086"/>
      <c r="I98"/>
    </row>
    <row r="99" spans="1:9" s="5" customFormat="1" ht="20.100000000000001" customHeight="1" x14ac:dyDescent="0.25">
      <c r="A99" s="289">
        <v>53</v>
      </c>
      <c r="B99" s="446">
        <v>103.5</v>
      </c>
      <c r="C99" s="446">
        <v>104</v>
      </c>
      <c r="D99" s="196" t="s">
        <v>48</v>
      </c>
      <c r="E99" s="28" t="s">
        <v>1239</v>
      </c>
      <c r="F99" s="289" t="s">
        <v>35</v>
      </c>
      <c r="G99" s="379" t="s">
        <v>1786</v>
      </c>
      <c r="H99" s="19"/>
      <c r="I99"/>
    </row>
    <row r="100" spans="1:9" s="5" customFormat="1" ht="20.100000000000001" customHeight="1" x14ac:dyDescent="0.25">
      <c r="A100" s="289">
        <v>54</v>
      </c>
      <c r="B100" s="446">
        <v>105</v>
      </c>
      <c r="C100" s="446">
        <v>106.5</v>
      </c>
      <c r="D100" s="196" t="s">
        <v>6</v>
      </c>
      <c r="E100" s="28" t="s">
        <v>1658</v>
      </c>
      <c r="F100" s="289" t="s">
        <v>33</v>
      </c>
      <c r="G100" s="379" t="s">
        <v>1786</v>
      </c>
      <c r="H100" s="19"/>
      <c r="I100">
        <v>27</v>
      </c>
    </row>
    <row r="101" spans="1:9" s="5" customFormat="1" ht="20.100000000000001" customHeight="1" x14ac:dyDescent="0.25">
      <c r="A101" s="302">
        <v>55</v>
      </c>
      <c r="B101" s="446">
        <v>106.5</v>
      </c>
      <c r="C101" s="446">
        <v>108</v>
      </c>
      <c r="D101" s="196" t="s">
        <v>6</v>
      </c>
      <c r="E101" s="28" t="s">
        <v>1173</v>
      </c>
      <c r="F101" s="289" t="s">
        <v>34</v>
      </c>
      <c r="G101" s="379" t="s">
        <v>1786</v>
      </c>
      <c r="H101" s="19"/>
      <c r="I101">
        <v>28</v>
      </c>
    </row>
    <row r="102" spans="1:9" s="5" customFormat="1" ht="20.100000000000001" customHeight="1" x14ac:dyDescent="0.25">
      <c r="A102" s="302">
        <v>56</v>
      </c>
      <c r="B102" s="26">
        <v>108.5</v>
      </c>
      <c r="C102" s="446">
        <v>110</v>
      </c>
      <c r="D102" s="196" t="s">
        <v>48</v>
      </c>
      <c r="E102" s="28" t="s">
        <v>545</v>
      </c>
      <c r="F102" s="289" t="s">
        <v>201</v>
      </c>
      <c r="G102" s="379" t="s">
        <v>1786</v>
      </c>
      <c r="H102" s="19"/>
      <c r="I102">
        <v>30</v>
      </c>
    </row>
    <row r="103" spans="1:9" s="5" customFormat="1" ht="20.100000000000001" customHeight="1" x14ac:dyDescent="0.25">
      <c r="A103" s="302">
        <v>57</v>
      </c>
      <c r="B103" s="446">
        <v>110.5</v>
      </c>
      <c r="C103" s="446">
        <v>112.2</v>
      </c>
      <c r="D103" s="196" t="s">
        <v>9</v>
      </c>
      <c r="E103" s="28" t="s">
        <v>199</v>
      </c>
      <c r="F103" s="289" t="s">
        <v>200</v>
      </c>
      <c r="G103" s="379" t="s">
        <v>1786</v>
      </c>
      <c r="H103" s="19"/>
      <c r="I103">
        <v>31</v>
      </c>
    </row>
    <row r="104" spans="1:9" s="5" customFormat="1" ht="20.100000000000001" customHeight="1" x14ac:dyDescent="0.25">
      <c r="A104" s="302">
        <v>58</v>
      </c>
      <c r="B104" s="446">
        <v>111</v>
      </c>
      <c r="C104" s="446">
        <v>112.2</v>
      </c>
      <c r="D104" s="196" t="s">
        <v>9</v>
      </c>
      <c r="E104" s="28" t="s">
        <v>546</v>
      </c>
      <c r="F104" s="289" t="s">
        <v>36</v>
      </c>
      <c r="G104" s="379" t="s">
        <v>1786</v>
      </c>
      <c r="H104" s="19"/>
      <c r="I104">
        <v>32</v>
      </c>
    </row>
    <row r="105" spans="1:9" s="5" customFormat="1" ht="20.100000000000001" customHeight="1" x14ac:dyDescent="0.25">
      <c r="A105" s="1068">
        <v>59</v>
      </c>
      <c r="B105" s="1071">
        <v>113.5</v>
      </c>
      <c r="C105" s="1071">
        <v>115</v>
      </c>
      <c r="D105" s="1070" t="s">
        <v>6</v>
      </c>
      <c r="E105" s="28" t="s">
        <v>1238</v>
      </c>
      <c r="F105" s="1068" t="s">
        <v>296</v>
      </c>
      <c r="G105" s="1069" t="s">
        <v>1786</v>
      </c>
      <c r="H105" s="1086"/>
      <c r="I105">
        <v>7</v>
      </c>
    </row>
    <row r="106" spans="1:9" s="5" customFormat="1" ht="20.100000000000001" customHeight="1" x14ac:dyDescent="0.25">
      <c r="A106" s="1068"/>
      <c r="B106" s="1071"/>
      <c r="C106" s="1071"/>
      <c r="D106" s="1070"/>
      <c r="E106" s="28" t="s">
        <v>1659</v>
      </c>
      <c r="F106" s="1068"/>
      <c r="G106" s="1069"/>
      <c r="H106" s="1086"/>
      <c r="I106"/>
    </row>
    <row r="107" spans="1:9" s="5" customFormat="1" ht="20.100000000000001" customHeight="1" x14ac:dyDescent="0.25">
      <c r="A107" s="1068"/>
      <c r="B107" s="1071"/>
      <c r="C107" s="1071"/>
      <c r="D107" s="1070"/>
      <c r="E107" s="333" t="s">
        <v>1660</v>
      </c>
      <c r="F107" s="1068"/>
      <c r="G107" s="1069"/>
      <c r="H107" s="1086"/>
      <c r="I107"/>
    </row>
    <row r="108" spans="1:9" s="5" customFormat="1" ht="20.100000000000001" customHeight="1" x14ac:dyDescent="0.25">
      <c r="A108" s="97"/>
      <c r="B108" s="441"/>
      <c r="C108" s="70"/>
      <c r="D108" s="70"/>
      <c r="E108" s="70"/>
      <c r="F108" s="70"/>
      <c r="G108" s="398"/>
      <c r="H108" s="96"/>
      <c r="I108">
        <v>8</v>
      </c>
    </row>
    <row r="109" spans="1:9" s="5" customFormat="1" ht="20.100000000000001" customHeight="1" x14ac:dyDescent="0.25">
      <c r="A109" s="214" t="s">
        <v>506</v>
      </c>
      <c r="C109" s="70"/>
      <c r="D109" s="70"/>
      <c r="E109" s="70"/>
      <c r="F109" s="70"/>
      <c r="G109" s="398"/>
      <c r="H109" s="96"/>
      <c r="I109"/>
    </row>
    <row r="110" spans="1:9" s="5" customFormat="1" ht="36" customHeight="1" x14ac:dyDescent="0.25">
      <c r="A110" s="1073" t="s">
        <v>1793</v>
      </c>
      <c r="B110" s="1073"/>
      <c r="C110" s="1073"/>
      <c r="D110" s="1073"/>
      <c r="E110" s="1073"/>
      <c r="F110" s="1073"/>
      <c r="G110" s="1073"/>
      <c r="H110" s="1073"/>
      <c r="I110"/>
    </row>
    <row r="111" spans="1:9" s="5" customFormat="1" ht="20.100000000000001" customHeight="1" x14ac:dyDescent="0.25">
      <c r="A111" s="98" t="s">
        <v>54</v>
      </c>
      <c r="B111" s="442"/>
      <c r="C111" s="442"/>
      <c r="D111" s="98" t="s">
        <v>507</v>
      </c>
      <c r="E111" s="72"/>
      <c r="F111" s="1074" t="s">
        <v>1783</v>
      </c>
      <c r="G111" s="1074"/>
      <c r="H111" s="1074"/>
      <c r="I111"/>
    </row>
    <row r="112" spans="1:9" s="5" customFormat="1" ht="20.100000000000001" customHeight="1" x14ac:dyDescent="0.25">
      <c r="A112" s="1068" t="s">
        <v>0</v>
      </c>
      <c r="B112" s="1082" t="s">
        <v>279</v>
      </c>
      <c r="C112" s="1083" t="s">
        <v>1</v>
      </c>
      <c r="D112" s="1068" t="s">
        <v>2</v>
      </c>
      <c r="E112" s="1068" t="s">
        <v>3</v>
      </c>
      <c r="F112" s="1068" t="s">
        <v>4</v>
      </c>
      <c r="G112" s="1078" t="s">
        <v>1796</v>
      </c>
      <c r="H112" s="1068" t="s">
        <v>5</v>
      </c>
      <c r="I112"/>
    </row>
    <row r="113" spans="1:9" s="5" customFormat="1" ht="20.100000000000001" customHeight="1" x14ac:dyDescent="0.25">
      <c r="A113" s="1068"/>
      <c r="B113" s="1082"/>
      <c r="C113" s="1083"/>
      <c r="D113" s="1068"/>
      <c r="E113" s="1068"/>
      <c r="F113" s="1068"/>
      <c r="G113" s="1078"/>
      <c r="H113" s="1068"/>
      <c r="I113"/>
    </row>
    <row r="114" spans="1:9" s="5" customFormat="1" ht="20.100000000000001" customHeight="1" x14ac:dyDescent="0.25">
      <c r="A114" s="1068">
        <v>60</v>
      </c>
      <c r="B114" s="1071">
        <v>114</v>
      </c>
      <c r="C114" s="1071">
        <v>116.1</v>
      </c>
      <c r="D114" s="1070" t="s">
        <v>6</v>
      </c>
      <c r="E114" s="28" t="s">
        <v>1237</v>
      </c>
      <c r="F114" s="1068" t="s">
        <v>37</v>
      </c>
      <c r="G114" s="1069" t="s">
        <v>1786</v>
      </c>
      <c r="H114" s="1086"/>
      <c r="I114"/>
    </row>
    <row r="115" spans="1:9" s="5" customFormat="1" ht="20.100000000000001" customHeight="1" x14ac:dyDescent="0.25">
      <c r="A115" s="1068"/>
      <c r="B115" s="1071"/>
      <c r="C115" s="1071"/>
      <c r="D115" s="1070"/>
      <c r="E115" s="28" t="s">
        <v>1412</v>
      </c>
      <c r="F115" s="1068"/>
      <c r="G115" s="1069"/>
      <c r="H115" s="1086"/>
      <c r="I115"/>
    </row>
    <row r="116" spans="1:9" s="5" customFormat="1" ht="20.100000000000001" customHeight="1" x14ac:dyDescent="0.25">
      <c r="A116" s="1068">
        <v>61</v>
      </c>
      <c r="B116" s="1071">
        <v>116.5</v>
      </c>
      <c r="C116" s="1071">
        <v>118</v>
      </c>
      <c r="D116" s="1070" t="s">
        <v>6</v>
      </c>
      <c r="E116" s="28" t="s">
        <v>910</v>
      </c>
      <c r="F116" s="1068" t="s">
        <v>38</v>
      </c>
      <c r="G116" s="1069" t="s">
        <v>1786</v>
      </c>
      <c r="H116" s="1086"/>
      <c r="I116">
        <v>9</v>
      </c>
    </row>
    <row r="117" spans="1:9" s="5" customFormat="1" ht="20.100000000000001" customHeight="1" x14ac:dyDescent="0.25">
      <c r="A117" s="1068"/>
      <c r="B117" s="1071"/>
      <c r="C117" s="1071"/>
      <c r="D117" s="1070"/>
      <c r="E117" s="28" t="s">
        <v>1148</v>
      </c>
      <c r="F117" s="1068"/>
      <c r="G117" s="1069"/>
      <c r="H117" s="1086"/>
      <c r="I117">
        <v>10</v>
      </c>
    </row>
    <row r="118" spans="1:9" s="5" customFormat="1" ht="20.100000000000001" customHeight="1" x14ac:dyDescent="0.25">
      <c r="A118" s="1068"/>
      <c r="B118" s="1071"/>
      <c r="C118" s="1071"/>
      <c r="D118" s="1070"/>
      <c r="E118" s="28" t="s">
        <v>1147</v>
      </c>
      <c r="F118" s="1068"/>
      <c r="G118" s="1069"/>
      <c r="H118" s="1086"/>
      <c r="I118">
        <v>11</v>
      </c>
    </row>
    <row r="119" spans="1:9" s="5" customFormat="1" ht="20.100000000000001" customHeight="1" x14ac:dyDescent="0.25">
      <c r="A119" s="1068"/>
      <c r="B119" s="1071"/>
      <c r="C119" s="1071"/>
      <c r="D119" s="1070"/>
      <c r="E119" s="28" t="s">
        <v>1661</v>
      </c>
      <c r="F119" s="1068"/>
      <c r="G119" s="1069"/>
      <c r="H119" s="1086"/>
      <c r="I119"/>
    </row>
    <row r="120" spans="1:9" s="5" customFormat="1" ht="20.100000000000001" customHeight="1" x14ac:dyDescent="0.25">
      <c r="A120" s="1068"/>
      <c r="B120" s="1071"/>
      <c r="C120" s="1071"/>
      <c r="D120" s="1070"/>
      <c r="E120" s="334" t="s">
        <v>1662</v>
      </c>
      <c r="F120" s="1068"/>
      <c r="G120" s="1069"/>
      <c r="H120" s="1086"/>
      <c r="I120"/>
    </row>
    <row r="121" spans="1:9" s="5" customFormat="1" ht="20.100000000000001" customHeight="1" x14ac:dyDescent="0.25">
      <c r="A121" s="1068">
        <v>62</v>
      </c>
      <c r="B121" s="1071">
        <v>117.5</v>
      </c>
      <c r="C121" s="1071">
        <v>119</v>
      </c>
      <c r="D121" s="1070" t="s">
        <v>6</v>
      </c>
      <c r="E121" s="28" t="s">
        <v>1149</v>
      </c>
      <c r="F121" s="1068" t="s">
        <v>297</v>
      </c>
      <c r="G121" s="1069" t="s">
        <v>1786</v>
      </c>
      <c r="H121" s="1086"/>
      <c r="I121">
        <v>12</v>
      </c>
    </row>
    <row r="122" spans="1:9" s="5" customFormat="1" ht="20.100000000000001" customHeight="1" x14ac:dyDescent="0.25">
      <c r="A122" s="1068"/>
      <c r="B122" s="1071"/>
      <c r="C122" s="1071"/>
      <c r="D122" s="1070"/>
      <c r="E122" s="28" t="s">
        <v>1663</v>
      </c>
      <c r="F122" s="1068"/>
      <c r="G122" s="1069"/>
      <c r="H122" s="1086"/>
      <c r="I122"/>
    </row>
    <row r="123" spans="1:9" s="5" customFormat="1" ht="20.100000000000001" customHeight="1" x14ac:dyDescent="0.25">
      <c r="A123" s="1068"/>
      <c r="B123" s="1071"/>
      <c r="C123" s="1071"/>
      <c r="D123" s="1070"/>
      <c r="E123" s="335" t="s">
        <v>1664</v>
      </c>
      <c r="F123" s="1068"/>
      <c r="G123" s="1069"/>
      <c r="H123" s="1086"/>
      <c r="I123"/>
    </row>
    <row r="124" spans="1:9" s="5" customFormat="1" ht="20.100000000000001" customHeight="1" x14ac:dyDescent="0.25">
      <c r="A124" s="1068"/>
      <c r="B124" s="1071"/>
      <c r="C124" s="1071"/>
      <c r="D124" s="1070"/>
      <c r="E124" s="335" t="s">
        <v>1776</v>
      </c>
      <c r="F124" s="1068"/>
      <c r="G124" s="1069"/>
      <c r="H124" s="1086"/>
      <c r="I124"/>
    </row>
    <row r="125" spans="1:9" s="41" customFormat="1" ht="20.100000000000001" customHeight="1" x14ac:dyDescent="0.25">
      <c r="A125" s="1068">
        <v>63</v>
      </c>
      <c r="B125" s="1071">
        <v>118.5</v>
      </c>
      <c r="C125" s="1071">
        <v>120</v>
      </c>
      <c r="D125" s="1070" t="s">
        <v>657</v>
      </c>
      <c r="E125" s="28" t="s">
        <v>1036</v>
      </c>
      <c r="F125" s="1068" t="s">
        <v>662</v>
      </c>
      <c r="G125" s="1069" t="s">
        <v>1786</v>
      </c>
      <c r="H125" s="1086"/>
      <c r="I125">
        <v>13</v>
      </c>
    </row>
    <row r="126" spans="1:9" s="41" customFormat="1" ht="20.100000000000001" customHeight="1" x14ac:dyDescent="0.25">
      <c r="A126" s="1068"/>
      <c r="B126" s="1071"/>
      <c r="C126" s="1071"/>
      <c r="D126" s="1070"/>
      <c r="E126" s="28" t="s">
        <v>1236</v>
      </c>
      <c r="F126" s="1068"/>
      <c r="G126" s="1069"/>
      <c r="H126" s="1086"/>
      <c r="I126"/>
    </row>
    <row r="127" spans="1:9" s="41" customFormat="1" ht="20.100000000000001" customHeight="1" x14ac:dyDescent="0.25">
      <c r="A127" s="1068"/>
      <c r="B127" s="1071"/>
      <c r="C127" s="1071"/>
      <c r="D127" s="1070"/>
      <c r="E127" s="217" t="s">
        <v>1665</v>
      </c>
      <c r="F127" s="1068"/>
      <c r="G127" s="1069"/>
      <c r="H127" s="1086"/>
      <c r="I127"/>
    </row>
    <row r="128" spans="1:9" s="41" customFormat="1" ht="20.100000000000001" customHeight="1" x14ac:dyDescent="0.25">
      <c r="A128" s="1068"/>
      <c r="B128" s="1071"/>
      <c r="C128" s="1071"/>
      <c r="D128" s="1070"/>
      <c r="E128" s="217" t="s">
        <v>1666</v>
      </c>
      <c r="F128" s="1068"/>
      <c r="G128" s="1069"/>
      <c r="H128" s="1086"/>
      <c r="I128"/>
    </row>
    <row r="129" spans="1:9" s="5" customFormat="1" ht="20.100000000000001" customHeight="1" x14ac:dyDescent="0.25">
      <c r="A129" s="289">
        <v>64</v>
      </c>
      <c r="B129" s="446">
        <v>120</v>
      </c>
      <c r="C129" s="446">
        <v>122</v>
      </c>
      <c r="D129" s="196" t="s">
        <v>6</v>
      </c>
      <c r="E129" s="28" t="s">
        <v>1538</v>
      </c>
      <c r="F129" s="289" t="s">
        <v>39</v>
      </c>
      <c r="G129" s="379" t="s">
        <v>1786</v>
      </c>
      <c r="H129" s="184"/>
      <c r="I129">
        <v>14</v>
      </c>
    </row>
    <row r="130" spans="1:9" s="5" customFormat="1" ht="20.100000000000001" customHeight="1" x14ac:dyDescent="0.25">
      <c r="A130" s="1068">
        <v>65</v>
      </c>
      <c r="B130" s="1071">
        <v>124</v>
      </c>
      <c r="C130" s="1071">
        <v>125.5</v>
      </c>
      <c r="D130" s="1070" t="s">
        <v>6</v>
      </c>
      <c r="E130" s="28" t="s">
        <v>956</v>
      </c>
      <c r="F130" s="1068" t="s">
        <v>40</v>
      </c>
      <c r="G130" s="1069" t="s">
        <v>1786</v>
      </c>
      <c r="H130" s="1086"/>
      <c r="I130">
        <v>15</v>
      </c>
    </row>
    <row r="131" spans="1:9" s="5" customFormat="1" ht="20.100000000000001" customHeight="1" x14ac:dyDescent="0.25">
      <c r="A131" s="1068"/>
      <c r="B131" s="1071"/>
      <c r="C131" s="1071"/>
      <c r="D131" s="1070"/>
      <c r="E131" s="28" t="s">
        <v>957</v>
      </c>
      <c r="F131" s="1068"/>
      <c r="G131" s="1069"/>
      <c r="H131" s="1086"/>
      <c r="I131">
        <v>16</v>
      </c>
    </row>
    <row r="132" spans="1:9" s="5" customFormat="1" ht="20.100000000000001" customHeight="1" x14ac:dyDescent="0.25">
      <c r="A132" s="1068"/>
      <c r="B132" s="1071"/>
      <c r="C132" s="1071"/>
      <c r="D132" s="1070"/>
      <c r="E132" s="28" t="s">
        <v>1668</v>
      </c>
      <c r="F132" s="1068"/>
      <c r="G132" s="1069"/>
      <c r="H132" s="1086"/>
      <c r="I132">
        <v>17</v>
      </c>
    </row>
    <row r="133" spans="1:9" s="5" customFormat="1" ht="20.100000000000001" customHeight="1" x14ac:dyDescent="0.25">
      <c r="A133" s="1068"/>
      <c r="B133" s="1071"/>
      <c r="C133" s="1071"/>
      <c r="D133" s="1070"/>
      <c r="E133" s="28" t="s">
        <v>1667</v>
      </c>
      <c r="F133" s="1068"/>
      <c r="G133" s="1069"/>
      <c r="H133" s="1086"/>
      <c r="I133"/>
    </row>
    <row r="134" spans="1:9" s="5" customFormat="1" ht="20.100000000000001" customHeight="1" x14ac:dyDescent="0.25">
      <c r="A134" s="1068">
        <v>66</v>
      </c>
      <c r="B134" s="1071">
        <v>125</v>
      </c>
      <c r="C134" s="1071">
        <v>127.1</v>
      </c>
      <c r="D134" s="1070" t="s">
        <v>6</v>
      </c>
      <c r="E134" s="28" t="s">
        <v>958</v>
      </c>
      <c r="F134" s="1068" t="s">
        <v>41</v>
      </c>
      <c r="G134" s="1069" t="s">
        <v>1786</v>
      </c>
      <c r="H134" s="1086"/>
      <c r="I134">
        <v>18</v>
      </c>
    </row>
    <row r="135" spans="1:9" s="5" customFormat="1" ht="20.100000000000001" customHeight="1" x14ac:dyDescent="0.25">
      <c r="A135" s="1068"/>
      <c r="B135" s="1071"/>
      <c r="C135" s="1071"/>
      <c r="D135" s="1070"/>
      <c r="E135" s="28" t="s">
        <v>1174</v>
      </c>
      <c r="F135" s="1068"/>
      <c r="G135" s="1069"/>
      <c r="H135" s="1086"/>
      <c r="I135">
        <v>19</v>
      </c>
    </row>
    <row r="136" spans="1:9" s="5" customFormat="1" ht="20.100000000000001" customHeight="1" x14ac:dyDescent="0.25">
      <c r="A136" s="1068"/>
      <c r="B136" s="1071"/>
      <c r="C136" s="1071"/>
      <c r="D136" s="1070"/>
      <c r="E136" s="28" t="s">
        <v>1392</v>
      </c>
      <c r="F136" s="1068"/>
      <c r="G136" s="1069"/>
      <c r="H136" s="1086"/>
      <c r="I136">
        <v>20</v>
      </c>
    </row>
    <row r="137" spans="1:9" s="5" customFormat="1" ht="20.100000000000001" customHeight="1" x14ac:dyDescent="0.25">
      <c r="A137" s="1068"/>
      <c r="B137" s="1071"/>
      <c r="C137" s="1071"/>
      <c r="D137" s="1070"/>
      <c r="E137" s="28" t="s">
        <v>1355</v>
      </c>
      <c r="F137" s="1068"/>
      <c r="G137" s="1069"/>
      <c r="H137" s="1086"/>
      <c r="I137"/>
    </row>
    <row r="138" spans="1:9" s="5" customFormat="1" ht="20.100000000000001" customHeight="1" x14ac:dyDescent="0.25">
      <c r="A138" s="1068"/>
      <c r="B138" s="1071"/>
      <c r="C138" s="1071"/>
      <c r="D138" s="1070"/>
      <c r="E138" s="28" t="s">
        <v>1539</v>
      </c>
      <c r="F138" s="1068"/>
      <c r="G138" s="1069"/>
      <c r="H138" s="1086"/>
      <c r="I138"/>
    </row>
    <row r="139" spans="1:9" s="5" customFormat="1" ht="20.100000000000001" customHeight="1" x14ac:dyDescent="0.25">
      <c r="A139" s="1068">
        <v>67</v>
      </c>
      <c r="B139" s="1080">
        <v>126</v>
      </c>
      <c r="C139" s="1080">
        <v>128</v>
      </c>
      <c r="D139" s="1068" t="s">
        <v>48</v>
      </c>
      <c r="E139" s="21" t="s">
        <v>1068</v>
      </c>
      <c r="F139" s="1068" t="s">
        <v>202</v>
      </c>
      <c r="G139" s="1069" t="s">
        <v>1786</v>
      </c>
      <c r="H139" s="1086"/>
      <c r="I139">
        <v>22</v>
      </c>
    </row>
    <row r="140" spans="1:9" s="5" customFormat="1" ht="20.100000000000001" customHeight="1" x14ac:dyDescent="0.25">
      <c r="A140" s="1068"/>
      <c r="B140" s="1080"/>
      <c r="C140" s="1080"/>
      <c r="D140" s="1068"/>
      <c r="E140" s="21" t="s">
        <v>1393</v>
      </c>
      <c r="F140" s="1068"/>
      <c r="G140" s="1069"/>
      <c r="H140" s="1086"/>
      <c r="I140"/>
    </row>
    <row r="141" spans="1:9" s="41" customFormat="1" ht="20.100000000000001" customHeight="1" x14ac:dyDescent="0.25">
      <c r="A141" s="289">
        <v>68</v>
      </c>
      <c r="B141" s="447">
        <v>128</v>
      </c>
      <c r="C141" s="447">
        <v>130.1</v>
      </c>
      <c r="D141" s="289" t="s">
        <v>660</v>
      </c>
      <c r="E141" s="21" t="s">
        <v>1175</v>
      </c>
      <c r="F141" s="325" t="s">
        <v>1670</v>
      </c>
      <c r="G141" s="379" t="s">
        <v>1786</v>
      </c>
      <c r="H141" s="21"/>
      <c r="I141">
        <v>23</v>
      </c>
    </row>
    <row r="142" spans="1:9" s="5" customFormat="1" ht="20.100000000000001" customHeight="1" x14ac:dyDescent="0.25">
      <c r="A142" s="289">
        <v>69</v>
      </c>
      <c r="B142" s="446">
        <v>132</v>
      </c>
      <c r="C142" s="446">
        <v>134.4</v>
      </c>
      <c r="D142" s="196" t="s">
        <v>6</v>
      </c>
      <c r="E142" s="28" t="s">
        <v>1669</v>
      </c>
      <c r="F142" s="289" t="s">
        <v>42</v>
      </c>
      <c r="G142" s="379" t="s">
        <v>1786</v>
      </c>
      <c r="H142" s="19"/>
      <c r="I142">
        <v>24</v>
      </c>
    </row>
    <row r="143" spans="1:9" s="41" customFormat="1" ht="20.100000000000001" customHeight="1" x14ac:dyDescent="0.25">
      <c r="A143" s="1068">
        <v>70</v>
      </c>
      <c r="B143" s="1071">
        <v>135</v>
      </c>
      <c r="C143" s="1071">
        <v>137</v>
      </c>
      <c r="D143" s="1070" t="s">
        <v>664</v>
      </c>
      <c r="E143" s="28" t="s">
        <v>1176</v>
      </c>
      <c r="F143" s="1068" t="s">
        <v>1671</v>
      </c>
      <c r="G143" s="1069" t="s">
        <v>1786</v>
      </c>
      <c r="H143" s="1068"/>
      <c r="I143">
        <v>25</v>
      </c>
    </row>
    <row r="144" spans="1:9" s="41" customFormat="1" ht="20.100000000000001" customHeight="1" x14ac:dyDescent="0.25">
      <c r="A144" s="1068"/>
      <c r="B144" s="1071"/>
      <c r="C144" s="1071"/>
      <c r="D144" s="1070"/>
      <c r="E144" s="28" t="s">
        <v>1414</v>
      </c>
      <c r="F144" s="1068"/>
      <c r="G144" s="1069"/>
      <c r="H144" s="1068"/>
      <c r="I144"/>
    </row>
    <row r="145" spans="1:9" s="5" customFormat="1" ht="20.100000000000001" customHeight="1" x14ac:dyDescent="0.25">
      <c r="A145" s="97"/>
      <c r="B145" s="441"/>
      <c r="C145" s="70"/>
      <c r="D145" s="70"/>
      <c r="E145" s="70"/>
      <c r="F145" s="70"/>
      <c r="G145" s="398"/>
      <c r="H145" s="96"/>
      <c r="I145">
        <v>26</v>
      </c>
    </row>
    <row r="146" spans="1:9" s="5" customFormat="1" ht="20.100000000000001" customHeight="1" x14ac:dyDescent="0.25">
      <c r="A146" s="214" t="s">
        <v>506</v>
      </c>
      <c r="C146" s="70"/>
      <c r="D146" s="70"/>
      <c r="E146" s="70"/>
      <c r="F146" s="70"/>
      <c r="G146" s="398"/>
      <c r="H146" s="96"/>
      <c r="I146"/>
    </row>
    <row r="147" spans="1:9" s="5" customFormat="1" ht="36.75" customHeight="1" x14ac:dyDescent="0.25">
      <c r="A147" s="1073" t="s">
        <v>1793</v>
      </c>
      <c r="B147" s="1073"/>
      <c r="C147" s="1073"/>
      <c r="D147" s="1073"/>
      <c r="E147" s="1073"/>
      <c r="F147" s="1073"/>
      <c r="G147" s="1073"/>
      <c r="H147" s="1073"/>
      <c r="I147">
        <v>27</v>
      </c>
    </row>
    <row r="148" spans="1:9" s="5" customFormat="1" ht="20.100000000000001" customHeight="1" x14ac:dyDescent="0.25">
      <c r="A148" s="98" t="s">
        <v>54</v>
      </c>
      <c r="B148" s="442"/>
      <c r="C148" s="442"/>
      <c r="D148" s="98" t="s">
        <v>507</v>
      </c>
      <c r="E148" s="72"/>
      <c r="F148" s="1074" t="s">
        <v>1783</v>
      </c>
      <c r="G148" s="1074"/>
      <c r="H148" s="1074"/>
      <c r="I148">
        <v>28</v>
      </c>
    </row>
    <row r="149" spans="1:9" s="5" customFormat="1" ht="20.100000000000001" customHeight="1" x14ac:dyDescent="0.25">
      <c r="A149" s="1068" t="s">
        <v>0</v>
      </c>
      <c r="B149" s="1082" t="s">
        <v>279</v>
      </c>
      <c r="C149" s="1083" t="s">
        <v>1</v>
      </c>
      <c r="D149" s="1068" t="s">
        <v>2</v>
      </c>
      <c r="E149" s="1068" t="s">
        <v>3</v>
      </c>
      <c r="F149" s="1068" t="s">
        <v>4</v>
      </c>
      <c r="G149" s="1078" t="s">
        <v>1796</v>
      </c>
      <c r="H149" s="1068" t="s">
        <v>5</v>
      </c>
      <c r="I149"/>
    </row>
    <row r="150" spans="1:9" s="5" customFormat="1" ht="20.100000000000001" customHeight="1" x14ac:dyDescent="0.25">
      <c r="A150" s="1068"/>
      <c r="B150" s="1082"/>
      <c r="C150" s="1083"/>
      <c r="D150" s="1068"/>
      <c r="E150" s="1068"/>
      <c r="F150" s="1068"/>
      <c r="G150" s="1078"/>
      <c r="H150" s="1068"/>
      <c r="I150"/>
    </row>
    <row r="151" spans="1:9" s="5" customFormat="1" ht="20.100000000000001" customHeight="1" x14ac:dyDescent="0.25">
      <c r="A151" s="309">
        <v>71</v>
      </c>
      <c r="B151" s="26">
        <v>136.5</v>
      </c>
      <c r="C151" s="444">
        <v>138.30000000000001</v>
      </c>
      <c r="D151" s="309" t="s">
        <v>286</v>
      </c>
      <c r="E151" s="21" t="s">
        <v>1592</v>
      </c>
      <c r="F151" s="325" t="s">
        <v>1672</v>
      </c>
      <c r="G151" s="399" t="s">
        <v>1786</v>
      </c>
      <c r="H151" s="309"/>
      <c r="I151"/>
    </row>
    <row r="152" spans="1:9" s="5" customFormat="1" ht="20.100000000000001" customHeight="1" x14ac:dyDescent="0.25">
      <c r="A152" s="1068">
        <v>72</v>
      </c>
      <c r="B152" s="1071">
        <v>138</v>
      </c>
      <c r="C152" s="1071">
        <v>140.1</v>
      </c>
      <c r="D152" s="1070" t="s">
        <v>6</v>
      </c>
      <c r="E152" s="28" t="s">
        <v>1177</v>
      </c>
      <c r="F152" s="1068" t="s">
        <v>43</v>
      </c>
      <c r="G152" s="1069" t="s">
        <v>1786</v>
      </c>
      <c r="H152" s="1086"/>
      <c r="I152"/>
    </row>
    <row r="153" spans="1:9" s="5" customFormat="1" ht="20.100000000000001" customHeight="1" x14ac:dyDescent="0.25">
      <c r="A153" s="1068"/>
      <c r="B153" s="1071"/>
      <c r="C153" s="1071"/>
      <c r="D153" s="1070"/>
      <c r="E153" s="28" t="s">
        <v>1540</v>
      </c>
      <c r="F153" s="1068"/>
      <c r="G153" s="1069"/>
      <c r="H153" s="1086"/>
      <c r="I153"/>
    </row>
    <row r="154" spans="1:9" s="5" customFormat="1" ht="20.100000000000001" customHeight="1" x14ac:dyDescent="0.25">
      <c r="A154" s="1068"/>
      <c r="B154" s="1071"/>
      <c r="C154" s="1071"/>
      <c r="D154" s="1070"/>
      <c r="E154" s="366" t="s">
        <v>1673</v>
      </c>
      <c r="F154" s="1068"/>
      <c r="G154" s="1069"/>
      <c r="H154" s="1086"/>
      <c r="I154"/>
    </row>
    <row r="155" spans="1:9" s="5" customFormat="1" ht="20.100000000000001" customHeight="1" x14ac:dyDescent="0.25">
      <c r="A155" s="1068"/>
      <c r="B155" s="1071"/>
      <c r="C155" s="1071"/>
      <c r="D155" s="1070"/>
      <c r="E155" s="366" t="s">
        <v>1674</v>
      </c>
      <c r="F155" s="1068"/>
      <c r="G155" s="1069"/>
      <c r="H155" s="1086"/>
      <c r="I155"/>
    </row>
    <row r="156" spans="1:9" s="5" customFormat="1" ht="20.100000000000001" customHeight="1" x14ac:dyDescent="0.25">
      <c r="A156" s="1068"/>
      <c r="B156" s="1071"/>
      <c r="C156" s="1071"/>
      <c r="D156" s="1070"/>
      <c r="E156" s="366" t="s">
        <v>1777</v>
      </c>
      <c r="F156" s="1068"/>
      <c r="G156" s="1069"/>
      <c r="H156" s="1086"/>
      <c r="I156"/>
    </row>
    <row r="157" spans="1:9" s="5" customFormat="1" ht="20.100000000000001" customHeight="1" x14ac:dyDescent="0.25">
      <c r="A157" s="1068"/>
      <c r="B157" s="1071"/>
      <c r="C157" s="1071"/>
      <c r="D157" s="1070"/>
      <c r="E157" s="367" t="s">
        <v>1778</v>
      </c>
      <c r="F157" s="1068"/>
      <c r="G157" s="1069"/>
      <c r="H157" s="1086"/>
      <c r="I157"/>
    </row>
    <row r="158" spans="1:9" s="5" customFormat="1" ht="20.100000000000001" customHeight="1" x14ac:dyDescent="0.25">
      <c r="A158" s="1068"/>
      <c r="B158" s="1071"/>
      <c r="C158" s="1071"/>
      <c r="D158" s="1070"/>
      <c r="E158" s="367" t="s">
        <v>1779</v>
      </c>
      <c r="F158" s="1068"/>
      <c r="G158" s="1069"/>
      <c r="H158" s="1086"/>
      <c r="I158"/>
    </row>
    <row r="159" spans="1:9" s="5" customFormat="1" ht="20.100000000000001" customHeight="1" x14ac:dyDescent="0.25">
      <c r="A159" s="309">
        <v>73</v>
      </c>
      <c r="B159" s="446">
        <v>139</v>
      </c>
      <c r="C159" s="446">
        <v>141</v>
      </c>
      <c r="D159" s="196" t="s">
        <v>48</v>
      </c>
      <c r="E159" s="28" t="s">
        <v>1413</v>
      </c>
      <c r="F159" s="289" t="s">
        <v>254</v>
      </c>
      <c r="G159" s="379" t="s">
        <v>1786</v>
      </c>
      <c r="H159" s="19"/>
      <c r="I159"/>
    </row>
    <row r="160" spans="1:9" s="5" customFormat="1" ht="20.100000000000001" customHeight="1" x14ac:dyDescent="0.25">
      <c r="A160" s="309">
        <v>74</v>
      </c>
      <c r="B160" s="446">
        <v>140</v>
      </c>
      <c r="C160" s="446">
        <v>141</v>
      </c>
      <c r="D160" s="196" t="s">
        <v>48</v>
      </c>
      <c r="E160" s="28" t="s">
        <v>1069</v>
      </c>
      <c r="F160" s="289" t="s">
        <v>50</v>
      </c>
      <c r="G160" s="379" t="s">
        <v>1786</v>
      </c>
      <c r="H160" s="19"/>
      <c r="I160"/>
    </row>
    <row r="161" spans="1:9" s="5" customFormat="1" ht="20.100000000000001" customHeight="1" x14ac:dyDescent="0.25">
      <c r="A161" s="1065">
        <v>75</v>
      </c>
      <c r="B161" s="1082">
        <v>142.5</v>
      </c>
      <c r="C161" s="1071">
        <v>144.5</v>
      </c>
      <c r="D161" s="1070" t="s">
        <v>48</v>
      </c>
      <c r="E161" s="28" t="s">
        <v>1498</v>
      </c>
      <c r="F161" s="1068" t="s">
        <v>203</v>
      </c>
      <c r="G161" s="1069" t="s">
        <v>1786</v>
      </c>
      <c r="H161" s="1086"/>
      <c r="I161">
        <v>29</v>
      </c>
    </row>
    <row r="162" spans="1:9" s="5" customFormat="1" ht="20.100000000000001" customHeight="1" x14ac:dyDescent="0.25">
      <c r="A162" s="1066"/>
      <c r="B162" s="1082"/>
      <c r="C162" s="1071"/>
      <c r="D162" s="1070"/>
      <c r="E162" s="331" t="s">
        <v>1675</v>
      </c>
      <c r="F162" s="1068"/>
      <c r="G162" s="1069"/>
      <c r="H162" s="1086"/>
      <c r="I162"/>
    </row>
    <row r="163" spans="1:9" s="5" customFormat="1" ht="20.100000000000001" customHeight="1" x14ac:dyDescent="0.25">
      <c r="A163" s="1065">
        <v>76</v>
      </c>
      <c r="B163" s="1071">
        <v>143.6</v>
      </c>
      <c r="C163" s="1071">
        <v>145.80000000000001</v>
      </c>
      <c r="D163" s="1070" t="s">
        <v>9</v>
      </c>
      <c r="E163" s="28" t="s">
        <v>1394</v>
      </c>
      <c r="F163" s="1068" t="s">
        <v>44</v>
      </c>
      <c r="G163" s="1069" t="s">
        <v>1786</v>
      </c>
      <c r="H163" s="1086"/>
      <c r="I163">
        <v>30</v>
      </c>
    </row>
    <row r="164" spans="1:9" s="5" customFormat="1" ht="20.100000000000001" customHeight="1" x14ac:dyDescent="0.25">
      <c r="A164" s="1067"/>
      <c r="B164" s="1071"/>
      <c r="C164" s="1071"/>
      <c r="D164" s="1070"/>
      <c r="E164" s="331" t="s">
        <v>1780</v>
      </c>
      <c r="F164" s="1068"/>
      <c r="G164" s="1069"/>
      <c r="H164" s="1086"/>
      <c r="I164"/>
    </row>
    <row r="165" spans="1:9" s="5" customFormat="1" ht="20.100000000000001" customHeight="1" x14ac:dyDescent="0.25">
      <c r="A165" s="1067"/>
      <c r="B165" s="1071"/>
      <c r="C165" s="1071"/>
      <c r="D165" s="1070"/>
      <c r="E165" s="368" t="s">
        <v>1781</v>
      </c>
      <c r="F165" s="1068"/>
      <c r="G165" s="1069"/>
      <c r="H165" s="1086"/>
      <c r="I165"/>
    </row>
    <row r="166" spans="1:9" s="5" customFormat="1" ht="20.100000000000001" customHeight="1" x14ac:dyDescent="0.25">
      <c r="A166" s="1066"/>
      <c r="B166" s="1071"/>
      <c r="C166" s="1071"/>
      <c r="D166" s="1070"/>
      <c r="E166" s="335" t="s">
        <v>1782</v>
      </c>
      <c r="F166" s="1068"/>
      <c r="G166" s="1069"/>
      <c r="H166" s="1086"/>
      <c r="I166"/>
    </row>
    <row r="167" spans="1:9" s="5" customFormat="1" ht="20.100000000000001" customHeight="1" x14ac:dyDescent="0.25">
      <c r="A167" s="1065">
        <v>77</v>
      </c>
      <c r="B167" s="1071">
        <v>145</v>
      </c>
      <c r="C167" s="1071">
        <v>147.69999999999999</v>
      </c>
      <c r="D167" s="1070" t="s">
        <v>9</v>
      </c>
      <c r="E167" s="28" t="s">
        <v>1234</v>
      </c>
      <c r="F167" s="1068" t="s">
        <v>45</v>
      </c>
      <c r="G167" s="1069" t="s">
        <v>1786</v>
      </c>
      <c r="H167" s="1086"/>
      <c r="I167">
        <v>31</v>
      </c>
    </row>
    <row r="168" spans="1:9" s="5" customFormat="1" ht="20.100000000000001" customHeight="1" x14ac:dyDescent="0.25">
      <c r="A168" s="1066"/>
      <c r="B168" s="1071"/>
      <c r="C168" s="1071"/>
      <c r="D168" s="1070"/>
      <c r="E168" s="28" t="s">
        <v>1235</v>
      </c>
      <c r="F168" s="1068"/>
      <c r="G168" s="1069"/>
      <c r="H168" s="1086"/>
      <c r="I168"/>
    </row>
    <row r="169" spans="1:9" ht="20.100000000000001" customHeight="1" x14ac:dyDescent="0.25">
      <c r="A169" s="309">
        <v>78</v>
      </c>
      <c r="B169" s="446">
        <v>146</v>
      </c>
      <c r="C169" s="446">
        <v>148</v>
      </c>
      <c r="D169" s="196" t="s">
        <v>6</v>
      </c>
      <c r="E169" s="28" t="s">
        <v>547</v>
      </c>
      <c r="F169" s="289" t="s">
        <v>207</v>
      </c>
      <c r="G169" s="379" t="s">
        <v>1786</v>
      </c>
      <c r="H169" s="19"/>
      <c r="I169">
        <v>32</v>
      </c>
    </row>
    <row r="170" spans="1:9" ht="20.100000000000001" customHeight="1" x14ac:dyDescent="0.25">
      <c r="A170" s="309">
        <v>79</v>
      </c>
      <c r="B170" s="446">
        <v>146</v>
      </c>
      <c r="C170" s="446">
        <v>149.6</v>
      </c>
      <c r="D170" s="196" t="s">
        <v>6</v>
      </c>
      <c r="E170" s="28" t="s">
        <v>548</v>
      </c>
      <c r="F170" s="289" t="s">
        <v>46</v>
      </c>
      <c r="G170" s="379" t="s">
        <v>1786</v>
      </c>
      <c r="H170" s="19"/>
      <c r="I170">
        <v>7</v>
      </c>
    </row>
    <row r="171" spans="1:9" ht="20.100000000000001" customHeight="1" x14ac:dyDescent="0.25">
      <c r="A171" s="309">
        <v>80</v>
      </c>
      <c r="B171" s="446">
        <v>148</v>
      </c>
      <c r="C171" s="446">
        <v>151</v>
      </c>
      <c r="D171" s="196" t="s">
        <v>6</v>
      </c>
      <c r="E171" s="28" t="s">
        <v>206</v>
      </c>
      <c r="F171" s="289" t="s">
        <v>205</v>
      </c>
      <c r="G171" s="379" t="s">
        <v>1786</v>
      </c>
      <c r="H171" s="19"/>
      <c r="I171">
        <v>8</v>
      </c>
    </row>
    <row r="172" spans="1:9" ht="20.100000000000001" customHeight="1" x14ac:dyDescent="0.25">
      <c r="A172" s="309">
        <v>81</v>
      </c>
      <c r="B172" s="444">
        <v>148.6</v>
      </c>
      <c r="C172" s="444">
        <v>149.69999999999999</v>
      </c>
      <c r="D172" s="196" t="s">
        <v>48</v>
      </c>
      <c r="E172" s="28" t="s">
        <v>549</v>
      </c>
      <c r="F172" s="289" t="s">
        <v>550</v>
      </c>
      <c r="G172" s="379" t="s">
        <v>1786</v>
      </c>
      <c r="H172" s="19"/>
      <c r="I172">
        <v>9</v>
      </c>
    </row>
    <row r="173" spans="1:9" s="39" customFormat="1" ht="20.100000000000001" customHeight="1" x14ac:dyDescent="0.25">
      <c r="A173" s="309">
        <v>82</v>
      </c>
      <c r="B173" s="444">
        <v>163.80000000000001</v>
      </c>
      <c r="C173" s="444">
        <v>166.3</v>
      </c>
      <c r="D173" s="289" t="s">
        <v>886</v>
      </c>
      <c r="E173" s="18" t="s">
        <v>1415</v>
      </c>
      <c r="F173" s="289" t="s">
        <v>825</v>
      </c>
      <c r="G173" s="379" t="s">
        <v>1786</v>
      </c>
      <c r="H173" s="215"/>
      <c r="I173" s="39">
        <v>10</v>
      </c>
    </row>
    <row r="174" spans="1:9" ht="20.100000000000001" customHeight="1" x14ac:dyDescent="0.25">
      <c r="A174" s="309">
        <v>83</v>
      </c>
      <c r="B174" s="444"/>
      <c r="C174" s="444"/>
      <c r="D174" s="289"/>
      <c r="E174" s="19"/>
      <c r="F174" s="19"/>
      <c r="G174" s="400"/>
      <c r="H174" s="215"/>
      <c r="I174">
        <v>11</v>
      </c>
    </row>
    <row r="175" spans="1:9" ht="20.100000000000001" customHeight="1" x14ac:dyDescent="0.25">
      <c r="A175" s="309">
        <v>84</v>
      </c>
      <c r="B175" s="444"/>
      <c r="C175" s="444"/>
      <c r="D175" s="289"/>
      <c r="E175" s="19"/>
      <c r="F175" s="19"/>
      <c r="G175" s="400"/>
      <c r="H175" s="215"/>
      <c r="I175">
        <v>12</v>
      </c>
    </row>
    <row r="176" spans="1:9" ht="20.100000000000001" customHeight="1" x14ac:dyDescent="0.25">
      <c r="A176" s="309">
        <v>85</v>
      </c>
      <c r="B176" s="444"/>
      <c r="C176" s="444"/>
      <c r="D176" s="289"/>
      <c r="E176" s="19"/>
      <c r="F176" s="19"/>
      <c r="G176" s="400"/>
      <c r="H176" s="215"/>
      <c r="I176">
        <v>13</v>
      </c>
    </row>
    <row r="177" spans="1:9" ht="20.100000000000001" customHeight="1" x14ac:dyDescent="0.25">
      <c r="A177" s="309">
        <v>86</v>
      </c>
      <c r="B177" s="444"/>
      <c r="C177" s="444"/>
      <c r="D177" s="289"/>
      <c r="E177" s="19"/>
      <c r="F177" s="19"/>
      <c r="G177" s="400"/>
      <c r="H177" s="19"/>
      <c r="I177">
        <v>14</v>
      </c>
    </row>
    <row r="178" spans="1:9" ht="20.100000000000001" customHeight="1" x14ac:dyDescent="0.25">
      <c r="A178" s="309">
        <v>87</v>
      </c>
      <c r="B178" s="444"/>
      <c r="C178" s="444"/>
      <c r="D178" s="289"/>
      <c r="E178" s="19"/>
      <c r="F178" s="19"/>
      <c r="G178" s="400"/>
      <c r="H178" s="19"/>
      <c r="I178">
        <v>15</v>
      </c>
    </row>
    <row r="179" spans="1:9" ht="20.100000000000001" customHeight="1" x14ac:dyDescent="0.25">
      <c r="A179" s="309">
        <v>88</v>
      </c>
      <c r="B179" s="444"/>
      <c r="C179" s="444"/>
      <c r="D179" s="289"/>
      <c r="E179" s="19"/>
      <c r="F179" s="19"/>
      <c r="G179" s="400"/>
      <c r="H179" s="19"/>
      <c r="I179">
        <v>16</v>
      </c>
    </row>
    <row r="180" spans="1:9" ht="20.100000000000001" customHeight="1" x14ac:dyDescent="0.25">
      <c r="A180" s="309">
        <v>89</v>
      </c>
      <c r="B180" s="444"/>
      <c r="C180" s="444"/>
      <c r="D180" s="289"/>
      <c r="E180" s="19"/>
      <c r="F180" s="19"/>
      <c r="G180" s="400"/>
      <c r="H180" s="19"/>
      <c r="I180">
        <v>17</v>
      </c>
    </row>
    <row r="181" spans="1:9" ht="20.100000000000001" customHeight="1" x14ac:dyDescent="0.25">
      <c r="A181" s="309">
        <v>90</v>
      </c>
      <c r="B181" s="444"/>
      <c r="C181" s="444"/>
      <c r="D181" s="289"/>
      <c r="E181" s="19"/>
      <c r="F181" s="19"/>
      <c r="G181" s="400"/>
      <c r="H181" s="19"/>
      <c r="I181">
        <v>18</v>
      </c>
    </row>
    <row r="182" spans="1:9" ht="20.100000000000001" customHeight="1" x14ac:dyDescent="0.25">
      <c r="A182" s="309">
        <v>91</v>
      </c>
      <c r="B182" s="444"/>
      <c r="C182" s="444"/>
      <c r="D182" s="289"/>
      <c r="E182" s="19"/>
      <c r="F182" s="19"/>
      <c r="G182" s="400"/>
      <c r="H182" s="19"/>
      <c r="I182">
        <v>19</v>
      </c>
    </row>
    <row r="183" spans="1:9" ht="20.100000000000001" customHeight="1" x14ac:dyDescent="0.25">
      <c r="A183" s="309">
        <v>92</v>
      </c>
      <c r="B183" s="215"/>
      <c r="C183" s="215"/>
      <c r="D183" s="19"/>
      <c r="E183" s="19"/>
      <c r="F183" s="19"/>
      <c r="G183" s="400"/>
      <c r="H183" s="19"/>
      <c r="I183">
        <v>20</v>
      </c>
    </row>
    <row r="184" spans="1:9" ht="20.100000000000001" customHeight="1" x14ac:dyDescent="0.25">
      <c r="A184" s="309">
        <v>93</v>
      </c>
      <c r="B184" s="215"/>
      <c r="C184" s="215"/>
      <c r="D184" s="19"/>
      <c r="E184" s="19"/>
      <c r="F184" s="19"/>
      <c r="G184" s="400"/>
      <c r="H184" s="19"/>
      <c r="I184">
        <v>21</v>
      </c>
    </row>
    <row r="185" spans="1:9" ht="20.100000000000001" customHeight="1" x14ac:dyDescent="0.25">
      <c r="A185" s="309">
        <v>94</v>
      </c>
      <c r="B185" s="215"/>
      <c r="C185" s="215"/>
      <c r="D185" s="19"/>
      <c r="E185" s="19"/>
      <c r="F185" s="19"/>
      <c r="G185" s="400"/>
      <c r="H185" s="19"/>
      <c r="I185">
        <v>22</v>
      </c>
    </row>
    <row r="186" spans="1:9" ht="20.100000000000001" customHeight="1" x14ac:dyDescent="0.25">
      <c r="B186" s="215"/>
      <c r="C186" s="215"/>
      <c r="D186" s="19"/>
      <c r="E186" s="19"/>
      <c r="F186" s="19"/>
      <c r="G186" s="400"/>
      <c r="H186" s="19"/>
      <c r="I186">
        <v>23</v>
      </c>
    </row>
    <row r="187" spans="1:9" ht="20.100000000000001" customHeight="1" x14ac:dyDescent="0.25">
      <c r="A187" s="286"/>
      <c r="B187" s="448"/>
      <c r="C187" s="448"/>
      <c r="D187" s="290"/>
      <c r="E187" s="290"/>
      <c r="F187" s="290"/>
      <c r="G187" s="401"/>
      <c r="H187" s="290"/>
      <c r="I187">
        <v>24</v>
      </c>
    </row>
    <row r="188" spans="1:9" ht="20.100000000000001" customHeight="1" x14ac:dyDescent="0.25">
      <c r="A188" s="283"/>
      <c r="B188" s="215"/>
      <c r="C188" s="215"/>
      <c r="D188" s="19"/>
      <c r="E188" s="19"/>
      <c r="F188" s="19"/>
      <c r="G188" s="400"/>
      <c r="H188" s="19"/>
      <c r="I188">
        <v>25</v>
      </c>
    </row>
    <row r="189" spans="1:9" ht="20.100000000000001" customHeight="1" x14ac:dyDescent="0.25">
      <c r="A189" s="283"/>
      <c r="B189" s="215"/>
      <c r="C189" s="215"/>
      <c r="D189" s="19"/>
      <c r="E189" s="19"/>
      <c r="F189" s="19"/>
      <c r="G189" s="400"/>
      <c r="H189" s="19"/>
      <c r="I189">
        <v>26</v>
      </c>
    </row>
    <row r="190" spans="1:9" ht="20.100000000000001" customHeight="1" x14ac:dyDescent="0.25">
      <c r="A190" s="283"/>
      <c r="B190" s="215"/>
      <c r="C190" s="215"/>
      <c r="D190" s="19"/>
      <c r="E190" s="19"/>
      <c r="F190" s="19"/>
      <c r="G190" s="400"/>
      <c r="H190" s="19"/>
      <c r="I190">
        <v>27</v>
      </c>
    </row>
    <row r="191" spans="1:9" ht="20.100000000000001" customHeight="1" x14ac:dyDescent="0.25">
      <c r="A191" s="283"/>
      <c r="B191" s="215"/>
      <c r="C191" s="215"/>
      <c r="D191" s="19"/>
      <c r="E191" s="19"/>
      <c r="F191" s="19"/>
      <c r="G191" s="400"/>
      <c r="H191" s="19"/>
      <c r="I191">
        <v>28</v>
      </c>
    </row>
    <row r="192" spans="1:9" ht="20.100000000000001" customHeight="1" x14ac:dyDescent="0.25">
      <c r="A192" s="283"/>
      <c r="B192" s="215"/>
      <c r="C192" s="215"/>
      <c r="D192" s="19"/>
      <c r="E192" s="19"/>
      <c r="F192" s="19"/>
      <c r="G192" s="400"/>
      <c r="H192" s="19"/>
      <c r="I192">
        <v>29</v>
      </c>
    </row>
    <row r="193" spans="1:9" ht="20.100000000000001" customHeight="1" x14ac:dyDescent="0.25">
      <c r="A193" s="283"/>
      <c r="B193" s="215"/>
      <c r="C193" s="215"/>
      <c r="D193" s="19"/>
      <c r="E193" s="19"/>
      <c r="F193" s="19"/>
      <c r="G193" s="400"/>
      <c r="H193" s="19"/>
      <c r="I193">
        <v>30</v>
      </c>
    </row>
    <row r="194" spans="1:9" ht="20.100000000000001" customHeight="1" x14ac:dyDescent="0.25">
      <c r="A194" s="283"/>
      <c r="B194" s="215"/>
      <c r="C194" s="215"/>
      <c r="D194" s="19"/>
      <c r="E194" s="19"/>
      <c r="F194" s="19"/>
      <c r="G194" s="400"/>
      <c r="H194" s="19"/>
      <c r="I194">
        <v>31</v>
      </c>
    </row>
    <row r="195" spans="1:9" ht="20.100000000000001" customHeight="1" x14ac:dyDescent="0.25">
      <c r="A195" s="283"/>
      <c r="B195" s="215"/>
      <c r="C195" s="215"/>
      <c r="D195" s="19"/>
      <c r="E195" s="19"/>
      <c r="F195" s="19"/>
      <c r="G195" s="400"/>
      <c r="H195" s="19"/>
      <c r="I195">
        <v>32</v>
      </c>
    </row>
    <row r="196" spans="1:9" ht="20.100000000000001" customHeight="1" x14ac:dyDescent="0.25">
      <c r="A196" s="283"/>
      <c r="B196" s="215"/>
      <c r="C196" s="215"/>
      <c r="D196" s="19"/>
      <c r="E196" s="19"/>
      <c r="F196" s="19"/>
      <c r="G196" s="400"/>
      <c r="H196" s="19"/>
    </row>
    <row r="197" spans="1:9" ht="20.100000000000001" customHeight="1" x14ac:dyDescent="0.25">
      <c r="A197" s="283"/>
      <c r="B197" s="215"/>
      <c r="C197" s="215"/>
      <c r="D197" s="19"/>
      <c r="E197" s="19"/>
      <c r="F197" s="19"/>
      <c r="G197" s="400"/>
      <c r="H197" s="19"/>
    </row>
    <row r="198" spans="1:9" ht="20.100000000000001" customHeight="1" x14ac:dyDescent="0.25">
      <c r="A198" s="283"/>
      <c r="B198" s="215"/>
      <c r="C198" s="215"/>
      <c r="D198" s="19"/>
      <c r="E198" s="19"/>
      <c r="F198" s="19"/>
      <c r="G198" s="400"/>
      <c r="H198" s="19"/>
    </row>
    <row r="199" spans="1:9" ht="20.100000000000001" customHeight="1" x14ac:dyDescent="0.25">
      <c r="A199" s="283"/>
      <c r="B199" s="215"/>
      <c r="C199" s="215"/>
      <c r="D199" s="19"/>
      <c r="E199" s="19"/>
      <c r="F199" s="19"/>
      <c r="G199" s="400"/>
      <c r="H199" s="19"/>
    </row>
    <row r="200" spans="1:9" ht="20.100000000000001" customHeight="1" x14ac:dyDescent="0.25">
      <c r="A200" s="283"/>
      <c r="B200" s="215"/>
      <c r="C200" s="215"/>
      <c r="D200" s="19"/>
      <c r="E200" s="19"/>
      <c r="F200" s="19"/>
      <c r="G200" s="400"/>
      <c r="H200" s="19"/>
    </row>
    <row r="201" spans="1:9" ht="20.100000000000001" customHeight="1" x14ac:dyDescent="0.25">
      <c r="A201" s="283"/>
      <c r="B201" s="215"/>
      <c r="C201" s="215"/>
      <c r="D201" s="19"/>
      <c r="E201" s="19"/>
      <c r="F201" s="19"/>
      <c r="G201" s="400"/>
      <c r="H201" s="19"/>
    </row>
    <row r="202" spans="1:9" ht="20.100000000000001" customHeight="1" x14ac:dyDescent="0.25">
      <c r="A202" s="283"/>
      <c r="B202" s="215"/>
      <c r="C202" s="215"/>
      <c r="D202" s="19"/>
      <c r="E202" s="19"/>
      <c r="F202" s="19"/>
      <c r="G202" s="400"/>
      <c r="H202" s="19"/>
    </row>
    <row r="203" spans="1:9" ht="20.100000000000001" customHeight="1" x14ac:dyDescent="0.25">
      <c r="A203" s="283"/>
      <c r="B203" s="215"/>
      <c r="C203" s="215"/>
      <c r="D203" s="19"/>
      <c r="E203" s="19"/>
      <c r="F203" s="19"/>
      <c r="G203" s="400"/>
      <c r="H203" s="19"/>
    </row>
    <row r="204" spans="1:9" ht="20.100000000000001" customHeight="1" x14ac:dyDescent="0.25">
      <c r="A204" s="283"/>
      <c r="B204" s="215"/>
      <c r="C204" s="215"/>
      <c r="D204" s="19"/>
      <c r="E204" s="19"/>
      <c r="F204" s="19"/>
      <c r="G204" s="400"/>
      <c r="H204" s="19"/>
    </row>
    <row r="205" spans="1:9" ht="20.100000000000001" customHeight="1" x14ac:dyDescent="0.25">
      <c r="A205" s="283"/>
      <c r="B205" s="215"/>
      <c r="C205" s="215"/>
      <c r="D205" s="19"/>
      <c r="E205" s="19"/>
      <c r="F205" s="19"/>
      <c r="G205" s="400"/>
      <c r="H205" s="19"/>
    </row>
    <row r="206" spans="1:9" ht="20.100000000000001" customHeight="1" x14ac:dyDescent="0.25">
      <c r="A206" s="283"/>
      <c r="B206" s="215"/>
      <c r="C206" s="215"/>
      <c r="D206" s="19"/>
      <c r="E206" s="19"/>
      <c r="F206" s="19"/>
      <c r="G206" s="400"/>
      <c r="H206" s="19"/>
    </row>
    <row r="207" spans="1:9" ht="20.100000000000001" customHeight="1" x14ac:dyDescent="0.25">
      <c r="A207" s="283"/>
      <c r="B207" s="215"/>
      <c r="C207" s="215"/>
      <c r="D207" s="19"/>
      <c r="E207" s="19"/>
      <c r="F207" s="19"/>
      <c r="G207" s="400"/>
      <c r="H207" s="19"/>
    </row>
    <row r="208" spans="1:9" ht="20.100000000000001" customHeight="1" x14ac:dyDescent="0.25">
      <c r="A208" s="283"/>
      <c r="B208" s="215"/>
      <c r="C208" s="215"/>
      <c r="D208" s="19"/>
      <c r="E208" s="19"/>
      <c r="F208" s="19"/>
      <c r="G208" s="400"/>
      <c r="H208" s="19"/>
    </row>
    <row r="209" spans="1:8" ht="20.100000000000001" customHeight="1" x14ac:dyDescent="0.25">
      <c r="A209" s="72"/>
      <c r="D209" s="72"/>
      <c r="E209" s="72"/>
      <c r="F209" s="72"/>
      <c r="H209" s="72"/>
    </row>
    <row r="210" spans="1:8" ht="20.100000000000001" customHeight="1" x14ac:dyDescent="0.25">
      <c r="A210" s="72"/>
      <c r="D210" s="72"/>
      <c r="E210" s="72"/>
      <c r="F210" s="72"/>
      <c r="H210" s="72"/>
    </row>
    <row r="211" spans="1:8" ht="20.100000000000001" customHeight="1" x14ac:dyDescent="0.25">
      <c r="A211" s="72"/>
      <c r="D211" s="72"/>
      <c r="E211" s="72"/>
      <c r="F211" s="72"/>
      <c r="H211" s="72"/>
    </row>
    <row r="212" spans="1:8" ht="20.100000000000001" customHeight="1" x14ac:dyDescent="0.25">
      <c r="A212" s="72"/>
      <c r="D212" s="72"/>
      <c r="E212" s="72"/>
      <c r="F212" s="72"/>
      <c r="H212" s="72"/>
    </row>
    <row r="213" spans="1:8" ht="20.100000000000001" customHeight="1" x14ac:dyDescent="0.25">
      <c r="A213" s="72"/>
      <c r="D213" s="72"/>
      <c r="E213" s="72"/>
      <c r="F213" s="72"/>
      <c r="H213" s="72"/>
    </row>
    <row r="214" spans="1:8" ht="20.100000000000001" customHeight="1" x14ac:dyDescent="0.25">
      <c r="A214" s="72"/>
      <c r="D214" s="72"/>
      <c r="E214" s="72"/>
      <c r="F214" s="72"/>
      <c r="H214" s="72"/>
    </row>
    <row r="215" spans="1:8" ht="20.100000000000001" customHeight="1" x14ac:dyDescent="0.25">
      <c r="A215" s="72"/>
      <c r="D215" s="72"/>
      <c r="E215" s="72"/>
      <c r="F215" s="72"/>
      <c r="H215" s="72"/>
    </row>
    <row r="216" spans="1:8" ht="20.100000000000001" customHeight="1" x14ac:dyDescent="0.25">
      <c r="A216" s="72"/>
      <c r="D216" s="72"/>
      <c r="E216" s="72"/>
      <c r="F216" s="72"/>
      <c r="H216" s="72"/>
    </row>
    <row r="217" spans="1:8" ht="20.100000000000001" customHeight="1" x14ac:dyDescent="0.25">
      <c r="A217" s="72"/>
      <c r="D217" s="72"/>
      <c r="E217" s="72"/>
      <c r="F217" s="72"/>
      <c r="H217" s="72"/>
    </row>
    <row r="218" spans="1:8" ht="20.100000000000001" customHeight="1" x14ac:dyDescent="0.25">
      <c r="A218" s="72"/>
      <c r="D218" s="72"/>
      <c r="E218" s="72"/>
      <c r="F218" s="72"/>
      <c r="H218" s="72"/>
    </row>
    <row r="219" spans="1:8" ht="20.100000000000001" customHeight="1" x14ac:dyDescent="0.25">
      <c r="A219" s="72"/>
      <c r="D219" s="72"/>
      <c r="E219" s="72"/>
      <c r="F219" s="72"/>
      <c r="H219" s="72"/>
    </row>
    <row r="220" spans="1:8" ht="20.100000000000001" customHeight="1" x14ac:dyDescent="0.25">
      <c r="A220" s="72"/>
      <c r="D220" s="72"/>
      <c r="E220" s="72"/>
      <c r="F220" s="72"/>
      <c r="H220" s="72"/>
    </row>
    <row r="221" spans="1:8" ht="20.100000000000001" customHeight="1" x14ac:dyDescent="0.25">
      <c r="A221" s="72"/>
      <c r="D221" s="72"/>
      <c r="E221" s="72"/>
      <c r="F221" s="72"/>
      <c r="H221" s="72"/>
    </row>
    <row r="222" spans="1:8" ht="20.100000000000001" customHeight="1" x14ac:dyDescent="0.25">
      <c r="A222" s="72"/>
      <c r="D222" s="72"/>
      <c r="E222" s="72"/>
      <c r="F222" s="72"/>
      <c r="H222" s="72"/>
    </row>
    <row r="223" spans="1:8" ht="20.100000000000001" customHeight="1" x14ac:dyDescent="0.25">
      <c r="A223" s="72"/>
      <c r="D223" s="72"/>
      <c r="E223" s="72"/>
      <c r="F223" s="72"/>
      <c r="H223" s="72"/>
    </row>
    <row r="224" spans="1:8" ht="20.100000000000001" customHeight="1" x14ac:dyDescent="0.25">
      <c r="A224" s="72"/>
      <c r="D224" s="72"/>
      <c r="E224" s="72"/>
      <c r="F224" s="72"/>
      <c r="H224" s="72"/>
    </row>
    <row r="225" spans="1:8" ht="20.100000000000001" customHeight="1" x14ac:dyDescent="0.25">
      <c r="A225" s="72"/>
      <c r="D225" s="72"/>
      <c r="E225" s="72"/>
      <c r="F225" s="72"/>
      <c r="H225" s="72"/>
    </row>
    <row r="226" spans="1:8" ht="20.100000000000001" customHeight="1" x14ac:dyDescent="0.25">
      <c r="A226" s="72"/>
      <c r="D226" s="72"/>
      <c r="E226" s="72"/>
      <c r="F226" s="72"/>
      <c r="H226" s="72"/>
    </row>
    <row r="227" spans="1:8" ht="20.100000000000001" customHeight="1" x14ac:dyDescent="0.25">
      <c r="A227" s="72"/>
      <c r="D227" s="72"/>
      <c r="E227" s="72"/>
      <c r="F227" s="72"/>
      <c r="H227" s="72"/>
    </row>
    <row r="228" spans="1:8" ht="20.100000000000001" customHeight="1" x14ac:dyDescent="0.25">
      <c r="A228" s="72"/>
      <c r="D228" s="72"/>
      <c r="E228" s="72"/>
      <c r="F228" s="72"/>
      <c r="H228" s="72"/>
    </row>
    <row r="229" spans="1:8" ht="20.100000000000001" customHeight="1" x14ac:dyDescent="0.25">
      <c r="A229" s="72"/>
      <c r="D229" s="72"/>
      <c r="E229" s="72"/>
      <c r="F229" s="72"/>
      <c r="H229" s="72"/>
    </row>
    <row r="230" spans="1:8" ht="20.100000000000001" customHeight="1" x14ac:dyDescent="0.25">
      <c r="A230" s="72"/>
      <c r="D230" s="72"/>
      <c r="E230" s="72"/>
      <c r="F230" s="72"/>
      <c r="H230" s="72"/>
    </row>
    <row r="231" spans="1:8" ht="20.100000000000001" customHeight="1" x14ac:dyDescent="0.25">
      <c r="A231" s="72"/>
      <c r="D231" s="72"/>
      <c r="E231" s="72"/>
      <c r="F231" s="72"/>
      <c r="H231" s="72"/>
    </row>
    <row r="232" spans="1:8" ht="20.100000000000001" customHeight="1" x14ac:dyDescent="0.25">
      <c r="A232" s="72"/>
      <c r="D232" s="72"/>
      <c r="E232" s="72"/>
      <c r="F232" s="72"/>
      <c r="H232" s="72"/>
    </row>
    <row r="233" spans="1:8" ht="20.100000000000001" customHeight="1" x14ac:dyDescent="0.25">
      <c r="A233" s="72"/>
      <c r="D233" s="72"/>
      <c r="E233" s="72"/>
      <c r="F233" s="72"/>
      <c r="H233" s="72"/>
    </row>
    <row r="234" spans="1:8" ht="20.100000000000001" customHeight="1" x14ac:dyDescent="0.25">
      <c r="A234" s="72"/>
      <c r="D234" s="72"/>
      <c r="E234" s="72"/>
      <c r="F234" s="72"/>
      <c r="H234" s="72"/>
    </row>
    <row r="235" spans="1:8" ht="20.100000000000001" customHeight="1" x14ac:dyDescent="0.25">
      <c r="A235" s="72"/>
      <c r="D235" s="72"/>
      <c r="E235" s="72"/>
      <c r="F235" s="72"/>
      <c r="H235" s="72"/>
    </row>
    <row r="236" spans="1:8" ht="20.100000000000001" customHeight="1" x14ac:dyDescent="0.25">
      <c r="A236" s="72"/>
      <c r="D236" s="72"/>
      <c r="E236" s="72"/>
      <c r="F236" s="72"/>
      <c r="H236" s="72"/>
    </row>
    <row r="237" spans="1:8" ht="20.100000000000001" customHeight="1" x14ac:dyDescent="0.25">
      <c r="A237" s="72"/>
      <c r="D237" s="72"/>
      <c r="E237" s="72"/>
      <c r="F237" s="72"/>
      <c r="H237" s="72"/>
    </row>
    <row r="238" spans="1:8" ht="20.100000000000001" customHeight="1" x14ac:dyDescent="0.25">
      <c r="A238" s="72"/>
      <c r="D238" s="72"/>
      <c r="E238" s="72"/>
      <c r="F238" s="72"/>
      <c r="H238" s="72"/>
    </row>
    <row r="239" spans="1:8" ht="20.100000000000001" customHeight="1" x14ac:dyDescent="0.25">
      <c r="A239" s="72"/>
      <c r="D239" s="72"/>
      <c r="E239" s="72"/>
      <c r="F239" s="72"/>
      <c r="H239" s="72"/>
    </row>
    <row r="240" spans="1:8" ht="20.100000000000001" customHeight="1" x14ac:dyDescent="0.25">
      <c r="A240" s="72"/>
      <c r="D240" s="72"/>
      <c r="E240" s="72"/>
      <c r="F240" s="72"/>
      <c r="H240" s="72"/>
    </row>
    <row r="241" spans="1:8" ht="20.100000000000001" customHeight="1" x14ac:dyDescent="0.25">
      <c r="A241" s="72"/>
      <c r="D241" s="72"/>
      <c r="E241" s="72"/>
      <c r="F241" s="72"/>
      <c r="H241" s="72"/>
    </row>
    <row r="242" spans="1:8" ht="20.100000000000001" customHeight="1" x14ac:dyDescent="0.25">
      <c r="A242" s="72"/>
      <c r="D242" s="72"/>
      <c r="E242" s="72"/>
      <c r="F242" s="72"/>
      <c r="H242" s="72"/>
    </row>
    <row r="243" spans="1:8" ht="20.100000000000001" customHeight="1" x14ac:dyDescent="0.25">
      <c r="A243" s="72"/>
      <c r="D243" s="72"/>
      <c r="E243" s="72"/>
      <c r="F243" s="72"/>
      <c r="H243" s="72"/>
    </row>
    <row r="244" spans="1:8" ht="20.100000000000001" customHeight="1" x14ac:dyDescent="0.25">
      <c r="A244" s="72"/>
      <c r="D244" s="72"/>
      <c r="E244" s="72"/>
      <c r="F244" s="72"/>
      <c r="H244" s="72"/>
    </row>
    <row r="245" spans="1:8" ht="20.100000000000001" customHeight="1" x14ac:dyDescent="0.25">
      <c r="A245" s="72"/>
      <c r="D245" s="72"/>
      <c r="E245" s="72"/>
      <c r="F245" s="72"/>
      <c r="H245" s="72"/>
    </row>
    <row r="246" spans="1:8" ht="20.100000000000001" customHeight="1" x14ac:dyDescent="0.25">
      <c r="A246" s="72"/>
      <c r="D246" s="72"/>
      <c r="E246" s="72"/>
      <c r="F246" s="72"/>
      <c r="H246" s="72"/>
    </row>
    <row r="247" spans="1:8" ht="20.100000000000001" customHeight="1" x14ac:dyDescent="0.25">
      <c r="A247" s="72"/>
      <c r="D247" s="72"/>
      <c r="E247" s="72"/>
      <c r="F247" s="72"/>
      <c r="H247" s="72"/>
    </row>
    <row r="248" spans="1:8" ht="20.100000000000001" customHeight="1" x14ac:dyDescent="0.25">
      <c r="A248" s="72"/>
      <c r="D248" s="72"/>
      <c r="E248" s="72"/>
      <c r="F248" s="72"/>
      <c r="H248" s="72"/>
    </row>
    <row r="249" spans="1:8" ht="20.100000000000001" customHeight="1" x14ac:dyDescent="0.25">
      <c r="A249" s="72"/>
      <c r="D249" s="72"/>
      <c r="E249" s="72"/>
      <c r="F249" s="72"/>
      <c r="H249" s="72"/>
    </row>
    <row r="250" spans="1:8" ht="20.100000000000001" customHeight="1" x14ac:dyDescent="0.25">
      <c r="A250" s="72"/>
      <c r="D250" s="72"/>
      <c r="E250" s="72"/>
      <c r="F250" s="72"/>
      <c r="H250" s="72"/>
    </row>
    <row r="251" spans="1:8" ht="20.100000000000001" customHeight="1" x14ac:dyDescent="0.25">
      <c r="A251" s="72"/>
      <c r="D251" s="72"/>
      <c r="E251" s="72"/>
      <c r="F251" s="72"/>
      <c r="H251" s="72"/>
    </row>
    <row r="252" spans="1:8" ht="20.100000000000001" customHeight="1" x14ac:dyDescent="0.25">
      <c r="A252" s="72"/>
      <c r="D252" s="72"/>
      <c r="E252" s="72"/>
      <c r="F252" s="72"/>
      <c r="H252" s="72"/>
    </row>
    <row r="253" spans="1:8" ht="20.100000000000001" customHeight="1" x14ac:dyDescent="0.25">
      <c r="A253" s="72"/>
      <c r="D253" s="72"/>
      <c r="E253" s="72"/>
      <c r="F253" s="72"/>
      <c r="H253" s="72"/>
    </row>
    <row r="254" spans="1:8" ht="20.100000000000001" customHeight="1" x14ac:dyDescent="0.25">
      <c r="A254" s="72"/>
      <c r="D254" s="72"/>
      <c r="E254" s="72"/>
      <c r="F254" s="72"/>
      <c r="H254" s="72"/>
    </row>
    <row r="255" spans="1:8" ht="20.100000000000001" customHeight="1" x14ac:dyDescent="0.25">
      <c r="A255" s="72"/>
      <c r="D255" s="72"/>
      <c r="E255" s="72"/>
      <c r="F255" s="72"/>
      <c r="H255" s="72"/>
    </row>
    <row r="256" spans="1:8" ht="20.100000000000001" customHeight="1" x14ac:dyDescent="0.25">
      <c r="A256" s="72"/>
      <c r="D256" s="72"/>
      <c r="E256" s="72"/>
      <c r="F256" s="72"/>
      <c r="H256" s="72"/>
    </row>
    <row r="257" spans="1:8" ht="20.100000000000001" customHeight="1" x14ac:dyDescent="0.25">
      <c r="A257" s="72"/>
      <c r="D257" s="72"/>
      <c r="E257" s="72"/>
      <c r="F257" s="72"/>
      <c r="H257" s="72"/>
    </row>
    <row r="258" spans="1:8" ht="20.100000000000001" customHeight="1" x14ac:dyDescent="0.25">
      <c r="A258" s="72"/>
      <c r="D258" s="72"/>
      <c r="E258" s="72"/>
      <c r="F258" s="72"/>
      <c r="H258" s="72"/>
    </row>
    <row r="259" spans="1:8" ht="20.100000000000001" customHeight="1" x14ac:dyDescent="0.25">
      <c r="A259" s="72"/>
      <c r="D259" s="72"/>
      <c r="E259" s="72"/>
      <c r="F259" s="72"/>
      <c r="H259" s="72"/>
    </row>
    <row r="260" spans="1:8" ht="20.100000000000001" customHeight="1" x14ac:dyDescent="0.25">
      <c r="A260" s="72"/>
      <c r="D260" s="72"/>
      <c r="E260" s="72"/>
      <c r="F260" s="72"/>
      <c r="H260" s="72"/>
    </row>
    <row r="261" spans="1:8" ht="20.100000000000001" customHeight="1" x14ac:dyDescent="0.25">
      <c r="A261" s="72"/>
      <c r="D261" s="72"/>
      <c r="E261" s="72"/>
      <c r="F261" s="72"/>
      <c r="H261" s="72"/>
    </row>
    <row r="262" spans="1:8" ht="20.100000000000001" customHeight="1" x14ac:dyDescent="0.25">
      <c r="A262" s="72"/>
      <c r="D262" s="72"/>
      <c r="E262" s="72"/>
      <c r="F262" s="72"/>
      <c r="H262" s="72"/>
    </row>
    <row r="263" spans="1:8" ht="20.100000000000001" customHeight="1" x14ac:dyDescent="0.25">
      <c r="A263" s="72"/>
      <c r="D263" s="72"/>
      <c r="E263" s="72"/>
      <c r="F263" s="72"/>
      <c r="H263" s="72"/>
    </row>
    <row r="264" spans="1:8" ht="20.100000000000001" customHeight="1" x14ac:dyDescent="0.25">
      <c r="A264" s="72"/>
      <c r="D264" s="72"/>
      <c r="E264" s="72"/>
      <c r="F264" s="72"/>
      <c r="H264" s="72"/>
    </row>
    <row r="265" spans="1:8" ht="20.100000000000001" customHeight="1" x14ac:dyDescent="0.25">
      <c r="A265" s="72"/>
      <c r="D265" s="72"/>
      <c r="E265" s="72"/>
      <c r="F265" s="72"/>
      <c r="H265" s="72"/>
    </row>
    <row r="266" spans="1:8" ht="20.100000000000001" customHeight="1" x14ac:dyDescent="0.25">
      <c r="A266" s="72"/>
      <c r="D266" s="72"/>
      <c r="E266" s="72"/>
      <c r="F266" s="72"/>
      <c r="H266" s="72"/>
    </row>
    <row r="267" spans="1:8" ht="20.100000000000001" customHeight="1" x14ac:dyDescent="0.25">
      <c r="A267" s="72"/>
      <c r="D267" s="72"/>
      <c r="E267" s="72"/>
      <c r="F267" s="72"/>
      <c r="H267" s="72"/>
    </row>
    <row r="268" spans="1:8" ht="20.100000000000001" customHeight="1" x14ac:dyDescent="0.25">
      <c r="A268" s="72"/>
      <c r="D268" s="72"/>
      <c r="E268" s="72"/>
      <c r="F268" s="72"/>
      <c r="H268" s="72"/>
    </row>
    <row r="269" spans="1:8" ht="20.100000000000001" customHeight="1" x14ac:dyDescent="0.25">
      <c r="A269" s="72"/>
      <c r="D269" s="72"/>
      <c r="E269" s="72"/>
      <c r="F269" s="72"/>
      <c r="H269" s="72"/>
    </row>
    <row r="270" spans="1:8" ht="20.100000000000001" customHeight="1" x14ac:dyDescent="0.25">
      <c r="A270" s="72"/>
      <c r="D270" s="72"/>
      <c r="E270" s="72"/>
      <c r="F270" s="72"/>
      <c r="H270" s="72"/>
    </row>
    <row r="271" spans="1:8" ht="20.100000000000001" customHeight="1" x14ac:dyDescent="0.25">
      <c r="A271" s="72"/>
      <c r="D271" s="72"/>
      <c r="E271" s="72"/>
      <c r="F271" s="72"/>
      <c r="H271" s="72"/>
    </row>
    <row r="272" spans="1:8" ht="20.100000000000001" customHeight="1" x14ac:dyDescent="0.25">
      <c r="A272" s="72"/>
      <c r="D272" s="72"/>
      <c r="E272" s="72"/>
      <c r="F272" s="72"/>
      <c r="H272" s="72"/>
    </row>
    <row r="273" spans="1:8" ht="20.100000000000001" customHeight="1" x14ac:dyDescent="0.25">
      <c r="A273" s="72"/>
      <c r="D273" s="72"/>
      <c r="E273" s="72"/>
      <c r="F273" s="72"/>
      <c r="H273" s="72"/>
    </row>
    <row r="274" spans="1:8" ht="20.100000000000001" customHeight="1" x14ac:dyDescent="0.25">
      <c r="A274" s="72"/>
      <c r="D274" s="72"/>
      <c r="E274" s="72"/>
      <c r="F274" s="72"/>
      <c r="H274" s="72"/>
    </row>
    <row r="275" spans="1:8" ht="20.100000000000001" customHeight="1" x14ac:dyDescent="0.25">
      <c r="A275" s="72"/>
      <c r="D275" s="72"/>
      <c r="E275" s="72"/>
      <c r="F275" s="72"/>
      <c r="H275" s="72"/>
    </row>
    <row r="276" spans="1:8" ht="20.100000000000001" customHeight="1" x14ac:dyDescent="0.25">
      <c r="A276" s="72"/>
      <c r="D276" s="72"/>
      <c r="E276" s="72"/>
      <c r="F276" s="72"/>
      <c r="H276" s="72"/>
    </row>
    <row r="277" spans="1:8" ht="20.100000000000001" customHeight="1" x14ac:dyDescent="0.25">
      <c r="A277" s="72"/>
      <c r="D277" s="72"/>
      <c r="E277" s="72"/>
      <c r="F277" s="72"/>
      <c r="H277" s="72"/>
    </row>
    <row r="278" spans="1:8" ht="20.100000000000001" customHeight="1" x14ac:dyDescent="0.25">
      <c r="A278" s="72"/>
      <c r="D278" s="72"/>
      <c r="E278" s="72"/>
      <c r="F278" s="72"/>
      <c r="H278" s="72"/>
    </row>
    <row r="279" spans="1:8" ht="20.100000000000001" customHeight="1" x14ac:dyDescent="0.25">
      <c r="A279" s="72"/>
      <c r="D279" s="72"/>
      <c r="E279" s="72"/>
      <c r="F279" s="72"/>
      <c r="H279" s="72"/>
    </row>
    <row r="280" spans="1:8" ht="20.100000000000001" customHeight="1" x14ac:dyDescent="0.25">
      <c r="A280" s="72"/>
      <c r="D280" s="72"/>
      <c r="E280" s="72"/>
      <c r="F280" s="72"/>
      <c r="H280" s="72"/>
    </row>
    <row r="281" spans="1:8" ht="20.100000000000001" customHeight="1" x14ac:dyDescent="0.25">
      <c r="A281" s="72"/>
      <c r="D281" s="72"/>
      <c r="E281" s="72"/>
      <c r="F281" s="72"/>
      <c r="H281" s="72"/>
    </row>
    <row r="282" spans="1:8" ht="20.100000000000001" customHeight="1" x14ac:dyDescent="0.25">
      <c r="A282" s="72"/>
      <c r="D282" s="72"/>
      <c r="E282" s="72"/>
      <c r="F282" s="72"/>
      <c r="H282" s="72"/>
    </row>
    <row r="283" spans="1:8" ht="20.100000000000001" customHeight="1" x14ac:dyDescent="0.25">
      <c r="A283" s="72"/>
      <c r="D283" s="72"/>
      <c r="E283" s="72"/>
      <c r="F283" s="72"/>
      <c r="H283" s="72"/>
    </row>
    <row r="284" spans="1:8" ht="20.100000000000001" customHeight="1" x14ac:dyDescent="0.25">
      <c r="A284" s="72"/>
      <c r="D284" s="72"/>
      <c r="E284" s="72"/>
      <c r="F284" s="72"/>
      <c r="H284" s="72"/>
    </row>
    <row r="285" spans="1:8" ht="20.100000000000001" customHeight="1" x14ac:dyDescent="0.25">
      <c r="A285" s="72"/>
      <c r="D285" s="72"/>
      <c r="E285" s="72"/>
      <c r="F285" s="72"/>
      <c r="H285" s="72"/>
    </row>
    <row r="286" spans="1:8" ht="20.100000000000001" customHeight="1" x14ac:dyDescent="0.25">
      <c r="A286" s="72"/>
      <c r="D286" s="72"/>
      <c r="E286" s="72"/>
      <c r="F286" s="72"/>
      <c r="H286" s="72"/>
    </row>
    <row r="287" spans="1:8" ht="20.100000000000001" customHeight="1" x14ac:dyDescent="0.25">
      <c r="A287" s="72"/>
      <c r="D287" s="72"/>
      <c r="E287" s="72"/>
      <c r="F287" s="72"/>
      <c r="H287" s="72"/>
    </row>
    <row r="288" spans="1:8" ht="20.100000000000001" customHeight="1" x14ac:dyDescent="0.25">
      <c r="A288" s="72"/>
      <c r="D288" s="72"/>
      <c r="E288" s="72"/>
      <c r="F288" s="72"/>
      <c r="H288" s="72"/>
    </row>
    <row r="289" spans="1:8" ht="20.100000000000001" customHeight="1" x14ac:dyDescent="0.25">
      <c r="A289" s="72"/>
      <c r="D289" s="72"/>
      <c r="E289" s="72"/>
      <c r="F289" s="72"/>
      <c r="H289" s="72"/>
    </row>
    <row r="290" spans="1:8" ht="20.100000000000001" customHeight="1" x14ac:dyDescent="0.25">
      <c r="A290" s="72"/>
      <c r="D290" s="72"/>
      <c r="E290" s="72"/>
      <c r="F290" s="72"/>
      <c r="H290" s="72"/>
    </row>
    <row r="291" spans="1:8" ht="20.100000000000001" customHeight="1" x14ac:dyDescent="0.25">
      <c r="A291" s="72"/>
      <c r="D291" s="72"/>
      <c r="E291" s="72"/>
      <c r="F291" s="72"/>
      <c r="H291" s="72"/>
    </row>
    <row r="292" spans="1:8" ht="20.100000000000001" customHeight="1" x14ac:dyDescent="0.25">
      <c r="A292" s="72"/>
      <c r="D292" s="72"/>
      <c r="E292" s="72"/>
      <c r="F292" s="72"/>
      <c r="H292" s="72"/>
    </row>
    <row r="293" spans="1:8" ht="20.100000000000001" customHeight="1" x14ac:dyDescent="0.25">
      <c r="A293" s="72"/>
      <c r="D293" s="72"/>
      <c r="E293" s="72"/>
      <c r="F293" s="72"/>
      <c r="H293" s="72"/>
    </row>
    <row r="294" spans="1:8" ht="20.100000000000001" customHeight="1" x14ac:dyDescent="0.25">
      <c r="A294" s="72"/>
      <c r="D294" s="72"/>
      <c r="E294" s="72"/>
      <c r="F294" s="72"/>
      <c r="H294" s="72"/>
    </row>
    <row r="295" spans="1:8" ht="20.100000000000001" customHeight="1" x14ac:dyDescent="0.25">
      <c r="A295" s="72"/>
      <c r="D295" s="72"/>
      <c r="E295" s="72"/>
      <c r="F295" s="72"/>
      <c r="H295" s="72"/>
    </row>
    <row r="296" spans="1:8" ht="20.100000000000001" customHeight="1" x14ac:dyDescent="0.25">
      <c r="A296" s="72"/>
      <c r="D296" s="72"/>
      <c r="E296" s="72"/>
      <c r="F296" s="72"/>
      <c r="H296" s="72"/>
    </row>
    <row r="297" spans="1:8" ht="20.100000000000001" customHeight="1" x14ac:dyDescent="0.25">
      <c r="A297" s="72"/>
      <c r="D297" s="72"/>
      <c r="E297" s="72"/>
      <c r="F297" s="72"/>
      <c r="H297" s="72"/>
    </row>
    <row r="298" spans="1:8" ht="20.100000000000001" customHeight="1" x14ac:dyDescent="0.25">
      <c r="A298" s="72"/>
      <c r="D298" s="72"/>
      <c r="E298" s="72"/>
      <c r="F298" s="72"/>
      <c r="H298" s="72"/>
    </row>
    <row r="299" spans="1:8" ht="20.100000000000001" customHeight="1" x14ac:dyDescent="0.25">
      <c r="A299" s="72"/>
      <c r="D299" s="72"/>
      <c r="E299" s="72"/>
      <c r="F299" s="72"/>
      <c r="H299" s="72"/>
    </row>
    <row r="300" spans="1:8" ht="20.100000000000001" customHeight="1" x14ac:dyDescent="0.25">
      <c r="A300" s="72"/>
      <c r="D300" s="72"/>
      <c r="E300" s="72"/>
      <c r="F300" s="72"/>
      <c r="H300" s="72"/>
    </row>
    <row r="301" spans="1:8" ht="20.100000000000001" customHeight="1" x14ac:dyDescent="0.25">
      <c r="A301" s="72"/>
      <c r="D301" s="72"/>
      <c r="E301" s="72"/>
      <c r="F301" s="72"/>
      <c r="H301" s="72"/>
    </row>
    <row r="302" spans="1:8" ht="20.100000000000001" customHeight="1" x14ac:dyDescent="0.25">
      <c r="A302" s="72"/>
      <c r="D302" s="72"/>
      <c r="E302" s="72"/>
      <c r="F302" s="72"/>
      <c r="H302" s="72"/>
    </row>
    <row r="303" spans="1:8" ht="20.100000000000001" customHeight="1" x14ac:dyDescent="0.25">
      <c r="A303" s="72"/>
      <c r="D303" s="72"/>
      <c r="E303" s="72"/>
      <c r="F303" s="72"/>
      <c r="H303" s="72"/>
    </row>
    <row r="304" spans="1:8" ht="20.100000000000001" customHeight="1" x14ac:dyDescent="0.25">
      <c r="A304" s="72"/>
      <c r="D304" s="72"/>
      <c r="E304" s="72"/>
      <c r="F304" s="72"/>
      <c r="H304" s="72"/>
    </row>
    <row r="305" spans="1:8" ht="20.100000000000001" customHeight="1" x14ac:dyDescent="0.25">
      <c r="A305" s="72"/>
      <c r="D305" s="72"/>
      <c r="E305" s="72"/>
      <c r="F305" s="72"/>
      <c r="H305" s="72"/>
    </row>
    <row r="306" spans="1:8" ht="20.100000000000001" customHeight="1" x14ac:dyDescent="0.25">
      <c r="A306" s="72"/>
      <c r="D306" s="72"/>
      <c r="E306" s="72"/>
      <c r="F306" s="72"/>
      <c r="H306" s="72"/>
    </row>
    <row r="307" spans="1:8" ht="20.100000000000001" customHeight="1" x14ac:dyDescent="0.25">
      <c r="A307" s="72"/>
      <c r="D307" s="72"/>
      <c r="E307" s="72"/>
      <c r="F307" s="72"/>
      <c r="H307" s="72"/>
    </row>
    <row r="308" spans="1:8" ht="20.100000000000001" customHeight="1" x14ac:dyDescent="0.25">
      <c r="A308" s="72"/>
      <c r="D308" s="72"/>
      <c r="E308" s="72"/>
      <c r="F308" s="72"/>
      <c r="H308" s="72"/>
    </row>
    <row r="309" spans="1:8" ht="20.100000000000001" customHeight="1" x14ac:dyDescent="0.25">
      <c r="A309" s="72"/>
      <c r="D309" s="72"/>
      <c r="E309" s="72"/>
      <c r="F309" s="72"/>
      <c r="H309" s="72"/>
    </row>
    <row r="310" spans="1:8" ht="20.100000000000001" customHeight="1" x14ac:dyDescent="0.25">
      <c r="A310" s="72"/>
      <c r="D310" s="72"/>
      <c r="E310" s="72"/>
      <c r="F310" s="72"/>
      <c r="H310" s="72"/>
    </row>
    <row r="311" spans="1:8" ht="20.100000000000001" customHeight="1" x14ac:dyDescent="0.25">
      <c r="A311" s="72"/>
      <c r="D311" s="72"/>
      <c r="E311" s="72"/>
      <c r="F311" s="72"/>
      <c r="H311" s="72"/>
    </row>
    <row r="312" spans="1:8" ht="20.100000000000001" customHeight="1" x14ac:dyDescent="0.25">
      <c r="A312" s="72"/>
      <c r="D312" s="72"/>
      <c r="E312" s="72"/>
      <c r="F312" s="72"/>
      <c r="H312" s="72"/>
    </row>
    <row r="313" spans="1:8" ht="20.100000000000001" customHeight="1" x14ac:dyDescent="0.25">
      <c r="A313" s="72"/>
      <c r="D313" s="72"/>
      <c r="E313" s="72"/>
      <c r="F313" s="72"/>
      <c r="H313" s="72"/>
    </row>
    <row r="314" spans="1:8" ht="20.100000000000001" customHeight="1" x14ac:dyDescent="0.25">
      <c r="A314" s="72"/>
      <c r="D314" s="72"/>
      <c r="E314" s="72"/>
      <c r="F314" s="72"/>
      <c r="H314" s="72"/>
    </row>
    <row r="315" spans="1:8" ht="20.100000000000001" customHeight="1" x14ac:dyDescent="0.25">
      <c r="A315" s="72"/>
      <c r="D315" s="72"/>
      <c r="E315" s="72"/>
      <c r="F315" s="72"/>
      <c r="H315" s="72"/>
    </row>
    <row r="316" spans="1:8" ht="20.100000000000001" customHeight="1" x14ac:dyDescent="0.25">
      <c r="A316" s="72"/>
      <c r="D316" s="72"/>
      <c r="E316" s="72"/>
      <c r="F316" s="72"/>
      <c r="H316" s="72"/>
    </row>
    <row r="317" spans="1:8" ht="20.100000000000001" customHeight="1" x14ac:dyDescent="0.25">
      <c r="A317" s="72"/>
      <c r="D317" s="72"/>
      <c r="E317" s="72"/>
      <c r="F317" s="72"/>
      <c r="H317" s="72"/>
    </row>
    <row r="318" spans="1:8" ht="20.100000000000001" customHeight="1" x14ac:dyDescent="0.25">
      <c r="A318" s="72"/>
      <c r="D318" s="72"/>
      <c r="E318" s="72"/>
      <c r="F318" s="72"/>
      <c r="H318" s="72"/>
    </row>
    <row r="319" spans="1:8" ht="20.100000000000001" customHeight="1" x14ac:dyDescent="0.25">
      <c r="A319" s="72"/>
      <c r="D319" s="72"/>
      <c r="E319" s="72"/>
      <c r="F319" s="72"/>
      <c r="H319" s="72"/>
    </row>
    <row r="320" spans="1:8" ht="20.100000000000001" customHeight="1" x14ac:dyDescent="0.25">
      <c r="A320" s="72"/>
      <c r="D320" s="72"/>
      <c r="E320" s="72"/>
      <c r="F320" s="72"/>
      <c r="H320" s="72"/>
    </row>
    <row r="321" spans="1:8" ht="20.100000000000001" customHeight="1" x14ac:dyDescent="0.25">
      <c r="A321" s="72"/>
      <c r="D321" s="72"/>
      <c r="E321" s="72"/>
      <c r="F321" s="72"/>
      <c r="H321" s="72"/>
    </row>
    <row r="322" spans="1:8" ht="20.100000000000001" customHeight="1" x14ac:dyDescent="0.25">
      <c r="A322" s="72"/>
      <c r="D322" s="72"/>
      <c r="E322" s="72"/>
      <c r="F322" s="72"/>
      <c r="H322" s="72"/>
    </row>
    <row r="323" spans="1:8" ht="20.100000000000001" customHeight="1" x14ac:dyDescent="0.25">
      <c r="A323" s="72"/>
      <c r="D323" s="72"/>
      <c r="E323" s="72"/>
      <c r="F323" s="72"/>
      <c r="H323" s="72"/>
    </row>
    <row r="324" spans="1:8" x14ac:dyDescent="0.25">
      <c r="A324" s="72"/>
      <c r="D324" s="72"/>
      <c r="E324" s="72"/>
      <c r="F324" s="72"/>
      <c r="H324" s="72"/>
    </row>
    <row r="325" spans="1:8" x14ac:dyDescent="0.25">
      <c r="A325" s="72"/>
      <c r="D325" s="72"/>
      <c r="E325" s="72"/>
      <c r="F325" s="72"/>
      <c r="H325" s="72"/>
    </row>
    <row r="326" spans="1:8" x14ac:dyDescent="0.25">
      <c r="A326" s="72"/>
      <c r="D326" s="72"/>
      <c r="E326" s="72"/>
      <c r="F326" s="72"/>
      <c r="H326" s="72"/>
    </row>
    <row r="327" spans="1:8" x14ac:dyDescent="0.25">
      <c r="A327" s="72"/>
      <c r="D327" s="72"/>
      <c r="E327" s="72"/>
      <c r="F327" s="72"/>
      <c r="H327" s="72"/>
    </row>
    <row r="328" spans="1:8" x14ac:dyDescent="0.25">
      <c r="A328" s="72"/>
      <c r="D328" s="72"/>
      <c r="E328" s="72"/>
      <c r="F328" s="72"/>
      <c r="H328" s="72"/>
    </row>
    <row r="329" spans="1:8" x14ac:dyDescent="0.25">
      <c r="A329" s="72"/>
      <c r="D329" s="72"/>
      <c r="E329" s="72"/>
      <c r="F329" s="72"/>
      <c r="H329" s="72"/>
    </row>
    <row r="330" spans="1:8" x14ac:dyDescent="0.25">
      <c r="A330" s="72"/>
      <c r="D330" s="72"/>
      <c r="E330" s="72"/>
      <c r="F330" s="72"/>
      <c r="H330" s="72"/>
    </row>
    <row r="331" spans="1:8" x14ac:dyDescent="0.25">
      <c r="A331" s="72"/>
      <c r="D331" s="72"/>
      <c r="E331" s="72"/>
      <c r="F331" s="72"/>
      <c r="H331" s="72"/>
    </row>
    <row r="332" spans="1:8" x14ac:dyDescent="0.25">
      <c r="A332" s="72"/>
      <c r="D332" s="72"/>
      <c r="E332" s="72"/>
      <c r="F332" s="72"/>
      <c r="H332" s="72"/>
    </row>
    <row r="333" spans="1:8" x14ac:dyDescent="0.25">
      <c r="A333" s="72"/>
      <c r="D333" s="72"/>
      <c r="E333" s="72"/>
      <c r="F333" s="72"/>
      <c r="H333" s="72"/>
    </row>
    <row r="334" spans="1:8" x14ac:dyDescent="0.25">
      <c r="A334" s="72"/>
      <c r="D334" s="72"/>
      <c r="E334" s="72"/>
      <c r="F334" s="72"/>
      <c r="H334" s="72"/>
    </row>
    <row r="335" spans="1:8" x14ac:dyDescent="0.25">
      <c r="A335" s="72"/>
      <c r="D335" s="72"/>
      <c r="E335" s="72"/>
      <c r="F335" s="72"/>
      <c r="H335" s="72"/>
    </row>
    <row r="336" spans="1:8" x14ac:dyDescent="0.25">
      <c r="A336" s="72"/>
      <c r="D336" s="72"/>
      <c r="E336" s="72"/>
      <c r="F336" s="72"/>
      <c r="H336" s="72"/>
    </row>
    <row r="337" spans="1:8" x14ac:dyDescent="0.25">
      <c r="A337" s="72"/>
      <c r="D337" s="72"/>
      <c r="E337" s="72"/>
      <c r="F337" s="72"/>
      <c r="H337" s="72"/>
    </row>
    <row r="338" spans="1:8" x14ac:dyDescent="0.25">
      <c r="A338" s="72"/>
      <c r="D338" s="72"/>
      <c r="E338" s="72"/>
      <c r="F338" s="72"/>
      <c r="H338" s="72"/>
    </row>
    <row r="339" spans="1:8" x14ac:dyDescent="0.25">
      <c r="A339" s="72"/>
      <c r="D339" s="72"/>
      <c r="E339" s="72"/>
      <c r="F339" s="72"/>
      <c r="H339" s="72"/>
    </row>
    <row r="340" spans="1:8" x14ac:dyDescent="0.25">
      <c r="A340" s="72"/>
      <c r="D340" s="72"/>
      <c r="E340" s="72"/>
      <c r="F340" s="72"/>
      <c r="H340" s="72"/>
    </row>
    <row r="341" spans="1:8" x14ac:dyDescent="0.25">
      <c r="A341" s="72"/>
      <c r="D341" s="72"/>
      <c r="E341" s="72"/>
      <c r="F341" s="72"/>
      <c r="H341" s="72"/>
    </row>
    <row r="342" spans="1:8" x14ac:dyDescent="0.25">
      <c r="A342" s="72"/>
      <c r="D342" s="72"/>
      <c r="E342" s="72"/>
      <c r="F342" s="72"/>
      <c r="H342" s="72"/>
    </row>
    <row r="343" spans="1:8" x14ac:dyDescent="0.25">
      <c r="A343" s="72"/>
      <c r="D343" s="72"/>
      <c r="E343" s="72"/>
      <c r="F343" s="72"/>
      <c r="H343" s="72"/>
    </row>
    <row r="344" spans="1:8" x14ac:dyDescent="0.25">
      <c r="A344" s="72"/>
      <c r="D344" s="72"/>
      <c r="E344" s="72"/>
      <c r="F344" s="72"/>
      <c r="H344" s="72"/>
    </row>
    <row r="345" spans="1:8" x14ac:dyDescent="0.25">
      <c r="A345" s="72"/>
      <c r="D345" s="72"/>
      <c r="E345" s="72"/>
      <c r="F345" s="72"/>
      <c r="H345" s="72"/>
    </row>
    <row r="346" spans="1:8" x14ac:dyDescent="0.25">
      <c r="A346" s="72"/>
      <c r="D346" s="72"/>
      <c r="E346" s="72"/>
      <c r="F346" s="72"/>
      <c r="H346" s="72"/>
    </row>
    <row r="347" spans="1:8" x14ac:dyDescent="0.25">
      <c r="A347" s="72"/>
      <c r="D347" s="72"/>
      <c r="E347" s="72"/>
      <c r="F347" s="72"/>
      <c r="H347" s="72"/>
    </row>
    <row r="348" spans="1:8" x14ac:dyDescent="0.25">
      <c r="A348" s="72"/>
      <c r="D348" s="72"/>
      <c r="E348" s="72"/>
      <c r="F348" s="72"/>
      <c r="H348" s="72"/>
    </row>
    <row r="349" spans="1:8" x14ac:dyDescent="0.25">
      <c r="A349" s="72"/>
      <c r="D349" s="72"/>
      <c r="E349" s="72"/>
      <c r="F349" s="72"/>
      <c r="H349" s="72"/>
    </row>
    <row r="350" spans="1:8" x14ac:dyDescent="0.25">
      <c r="A350" s="72"/>
      <c r="D350" s="72"/>
      <c r="E350" s="72"/>
      <c r="F350" s="72"/>
      <c r="H350" s="72"/>
    </row>
    <row r="351" spans="1:8" x14ac:dyDescent="0.25">
      <c r="A351" s="72"/>
      <c r="D351" s="72"/>
      <c r="E351" s="72"/>
      <c r="F351" s="72"/>
      <c r="H351" s="72"/>
    </row>
    <row r="352" spans="1:8" x14ac:dyDescent="0.25">
      <c r="A352" s="72"/>
      <c r="D352" s="72"/>
      <c r="E352" s="72"/>
      <c r="F352" s="72"/>
      <c r="H352" s="72"/>
    </row>
    <row r="353" spans="1:8" x14ac:dyDescent="0.25">
      <c r="A353" s="72"/>
      <c r="D353" s="72"/>
      <c r="E353" s="72"/>
      <c r="F353" s="72"/>
      <c r="H353" s="72"/>
    </row>
    <row r="354" spans="1:8" x14ac:dyDescent="0.25">
      <c r="A354" s="72"/>
      <c r="D354" s="72"/>
      <c r="E354" s="72"/>
      <c r="F354" s="72"/>
      <c r="H354" s="72"/>
    </row>
    <row r="355" spans="1:8" x14ac:dyDescent="0.25">
      <c r="A355" s="72"/>
      <c r="D355" s="72"/>
      <c r="E355" s="72"/>
      <c r="F355" s="72"/>
      <c r="H355" s="72"/>
    </row>
    <row r="356" spans="1:8" x14ac:dyDescent="0.25">
      <c r="A356" s="72"/>
      <c r="D356" s="72"/>
      <c r="E356" s="72"/>
      <c r="F356" s="72"/>
      <c r="H356" s="72"/>
    </row>
    <row r="357" spans="1:8" x14ac:dyDescent="0.25">
      <c r="A357" s="72"/>
      <c r="D357" s="72"/>
      <c r="E357" s="72"/>
      <c r="F357" s="72"/>
      <c r="H357" s="72"/>
    </row>
    <row r="358" spans="1:8" x14ac:dyDescent="0.25">
      <c r="A358" s="72"/>
      <c r="D358" s="72"/>
      <c r="E358" s="72"/>
      <c r="F358" s="72"/>
      <c r="H358" s="72"/>
    </row>
    <row r="359" spans="1:8" x14ac:dyDescent="0.25">
      <c r="A359" s="72"/>
      <c r="D359" s="72"/>
      <c r="E359" s="72"/>
      <c r="F359" s="72"/>
      <c r="H359" s="72"/>
    </row>
    <row r="360" spans="1:8" x14ac:dyDescent="0.25">
      <c r="A360" s="72"/>
      <c r="D360" s="72"/>
      <c r="E360" s="72"/>
      <c r="F360" s="72"/>
      <c r="H360" s="72"/>
    </row>
    <row r="361" spans="1:8" x14ac:dyDescent="0.25">
      <c r="A361" s="72"/>
      <c r="D361" s="72"/>
      <c r="E361" s="72"/>
      <c r="F361" s="72"/>
      <c r="H361" s="72"/>
    </row>
    <row r="362" spans="1:8" x14ac:dyDescent="0.25">
      <c r="A362" s="72"/>
      <c r="D362" s="72"/>
      <c r="E362" s="72"/>
      <c r="F362" s="72"/>
      <c r="H362" s="72"/>
    </row>
    <row r="363" spans="1:8" x14ac:dyDescent="0.25">
      <c r="A363" s="72"/>
      <c r="D363" s="72"/>
      <c r="E363" s="72"/>
      <c r="F363" s="72"/>
      <c r="H363" s="72"/>
    </row>
    <row r="364" spans="1:8" x14ac:dyDescent="0.25">
      <c r="A364" s="72"/>
      <c r="D364" s="72"/>
      <c r="E364" s="72"/>
      <c r="F364" s="72"/>
      <c r="H364" s="72"/>
    </row>
    <row r="365" spans="1:8" x14ac:dyDescent="0.25">
      <c r="A365" s="72"/>
      <c r="D365" s="72"/>
      <c r="E365" s="72"/>
      <c r="F365" s="72"/>
      <c r="H365" s="72"/>
    </row>
    <row r="366" spans="1:8" x14ac:dyDescent="0.25">
      <c r="A366" s="72"/>
      <c r="D366" s="72"/>
      <c r="E366" s="72"/>
      <c r="F366" s="72"/>
      <c r="H366" s="72"/>
    </row>
    <row r="367" spans="1:8" x14ac:dyDescent="0.25">
      <c r="A367" s="72"/>
      <c r="D367" s="72"/>
      <c r="E367" s="72"/>
      <c r="F367" s="72"/>
      <c r="H367" s="72"/>
    </row>
    <row r="368" spans="1:8" x14ac:dyDescent="0.25">
      <c r="A368" s="72"/>
      <c r="D368" s="72"/>
      <c r="E368" s="72"/>
      <c r="F368" s="72"/>
      <c r="H368" s="72"/>
    </row>
    <row r="369" spans="1:8" x14ac:dyDescent="0.25">
      <c r="A369" s="72"/>
      <c r="D369" s="72"/>
      <c r="E369" s="72"/>
      <c r="F369" s="72"/>
      <c r="H369" s="72"/>
    </row>
    <row r="370" spans="1:8" x14ac:dyDescent="0.25">
      <c r="A370" s="72"/>
      <c r="D370" s="72"/>
      <c r="E370" s="72"/>
      <c r="F370" s="72"/>
      <c r="H370" s="72"/>
    </row>
    <row r="371" spans="1:8" x14ac:dyDescent="0.25">
      <c r="A371" s="72"/>
      <c r="D371" s="72"/>
      <c r="E371" s="72"/>
      <c r="F371" s="72"/>
      <c r="H371" s="72"/>
    </row>
    <row r="372" spans="1:8" x14ac:dyDescent="0.25">
      <c r="A372" s="72"/>
      <c r="D372" s="72"/>
      <c r="E372" s="72"/>
      <c r="F372" s="72"/>
      <c r="H372" s="72"/>
    </row>
    <row r="373" spans="1:8" x14ac:dyDescent="0.25">
      <c r="A373" s="72"/>
      <c r="D373" s="72"/>
      <c r="E373" s="72"/>
      <c r="F373" s="72"/>
      <c r="H373" s="72"/>
    </row>
    <row r="374" spans="1:8" x14ac:dyDescent="0.25">
      <c r="A374" s="72"/>
      <c r="D374" s="72"/>
      <c r="E374" s="72"/>
      <c r="F374" s="72"/>
      <c r="H374" s="72"/>
    </row>
    <row r="375" spans="1:8" x14ac:dyDescent="0.25">
      <c r="A375" s="72"/>
      <c r="D375" s="72"/>
      <c r="E375" s="72"/>
      <c r="F375" s="72"/>
      <c r="H375" s="72"/>
    </row>
    <row r="376" spans="1:8" x14ac:dyDescent="0.25">
      <c r="A376" s="72"/>
      <c r="D376" s="72"/>
      <c r="E376" s="72"/>
      <c r="F376" s="72"/>
      <c r="H376" s="72"/>
    </row>
    <row r="377" spans="1:8" x14ac:dyDescent="0.25">
      <c r="A377" s="72"/>
      <c r="D377" s="72"/>
      <c r="E377" s="72"/>
      <c r="F377" s="72"/>
      <c r="H377" s="72"/>
    </row>
    <row r="378" spans="1:8" x14ac:dyDescent="0.25">
      <c r="A378" s="72"/>
      <c r="D378" s="72"/>
      <c r="E378" s="72"/>
      <c r="F378" s="72"/>
      <c r="H378" s="72"/>
    </row>
    <row r="379" spans="1:8" x14ac:dyDescent="0.25">
      <c r="A379" s="72"/>
      <c r="D379" s="72"/>
      <c r="E379" s="72"/>
      <c r="F379" s="72"/>
      <c r="H379" s="72"/>
    </row>
    <row r="380" spans="1:8" x14ac:dyDescent="0.25">
      <c r="A380" s="72"/>
      <c r="D380" s="72"/>
      <c r="E380" s="72"/>
      <c r="F380" s="72"/>
      <c r="H380" s="72"/>
    </row>
    <row r="381" spans="1:8" x14ac:dyDescent="0.25">
      <c r="A381" s="72"/>
      <c r="D381" s="72"/>
      <c r="E381" s="72"/>
      <c r="F381" s="72"/>
      <c r="H381" s="72"/>
    </row>
    <row r="382" spans="1:8" x14ac:dyDescent="0.25">
      <c r="A382" s="72"/>
      <c r="D382" s="72"/>
      <c r="E382" s="72"/>
      <c r="F382" s="72"/>
      <c r="H382" s="72"/>
    </row>
    <row r="383" spans="1:8" x14ac:dyDescent="0.25">
      <c r="A383" s="72"/>
      <c r="D383" s="72"/>
      <c r="E383" s="72"/>
      <c r="F383" s="72"/>
      <c r="H383" s="72"/>
    </row>
    <row r="384" spans="1:8" x14ac:dyDescent="0.25">
      <c r="A384" s="72"/>
      <c r="D384" s="72"/>
      <c r="E384" s="72"/>
      <c r="F384" s="72"/>
      <c r="H384" s="72"/>
    </row>
    <row r="385" spans="1:8" x14ac:dyDescent="0.25">
      <c r="A385" s="72"/>
      <c r="D385" s="72"/>
      <c r="E385" s="72"/>
      <c r="F385" s="72"/>
      <c r="H385" s="72"/>
    </row>
    <row r="386" spans="1:8" x14ac:dyDescent="0.25">
      <c r="A386" s="72"/>
      <c r="D386" s="72"/>
      <c r="E386" s="72"/>
      <c r="F386" s="72"/>
      <c r="H386" s="72"/>
    </row>
    <row r="387" spans="1:8" x14ac:dyDescent="0.25">
      <c r="A387" s="72"/>
      <c r="D387" s="72"/>
      <c r="E387" s="72"/>
      <c r="F387" s="72"/>
      <c r="H387" s="72"/>
    </row>
    <row r="388" spans="1:8" x14ac:dyDescent="0.25">
      <c r="A388" s="72"/>
      <c r="D388" s="72"/>
      <c r="E388" s="72"/>
      <c r="F388" s="72"/>
      <c r="H388" s="72"/>
    </row>
    <row r="389" spans="1:8" x14ac:dyDescent="0.25">
      <c r="A389" s="72"/>
      <c r="D389" s="72"/>
      <c r="E389" s="72"/>
      <c r="F389" s="72"/>
      <c r="H389" s="72"/>
    </row>
    <row r="390" spans="1:8" x14ac:dyDescent="0.25">
      <c r="A390" s="72"/>
      <c r="D390" s="72"/>
      <c r="E390" s="72"/>
      <c r="F390" s="72"/>
      <c r="H390" s="72"/>
    </row>
    <row r="391" spans="1:8" x14ac:dyDescent="0.25">
      <c r="A391" s="72"/>
      <c r="D391" s="72"/>
      <c r="E391" s="72"/>
      <c r="F391" s="72"/>
      <c r="H391" s="72"/>
    </row>
    <row r="392" spans="1:8" x14ac:dyDescent="0.25">
      <c r="A392" s="72"/>
      <c r="D392" s="72"/>
      <c r="E392" s="72"/>
      <c r="F392" s="72"/>
      <c r="H392" s="72"/>
    </row>
    <row r="393" spans="1:8" x14ac:dyDescent="0.25">
      <c r="A393" s="72"/>
      <c r="D393" s="72"/>
      <c r="E393" s="72"/>
      <c r="F393" s="72"/>
      <c r="H393" s="72"/>
    </row>
    <row r="394" spans="1:8" x14ac:dyDescent="0.25">
      <c r="A394" s="72"/>
      <c r="D394" s="72"/>
      <c r="E394" s="72"/>
      <c r="F394" s="72"/>
      <c r="H394" s="72"/>
    </row>
    <row r="395" spans="1:8" x14ac:dyDescent="0.25">
      <c r="A395" s="72"/>
      <c r="D395" s="72"/>
      <c r="E395" s="72"/>
      <c r="F395" s="72"/>
      <c r="H395" s="72"/>
    </row>
    <row r="396" spans="1:8" x14ac:dyDescent="0.25">
      <c r="A396" s="72"/>
      <c r="D396" s="72"/>
      <c r="E396" s="72"/>
      <c r="F396" s="72"/>
      <c r="H396" s="72"/>
    </row>
    <row r="397" spans="1:8" x14ac:dyDescent="0.25">
      <c r="A397" s="72"/>
      <c r="D397" s="72"/>
      <c r="E397" s="72"/>
      <c r="F397" s="72"/>
      <c r="H397" s="72"/>
    </row>
    <row r="398" spans="1:8" x14ac:dyDescent="0.25">
      <c r="A398" s="72"/>
      <c r="D398" s="72"/>
      <c r="E398" s="72"/>
      <c r="F398" s="72"/>
      <c r="H398" s="72"/>
    </row>
    <row r="399" spans="1:8" x14ac:dyDescent="0.25">
      <c r="A399" s="72"/>
      <c r="D399" s="72"/>
      <c r="E399" s="72"/>
      <c r="F399" s="72"/>
      <c r="H399" s="72"/>
    </row>
    <row r="400" spans="1:8" x14ac:dyDescent="0.25">
      <c r="A400" s="72"/>
      <c r="D400" s="72"/>
      <c r="E400" s="72"/>
      <c r="F400" s="72"/>
      <c r="H400" s="72"/>
    </row>
    <row r="401" spans="1:8" x14ac:dyDescent="0.25">
      <c r="A401" s="72"/>
      <c r="D401" s="72"/>
      <c r="E401" s="72"/>
      <c r="F401" s="72"/>
      <c r="H401" s="72"/>
    </row>
    <row r="402" spans="1:8" x14ac:dyDescent="0.25">
      <c r="A402" s="72"/>
      <c r="D402" s="72"/>
      <c r="E402" s="72"/>
      <c r="F402" s="72"/>
      <c r="H402" s="72"/>
    </row>
    <row r="403" spans="1:8" x14ac:dyDescent="0.25">
      <c r="A403" s="72"/>
      <c r="D403" s="72"/>
      <c r="E403" s="72"/>
      <c r="F403" s="72"/>
      <c r="H403" s="72"/>
    </row>
    <row r="404" spans="1:8" x14ac:dyDescent="0.25">
      <c r="A404" s="72"/>
      <c r="D404" s="72"/>
      <c r="E404" s="72"/>
      <c r="F404" s="72"/>
      <c r="H404" s="72"/>
    </row>
    <row r="405" spans="1:8" x14ac:dyDescent="0.25">
      <c r="A405" s="72"/>
      <c r="D405" s="72"/>
      <c r="E405" s="72"/>
      <c r="F405" s="72"/>
      <c r="H405" s="72"/>
    </row>
    <row r="406" spans="1:8" x14ac:dyDescent="0.25">
      <c r="A406" s="72"/>
      <c r="D406" s="72"/>
      <c r="E406" s="72"/>
      <c r="F406" s="72"/>
      <c r="H406" s="72"/>
    </row>
    <row r="407" spans="1:8" x14ac:dyDescent="0.25">
      <c r="A407" s="72"/>
      <c r="D407" s="72"/>
      <c r="E407" s="72"/>
      <c r="F407" s="72"/>
      <c r="H407" s="72"/>
    </row>
    <row r="408" spans="1:8" x14ac:dyDescent="0.25">
      <c r="A408" s="72"/>
      <c r="D408" s="72"/>
      <c r="E408" s="72"/>
      <c r="F408" s="72"/>
      <c r="H408" s="72"/>
    </row>
    <row r="409" spans="1:8" x14ac:dyDescent="0.25">
      <c r="A409" s="72"/>
      <c r="D409" s="72"/>
      <c r="E409" s="72"/>
      <c r="F409" s="72"/>
      <c r="H409" s="72"/>
    </row>
    <row r="410" spans="1:8" x14ac:dyDescent="0.25">
      <c r="A410" s="72"/>
      <c r="D410" s="72"/>
      <c r="E410" s="72"/>
      <c r="F410" s="72"/>
      <c r="H410" s="72"/>
    </row>
    <row r="411" spans="1:8" x14ac:dyDescent="0.25">
      <c r="A411" s="72"/>
      <c r="D411" s="72"/>
      <c r="E411" s="72"/>
      <c r="F411" s="72"/>
      <c r="H411" s="72"/>
    </row>
    <row r="412" spans="1:8" x14ac:dyDescent="0.25">
      <c r="A412" s="72"/>
      <c r="D412" s="72"/>
      <c r="E412" s="72"/>
      <c r="F412" s="72"/>
      <c r="H412" s="72"/>
    </row>
    <row r="413" spans="1:8" x14ac:dyDescent="0.25">
      <c r="A413" s="72"/>
      <c r="D413" s="72"/>
      <c r="E413" s="72"/>
      <c r="F413" s="72"/>
      <c r="H413" s="72"/>
    </row>
    <row r="414" spans="1:8" x14ac:dyDescent="0.25">
      <c r="A414" s="72"/>
      <c r="D414" s="72"/>
      <c r="E414" s="72"/>
      <c r="F414" s="72"/>
      <c r="H414" s="72"/>
    </row>
    <row r="415" spans="1:8" x14ac:dyDescent="0.25">
      <c r="A415" s="72"/>
      <c r="D415" s="72"/>
      <c r="E415" s="72"/>
      <c r="F415" s="72"/>
      <c r="H415" s="72"/>
    </row>
    <row r="416" spans="1:8" x14ac:dyDescent="0.25">
      <c r="A416" s="72"/>
      <c r="D416" s="72"/>
      <c r="E416" s="72"/>
      <c r="F416" s="72"/>
      <c r="H416" s="72"/>
    </row>
    <row r="417" spans="1:8" x14ac:dyDescent="0.25">
      <c r="A417" s="72"/>
      <c r="D417" s="72"/>
      <c r="E417" s="72"/>
      <c r="F417" s="72"/>
      <c r="H417" s="72"/>
    </row>
    <row r="418" spans="1:8" x14ac:dyDescent="0.25">
      <c r="A418" s="72"/>
      <c r="D418" s="72"/>
      <c r="E418" s="72"/>
      <c r="F418" s="72"/>
      <c r="H418" s="72"/>
    </row>
    <row r="419" spans="1:8" x14ac:dyDescent="0.25">
      <c r="A419" s="72"/>
      <c r="D419" s="72"/>
      <c r="E419" s="72"/>
      <c r="F419" s="72"/>
      <c r="H419" s="72"/>
    </row>
    <row r="420" spans="1:8" x14ac:dyDescent="0.25">
      <c r="A420" s="72"/>
      <c r="D420" s="72"/>
      <c r="E420" s="72"/>
      <c r="F420" s="72"/>
      <c r="H420" s="72"/>
    </row>
    <row r="421" spans="1:8" x14ac:dyDescent="0.25">
      <c r="A421" s="72"/>
      <c r="D421" s="72"/>
      <c r="E421" s="72"/>
      <c r="F421" s="72"/>
      <c r="H421" s="72"/>
    </row>
    <row r="422" spans="1:8" x14ac:dyDescent="0.25">
      <c r="A422" s="72"/>
      <c r="D422" s="72"/>
      <c r="E422" s="72"/>
      <c r="F422" s="72"/>
      <c r="H422" s="72"/>
    </row>
    <row r="423" spans="1:8" x14ac:dyDescent="0.25">
      <c r="A423" s="72"/>
      <c r="D423" s="72"/>
      <c r="E423" s="72"/>
      <c r="F423" s="72"/>
      <c r="H423" s="72"/>
    </row>
    <row r="424" spans="1:8" x14ac:dyDescent="0.25">
      <c r="A424" s="72"/>
      <c r="D424" s="72"/>
      <c r="E424" s="72"/>
      <c r="F424" s="72"/>
      <c r="H424" s="72"/>
    </row>
    <row r="425" spans="1:8" x14ac:dyDescent="0.25">
      <c r="A425" s="72"/>
      <c r="D425" s="72"/>
      <c r="E425" s="72"/>
      <c r="F425" s="72"/>
      <c r="H425" s="72"/>
    </row>
    <row r="426" spans="1:8" x14ac:dyDescent="0.25">
      <c r="A426" s="72"/>
      <c r="D426" s="72"/>
      <c r="E426" s="72"/>
      <c r="F426" s="72"/>
      <c r="H426" s="72"/>
    </row>
    <row r="427" spans="1:8" x14ac:dyDescent="0.25">
      <c r="A427" s="72"/>
      <c r="D427" s="72"/>
      <c r="E427" s="72"/>
      <c r="F427" s="72"/>
      <c r="H427" s="72"/>
    </row>
    <row r="428" spans="1:8" x14ac:dyDescent="0.25">
      <c r="A428" s="72"/>
      <c r="D428" s="72"/>
      <c r="E428" s="72"/>
      <c r="F428" s="72"/>
      <c r="H428" s="72"/>
    </row>
    <row r="429" spans="1:8" x14ac:dyDescent="0.25">
      <c r="A429" s="72"/>
      <c r="D429" s="72"/>
      <c r="E429" s="72"/>
      <c r="F429" s="72"/>
      <c r="H429" s="72"/>
    </row>
    <row r="430" spans="1:8" x14ac:dyDescent="0.25">
      <c r="A430" s="72"/>
      <c r="D430" s="72"/>
      <c r="E430" s="72"/>
      <c r="F430" s="72"/>
      <c r="H430" s="72"/>
    </row>
    <row r="431" spans="1:8" x14ac:dyDescent="0.25">
      <c r="A431" s="72"/>
      <c r="D431" s="72"/>
      <c r="E431" s="72"/>
      <c r="F431" s="72"/>
      <c r="H431" s="72"/>
    </row>
    <row r="432" spans="1:8" x14ac:dyDescent="0.25">
      <c r="A432" s="72"/>
      <c r="D432" s="72"/>
      <c r="E432" s="72"/>
      <c r="F432" s="72"/>
      <c r="H432" s="72"/>
    </row>
    <row r="433" spans="1:8" x14ac:dyDescent="0.25">
      <c r="A433" s="72"/>
      <c r="D433" s="72"/>
      <c r="E433" s="72"/>
      <c r="F433" s="72"/>
      <c r="H433" s="72"/>
    </row>
    <row r="434" spans="1:8" x14ac:dyDescent="0.25">
      <c r="A434" s="72"/>
      <c r="D434" s="72"/>
      <c r="E434" s="72"/>
      <c r="F434" s="72"/>
      <c r="H434" s="72"/>
    </row>
    <row r="435" spans="1:8" x14ac:dyDescent="0.25">
      <c r="A435" s="72"/>
      <c r="D435" s="72"/>
      <c r="E435" s="72"/>
      <c r="F435" s="72"/>
      <c r="H435" s="72"/>
    </row>
    <row r="436" spans="1:8" x14ac:dyDescent="0.25">
      <c r="A436" s="72"/>
      <c r="D436" s="72"/>
      <c r="E436" s="72"/>
      <c r="F436" s="72"/>
      <c r="H436" s="72"/>
    </row>
    <row r="437" spans="1:8" x14ac:dyDescent="0.25">
      <c r="A437" s="72"/>
      <c r="D437" s="72"/>
      <c r="E437" s="72"/>
      <c r="F437" s="72"/>
      <c r="H437" s="72"/>
    </row>
    <row r="438" spans="1:8" x14ac:dyDescent="0.25">
      <c r="A438" s="72"/>
      <c r="D438" s="72"/>
      <c r="E438" s="72"/>
      <c r="F438" s="72"/>
      <c r="H438" s="72"/>
    </row>
    <row r="439" spans="1:8" x14ac:dyDescent="0.25">
      <c r="A439" s="72"/>
      <c r="D439" s="72"/>
      <c r="E439" s="72"/>
      <c r="F439" s="72"/>
      <c r="H439" s="72"/>
    </row>
    <row r="440" spans="1:8" x14ac:dyDescent="0.25">
      <c r="A440" s="72"/>
      <c r="D440" s="72"/>
      <c r="E440" s="72"/>
      <c r="F440" s="72"/>
      <c r="H440" s="72"/>
    </row>
    <row r="441" spans="1:8" x14ac:dyDescent="0.25">
      <c r="A441" s="72"/>
      <c r="D441" s="72"/>
      <c r="E441" s="72"/>
      <c r="F441" s="72"/>
      <c r="H441" s="72"/>
    </row>
    <row r="442" spans="1:8" x14ac:dyDescent="0.25">
      <c r="A442" s="72"/>
      <c r="D442" s="72"/>
      <c r="E442" s="72"/>
      <c r="F442" s="72"/>
      <c r="H442" s="72"/>
    </row>
    <row r="443" spans="1:8" x14ac:dyDescent="0.25">
      <c r="A443" s="72"/>
      <c r="D443" s="72"/>
      <c r="E443" s="72"/>
      <c r="F443" s="72"/>
      <c r="H443" s="72"/>
    </row>
    <row r="444" spans="1:8" x14ac:dyDescent="0.25">
      <c r="A444" s="72"/>
      <c r="D444" s="72"/>
      <c r="E444" s="72"/>
      <c r="F444" s="72"/>
      <c r="H444" s="72"/>
    </row>
    <row r="445" spans="1:8" x14ac:dyDescent="0.25">
      <c r="A445" s="72"/>
      <c r="D445" s="72"/>
      <c r="E445" s="72"/>
      <c r="F445" s="72"/>
      <c r="H445" s="72"/>
    </row>
    <row r="446" spans="1:8" x14ac:dyDescent="0.25">
      <c r="A446" s="72"/>
      <c r="D446" s="72"/>
      <c r="E446" s="72"/>
      <c r="F446" s="72"/>
      <c r="H446" s="72"/>
    </row>
    <row r="447" spans="1:8" x14ac:dyDescent="0.25">
      <c r="A447" s="72"/>
      <c r="D447" s="72"/>
      <c r="E447" s="72"/>
      <c r="F447" s="72"/>
      <c r="H447" s="72"/>
    </row>
    <row r="448" spans="1:8" x14ac:dyDescent="0.25">
      <c r="A448" s="72"/>
      <c r="D448" s="72"/>
      <c r="E448" s="72"/>
      <c r="F448" s="72"/>
      <c r="H448" s="72"/>
    </row>
    <row r="449" spans="1:8" x14ac:dyDescent="0.25">
      <c r="A449" s="72"/>
      <c r="D449" s="72"/>
      <c r="E449" s="72"/>
      <c r="F449" s="72"/>
      <c r="H449" s="72"/>
    </row>
    <row r="450" spans="1:8" x14ac:dyDescent="0.25">
      <c r="A450" s="72"/>
      <c r="D450" s="72"/>
      <c r="E450" s="72"/>
      <c r="F450" s="72"/>
      <c r="H450" s="72"/>
    </row>
    <row r="451" spans="1:8" x14ac:dyDescent="0.25">
      <c r="A451" s="72"/>
      <c r="D451" s="72"/>
      <c r="E451" s="72"/>
      <c r="F451" s="72"/>
      <c r="H451" s="72"/>
    </row>
    <row r="452" spans="1:8" x14ac:dyDescent="0.25">
      <c r="A452" s="72"/>
      <c r="D452" s="72"/>
      <c r="E452" s="72"/>
      <c r="F452" s="72"/>
      <c r="H452" s="72"/>
    </row>
    <row r="453" spans="1:8" x14ac:dyDescent="0.25">
      <c r="A453" s="72"/>
      <c r="D453" s="72"/>
      <c r="E453" s="72"/>
      <c r="F453" s="72"/>
      <c r="H453" s="72"/>
    </row>
    <row r="454" spans="1:8" x14ac:dyDescent="0.25">
      <c r="A454" s="72"/>
      <c r="D454" s="72"/>
      <c r="E454" s="72"/>
      <c r="F454" s="72"/>
      <c r="H454" s="72"/>
    </row>
    <row r="455" spans="1:8" x14ac:dyDescent="0.25">
      <c r="A455" s="72"/>
      <c r="D455" s="72"/>
      <c r="E455" s="72"/>
      <c r="F455" s="72"/>
      <c r="H455" s="72"/>
    </row>
    <row r="456" spans="1:8" x14ac:dyDescent="0.25">
      <c r="A456" s="72"/>
      <c r="D456" s="72"/>
      <c r="E456" s="72"/>
      <c r="F456" s="72"/>
      <c r="H456" s="72"/>
    </row>
    <row r="457" spans="1:8" x14ac:dyDescent="0.25">
      <c r="A457" s="72"/>
      <c r="D457" s="72"/>
      <c r="E457" s="72"/>
      <c r="F457" s="72"/>
      <c r="H457" s="72"/>
    </row>
    <row r="458" spans="1:8" x14ac:dyDescent="0.25">
      <c r="A458" s="72"/>
      <c r="D458" s="72"/>
      <c r="E458" s="72"/>
      <c r="F458" s="72"/>
      <c r="H458" s="72"/>
    </row>
    <row r="459" spans="1:8" x14ac:dyDescent="0.25">
      <c r="A459" s="72"/>
      <c r="D459" s="72"/>
      <c r="E459" s="72"/>
      <c r="F459" s="72"/>
      <c r="H459" s="72"/>
    </row>
    <row r="460" spans="1:8" x14ac:dyDescent="0.25">
      <c r="A460" s="72"/>
      <c r="D460" s="72"/>
      <c r="E460" s="72"/>
      <c r="F460" s="72"/>
      <c r="H460" s="72"/>
    </row>
    <row r="461" spans="1:8" x14ac:dyDescent="0.25">
      <c r="A461" s="72"/>
      <c r="D461" s="72"/>
      <c r="E461" s="72"/>
      <c r="F461" s="72"/>
      <c r="H461" s="72"/>
    </row>
    <row r="462" spans="1:8" x14ac:dyDescent="0.25">
      <c r="A462" s="72"/>
      <c r="D462" s="72"/>
      <c r="E462" s="72"/>
      <c r="F462" s="72"/>
      <c r="H462" s="72"/>
    </row>
    <row r="463" spans="1:8" x14ac:dyDescent="0.25">
      <c r="A463" s="72"/>
      <c r="D463" s="72"/>
      <c r="E463" s="72"/>
      <c r="F463" s="72"/>
      <c r="H463" s="72"/>
    </row>
    <row r="464" spans="1:8" x14ac:dyDescent="0.25">
      <c r="A464" s="72"/>
      <c r="D464" s="72"/>
      <c r="E464" s="72"/>
      <c r="F464" s="72"/>
      <c r="H464" s="72"/>
    </row>
    <row r="465" spans="1:8" x14ac:dyDescent="0.25">
      <c r="A465" s="72"/>
      <c r="D465" s="72"/>
      <c r="E465" s="72"/>
      <c r="F465" s="72"/>
      <c r="H465" s="72"/>
    </row>
    <row r="466" spans="1:8" x14ac:dyDescent="0.25">
      <c r="A466" s="72"/>
      <c r="D466" s="72"/>
      <c r="E466" s="72"/>
      <c r="F466" s="72"/>
      <c r="H466" s="72"/>
    </row>
    <row r="467" spans="1:8" x14ac:dyDescent="0.25">
      <c r="A467" s="72"/>
      <c r="D467" s="72"/>
      <c r="E467" s="72"/>
      <c r="F467" s="72"/>
      <c r="H467" s="72"/>
    </row>
    <row r="468" spans="1:8" x14ac:dyDescent="0.25">
      <c r="A468" s="72"/>
      <c r="D468" s="72"/>
      <c r="E468" s="72"/>
      <c r="F468" s="72"/>
      <c r="H468" s="72"/>
    </row>
    <row r="469" spans="1:8" x14ac:dyDescent="0.25">
      <c r="A469" s="72"/>
      <c r="D469" s="72"/>
      <c r="E469" s="72"/>
      <c r="F469" s="72"/>
      <c r="H469" s="72"/>
    </row>
    <row r="470" spans="1:8" x14ac:dyDescent="0.25">
      <c r="A470" s="72"/>
      <c r="D470" s="72"/>
      <c r="E470" s="72"/>
      <c r="F470" s="72"/>
      <c r="H470" s="72"/>
    </row>
    <row r="471" spans="1:8" x14ac:dyDescent="0.25">
      <c r="A471" s="72"/>
      <c r="D471" s="72"/>
      <c r="E471" s="72"/>
      <c r="F471" s="72"/>
      <c r="H471" s="72"/>
    </row>
    <row r="472" spans="1:8" x14ac:dyDescent="0.25">
      <c r="A472" s="72"/>
      <c r="D472" s="72"/>
      <c r="E472" s="72"/>
      <c r="F472" s="72"/>
      <c r="H472" s="72"/>
    </row>
    <row r="473" spans="1:8" x14ac:dyDescent="0.25">
      <c r="A473" s="72"/>
      <c r="D473" s="72"/>
      <c r="E473" s="72"/>
      <c r="F473" s="72"/>
      <c r="H473" s="72"/>
    </row>
    <row r="474" spans="1:8" x14ac:dyDescent="0.25">
      <c r="A474" s="72"/>
      <c r="D474" s="72"/>
      <c r="E474" s="72"/>
      <c r="F474" s="72"/>
      <c r="H474" s="72"/>
    </row>
    <row r="475" spans="1:8" x14ac:dyDescent="0.25">
      <c r="A475" s="72"/>
      <c r="D475" s="72"/>
      <c r="E475" s="72"/>
      <c r="F475" s="72"/>
      <c r="H475" s="72"/>
    </row>
    <row r="476" spans="1:8" x14ac:dyDescent="0.25">
      <c r="A476" s="72"/>
      <c r="D476" s="72"/>
      <c r="E476" s="72"/>
      <c r="F476" s="72"/>
      <c r="H476" s="72"/>
    </row>
    <row r="477" spans="1:8" x14ac:dyDescent="0.25">
      <c r="A477" s="72"/>
      <c r="D477" s="72"/>
      <c r="E477" s="72"/>
      <c r="F477" s="72"/>
      <c r="H477" s="72"/>
    </row>
    <row r="478" spans="1:8" x14ac:dyDescent="0.25">
      <c r="A478" s="72"/>
      <c r="D478" s="72"/>
      <c r="E478" s="72"/>
      <c r="F478" s="72"/>
      <c r="H478" s="72"/>
    </row>
    <row r="479" spans="1:8" x14ac:dyDescent="0.25">
      <c r="A479" s="72"/>
      <c r="D479" s="72"/>
      <c r="E479" s="72"/>
      <c r="F479" s="72"/>
      <c r="H479" s="72"/>
    </row>
    <row r="480" spans="1:8" x14ac:dyDescent="0.25">
      <c r="A480" s="72"/>
      <c r="D480" s="72"/>
      <c r="E480" s="72"/>
      <c r="F480" s="72"/>
      <c r="H480" s="72"/>
    </row>
    <row r="481" spans="1:8" x14ac:dyDescent="0.25">
      <c r="A481" s="72"/>
      <c r="D481" s="72"/>
      <c r="E481" s="72"/>
      <c r="F481" s="72"/>
      <c r="H481" s="72"/>
    </row>
    <row r="482" spans="1:8" x14ac:dyDescent="0.25">
      <c r="A482" s="72"/>
      <c r="D482" s="72"/>
      <c r="E482" s="72"/>
      <c r="F482" s="72"/>
      <c r="H482" s="72"/>
    </row>
    <row r="483" spans="1:8" x14ac:dyDescent="0.25">
      <c r="A483" s="72"/>
      <c r="D483" s="72"/>
      <c r="E483" s="72"/>
      <c r="F483" s="72"/>
      <c r="H483" s="72"/>
    </row>
    <row r="484" spans="1:8" x14ac:dyDescent="0.25">
      <c r="A484" s="72"/>
      <c r="D484" s="72"/>
      <c r="E484" s="72"/>
      <c r="F484" s="72"/>
      <c r="H484" s="72"/>
    </row>
    <row r="485" spans="1:8" x14ac:dyDescent="0.25">
      <c r="A485" s="72"/>
      <c r="D485" s="72"/>
      <c r="E485" s="72"/>
      <c r="F485" s="72"/>
      <c r="H485" s="72"/>
    </row>
    <row r="486" spans="1:8" x14ac:dyDescent="0.25">
      <c r="A486" s="72"/>
      <c r="D486" s="72"/>
      <c r="E486" s="72"/>
      <c r="F486" s="72"/>
      <c r="H486" s="72"/>
    </row>
    <row r="487" spans="1:8" x14ac:dyDescent="0.25">
      <c r="A487" s="72"/>
      <c r="D487" s="72"/>
      <c r="E487" s="72"/>
      <c r="F487" s="72"/>
      <c r="H487" s="72"/>
    </row>
    <row r="488" spans="1:8" x14ac:dyDescent="0.25">
      <c r="A488" s="72"/>
      <c r="D488" s="72"/>
      <c r="E488" s="72"/>
      <c r="F488" s="72"/>
      <c r="H488" s="72"/>
    </row>
    <row r="489" spans="1:8" x14ac:dyDescent="0.25">
      <c r="A489" s="72"/>
      <c r="D489" s="72"/>
      <c r="E489" s="72"/>
      <c r="F489" s="72"/>
      <c r="H489" s="72"/>
    </row>
    <row r="490" spans="1:8" x14ac:dyDescent="0.25">
      <c r="A490" s="72"/>
      <c r="D490" s="72"/>
      <c r="E490" s="72"/>
      <c r="F490" s="72"/>
      <c r="H490" s="72"/>
    </row>
    <row r="491" spans="1:8" x14ac:dyDescent="0.25">
      <c r="A491" s="72"/>
      <c r="D491" s="72"/>
      <c r="E491" s="72"/>
      <c r="F491" s="72"/>
      <c r="H491" s="72"/>
    </row>
    <row r="492" spans="1:8" x14ac:dyDescent="0.25">
      <c r="A492" s="72"/>
      <c r="D492" s="72"/>
      <c r="E492" s="72"/>
      <c r="F492" s="72"/>
      <c r="H492" s="72"/>
    </row>
    <row r="493" spans="1:8" x14ac:dyDescent="0.25">
      <c r="A493" s="72"/>
      <c r="D493" s="72"/>
      <c r="E493" s="72"/>
      <c r="F493" s="72"/>
      <c r="H493" s="72"/>
    </row>
    <row r="494" spans="1:8" x14ac:dyDescent="0.25">
      <c r="A494" s="72"/>
      <c r="D494" s="72"/>
      <c r="E494" s="72"/>
      <c r="F494" s="72"/>
      <c r="H494" s="72"/>
    </row>
    <row r="495" spans="1:8" x14ac:dyDescent="0.25">
      <c r="A495" s="72"/>
      <c r="D495" s="72"/>
      <c r="E495" s="72"/>
      <c r="F495" s="72"/>
      <c r="H495" s="72"/>
    </row>
    <row r="496" spans="1:8" x14ac:dyDescent="0.25">
      <c r="A496" s="72"/>
      <c r="D496" s="72"/>
      <c r="E496" s="72"/>
      <c r="F496" s="72"/>
      <c r="H496" s="72"/>
    </row>
    <row r="497" spans="1:8" x14ac:dyDescent="0.25">
      <c r="A497" s="72"/>
      <c r="D497" s="72"/>
      <c r="E497" s="72"/>
      <c r="F497" s="72"/>
      <c r="H497" s="72"/>
    </row>
    <row r="498" spans="1:8" x14ac:dyDescent="0.25">
      <c r="A498" s="72"/>
      <c r="D498" s="72"/>
      <c r="E498" s="72"/>
      <c r="F498" s="72"/>
      <c r="H498" s="72"/>
    </row>
    <row r="499" spans="1:8" x14ac:dyDescent="0.25">
      <c r="A499" s="72"/>
      <c r="D499" s="72"/>
      <c r="E499" s="72"/>
      <c r="F499" s="72"/>
      <c r="H499" s="72"/>
    </row>
    <row r="500" spans="1:8" x14ac:dyDescent="0.25">
      <c r="A500" s="72"/>
      <c r="D500" s="72"/>
      <c r="E500" s="72"/>
      <c r="F500" s="72"/>
      <c r="H500" s="72"/>
    </row>
    <row r="501" spans="1:8" x14ac:dyDescent="0.25">
      <c r="A501" s="72"/>
      <c r="D501" s="72"/>
      <c r="E501" s="72"/>
      <c r="F501" s="72"/>
      <c r="H501" s="72"/>
    </row>
    <row r="502" spans="1:8" x14ac:dyDescent="0.25">
      <c r="A502" s="72"/>
      <c r="D502" s="72"/>
      <c r="E502" s="72"/>
      <c r="F502" s="72"/>
      <c r="H502" s="72"/>
    </row>
    <row r="503" spans="1:8" x14ac:dyDescent="0.25">
      <c r="A503" s="72"/>
      <c r="D503" s="72"/>
      <c r="E503" s="72"/>
      <c r="F503" s="72"/>
      <c r="H503" s="72"/>
    </row>
    <row r="504" spans="1:8" x14ac:dyDescent="0.25">
      <c r="A504" s="72"/>
      <c r="D504" s="72"/>
      <c r="E504" s="72"/>
      <c r="F504" s="72"/>
      <c r="H504" s="72"/>
    </row>
    <row r="505" spans="1:8" x14ac:dyDescent="0.25">
      <c r="A505" s="72"/>
      <c r="D505" s="72"/>
      <c r="E505" s="72"/>
      <c r="F505" s="72"/>
      <c r="H505" s="72"/>
    </row>
    <row r="506" spans="1:8" x14ac:dyDescent="0.25">
      <c r="A506" s="72"/>
      <c r="D506" s="72"/>
      <c r="E506" s="72"/>
      <c r="F506" s="72"/>
      <c r="H506" s="72"/>
    </row>
    <row r="507" spans="1:8" x14ac:dyDescent="0.25">
      <c r="A507" s="72"/>
      <c r="D507" s="72"/>
      <c r="E507" s="72"/>
      <c r="F507" s="72"/>
      <c r="H507" s="72"/>
    </row>
    <row r="508" spans="1:8" x14ac:dyDescent="0.25">
      <c r="A508" s="72"/>
      <c r="D508" s="72"/>
      <c r="E508" s="72"/>
      <c r="F508" s="72"/>
      <c r="H508" s="72"/>
    </row>
    <row r="509" spans="1:8" x14ac:dyDescent="0.25">
      <c r="A509" s="72"/>
      <c r="D509" s="72"/>
      <c r="E509" s="72"/>
      <c r="F509" s="72"/>
      <c r="H509" s="72"/>
    </row>
    <row r="510" spans="1:8" x14ac:dyDescent="0.25">
      <c r="A510" s="72"/>
      <c r="D510" s="72"/>
      <c r="E510" s="72"/>
      <c r="F510" s="72"/>
      <c r="H510" s="72"/>
    </row>
    <row r="511" spans="1:8" x14ac:dyDescent="0.25">
      <c r="A511" s="72"/>
      <c r="D511" s="72"/>
      <c r="E511" s="72"/>
      <c r="F511" s="72"/>
      <c r="H511" s="72"/>
    </row>
    <row r="512" spans="1:8" x14ac:dyDescent="0.25">
      <c r="A512" s="72"/>
      <c r="D512" s="72"/>
      <c r="E512" s="72"/>
      <c r="F512" s="72"/>
      <c r="H512" s="72"/>
    </row>
    <row r="513" spans="1:8" x14ac:dyDescent="0.25">
      <c r="A513" s="72"/>
      <c r="D513" s="72"/>
      <c r="E513" s="72"/>
      <c r="F513" s="72"/>
      <c r="H513" s="72"/>
    </row>
    <row r="514" spans="1:8" x14ac:dyDescent="0.25">
      <c r="A514" s="72"/>
      <c r="D514" s="72"/>
      <c r="E514" s="72"/>
      <c r="F514" s="72"/>
      <c r="H514" s="72"/>
    </row>
    <row r="515" spans="1:8" x14ac:dyDescent="0.25">
      <c r="A515" s="72"/>
      <c r="D515" s="72"/>
      <c r="E515" s="72"/>
      <c r="F515" s="72"/>
      <c r="H515" s="72"/>
    </row>
    <row r="516" spans="1:8" x14ac:dyDescent="0.25">
      <c r="A516" s="72"/>
      <c r="D516" s="72"/>
      <c r="E516" s="72"/>
      <c r="F516" s="72"/>
      <c r="H516" s="72"/>
    </row>
    <row r="517" spans="1:8" x14ac:dyDescent="0.25">
      <c r="A517" s="72"/>
      <c r="D517" s="72"/>
      <c r="E517" s="72"/>
      <c r="F517" s="72"/>
      <c r="H517" s="72"/>
    </row>
    <row r="518" spans="1:8" x14ac:dyDescent="0.25">
      <c r="A518" s="72"/>
      <c r="D518" s="72"/>
      <c r="E518" s="72"/>
      <c r="F518" s="72"/>
      <c r="H518" s="72"/>
    </row>
    <row r="519" spans="1:8" x14ac:dyDescent="0.25">
      <c r="A519" s="72"/>
      <c r="D519" s="72"/>
      <c r="E519" s="72"/>
      <c r="F519" s="72"/>
      <c r="H519" s="72"/>
    </row>
    <row r="520" spans="1:8" x14ac:dyDescent="0.25">
      <c r="A520" s="72"/>
      <c r="D520" s="72"/>
      <c r="E520" s="72"/>
      <c r="F520" s="72"/>
      <c r="H520" s="72"/>
    </row>
    <row r="521" spans="1:8" x14ac:dyDescent="0.25">
      <c r="A521" s="72"/>
      <c r="D521" s="72"/>
      <c r="E521" s="72"/>
      <c r="F521" s="72"/>
      <c r="H521" s="72"/>
    </row>
    <row r="522" spans="1:8" x14ac:dyDescent="0.25">
      <c r="A522" s="72"/>
      <c r="D522" s="72"/>
      <c r="E522" s="72"/>
      <c r="F522" s="72"/>
      <c r="H522" s="72"/>
    </row>
    <row r="523" spans="1:8" x14ac:dyDescent="0.25">
      <c r="A523" s="72"/>
      <c r="D523" s="72"/>
      <c r="E523" s="72"/>
      <c r="F523" s="72"/>
      <c r="H523" s="72"/>
    </row>
    <row r="524" spans="1:8" x14ac:dyDescent="0.25">
      <c r="A524" s="72"/>
      <c r="D524" s="72"/>
      <c r="E524" s="72"/>
      <c r="F524" s="72"/>
      <c r="H524" s="72"/>
    </row>
    <row r="525" spans="1:8" x14ac:dyDescent="0.25">
      <c r="A525" s="72"/>
      <c r="D525" s="72"/>
      <c r="E525" s="72"/>
      <c r="F525" s="72"/>
      <c r="H525" s="72"/>
    </row>
    <row r="526" spans="1:8" x14ac:dyDescent="0.25">
      <c r="A526" s="72"/>
      <c r="D526" s="72"/>
      <c r="E526" s="72"/>
      <c r="F526" s="72"/>
      <c r="H526" s="72"/>
    </row>
    <row r="527" spans="1:8" x14ac:dyDescent="0.25">
      <c r="A527" s="72"/>
      <c r="D527" s="72"/>
      <c r="E527" s="72"/>
      <c r="F527" s="72"/>
      <c r="H527" s="72"/>
    </row>
    <row r="528" spans="1:8" x14ac:dyDescent="0.25">
      <c r="A528" s="72"/>
      <c r="D528" s="72"/>
      <c r="E528" s="72"/>
      <c r="F528" s="72"/>
      <c r="H528" s="72"/>
    </row>
    <row r="529" spans="1:8" x14ac:dyDescent="0.25">
      <c r="A529" s="72"/>
      <c r="D529" s="72"/>
      <c r="E529" s="72"/>
      <c r="F529" s="72"/>
      <c r="H529" s="72"/>
    </row>
    <row r="530" spans="1:8" x14ac:dyDescent="0.25">
      <c r="A530" s="72"/>
      <c r="D530" s="72"/>
      <c r="E530" s="72"/>
      <c r="F530" s="72"/>
      <c r="H530" s="72"/>
    </row>
    <row r="531" spans="1:8" x14ac:dyDescent="0.25">
      <c r="A531" s="72"/>
      <c r="D531" s="72"/>
      <c r="E531" s="72"/>
      <c r="F531" s="72"/>
      <c r="H531" s="72"/>
    </row>
    <row r="532" spans="1:8" x14ac:dyDescent="0.25">
      <c r="A532" s="72"/>
      <c r="D532" s="72"/>
      <c r="E532" s="72"/>
      <c r="F532" s="72"/>
      <c r="H532" s="72"/>
    </row>
    <row r="533" spans="1:8" x14ac:dyDescent="0.25">
      <c r="A533" s="72"/>
      <c r="D533" s="72"/>
      <c r="E533" s="72"/>
      <c r="F533" s="72"/>
      <c r="H533" s="72"/>
    </row>
    <row r="534" spans="1:8" x14ac:dyDescent="0.25">
      <c r="A534" s="72"/>
      <c r="D534" s="72"/>
      <c r="E534" s="72"/>
      <c r="F534" s="72"/>
      <c r="H534" s="72"/>
    </row>
    <row r="535" spans="1:8" x14ac:dyDescent="0.25">
      <c r="A535" s="72"/>
      <c r="D535" s="72"/>
      <c r="E535" s="72"/>
      <c r="F535" s="72"/>
      <c r="H535" s="72"/>
    </row>
    <row r="536" spans="1:8" x14ac:dyDescent="0.25">
      <c r="A536" s="72"/>
      <c r="D536" s="72"/>
      <c r="E536" s="72"/>
      <c r="F536" s="72"/>
      <c r="H536" s="72"/>
    </row>
    <row r="537" spans="1:8" x14ac:dyDescent="0.25">
      <c r="A537" s="72"/>
      <c r="D537" s="72"/>
      <c r="E537" s="72"/>
      <c r="F537" s="72"/>
      <c r="H537" s="72"/>
    </row>
    <row r="538" spans="1:8" x14ac:dyDescent="0.25">
      <c r="A538" s="72"/>
      <c r="D538" s="72"/>
      <c r="E538" s="72"/>
      <c r="F538" s="72"/>
      <c r="H538" s="72"/>
    </row>
    <row r="539" spans="1:8" x14ac:dyDescent="0.25">
      <c r="A539" s="72"/>
      <c r="D539" s="72"/>
      <c r="E539" s="72"/>
      <c r="F539" s="72"/>
      <c r="H539" s="72"/>
    </row>
    <row r="540" spans="1:8" x14ac:dyDescent="0.25">
      <c r="A540" s="72"/>
      <c r="D540" s="72"/>
      <c r="E540" s="72"/>
      <c r="F540" s="72"/>
      <c r="H540" s="72"/>
    </row>
    <row r="541" spans="1:8" x14ac:dyDescent="0.25">
      <c r="A541" s="72"/>
      <c r="D541" s="72"/>
      <c r="E541" s="72"/>
      <c r="F541" s="72"/>
      <c r="H541" s="72"/>
    </row>
    <row r="542" spans="1:8" x14ac:dyDescent="0.25">
      <c r="A542" s="72"/>
      <c r="D542" s="72"/>
      <c r="E542" s="72"/>
      <c r="F542" s="72"/>
      <c r="H542" s="72"/>
    </row>
    <row r="543" spans="1:8" x14ac:dyDescent="0.25">
      <c r="A543" s="72"/>
      <c r="D543" s="72"/>
      <c r="E543" s="72"/>
      <c r="F543" s="72"/>
      <c r="H543" s="72"/>
    </row>
    <row r="544" spans="1:8" x14ac:dyDescent="0.25">
      <c r="A544" s="72"/>
      <c r="D544" s="72"/>
      <c r="E544" s="72"/>
      <c r="F544" s="72"/>
      <c r="H544" s="72"/>
    </row>
    <row r="545" spans="1:8" x14ac:dyDescent="0.25">
      <c r="A545" s="72"/>
      <c r="D545" s="72"/>
      <c r="E545" s="72"/>
      <c r="F545" s="72"/>
      <c r="H545" s="72"/>
    </row>
    <row r="546" spans="1:8" x14ac:dyDescent="0.25">
      <c r="A546" s="72"/>
      <c r="D546" s="72"/>
      <c r="E546" s="72"/>
      <c r="F546" s="72"/>
      <c r="H546" s="72"/>
    </row>
    <row r="547" spans="1:8" x14ac:dyDescent="0.25">
      <c r="A547" s="72"/>
      <c r="D547" s="72"/>
      <c r="E547" s="72"/>
      <c r="F547" s="72"/>
      <c r="H547" s="72"/>
    </row>
    <row r="548" spans="1:8" x14ac:dyDescent="0.25">
      <c r="A548" s="72"/>
      <c r="D548" s="72"/>
      <c r="E548" s="72"/>
      <c r="F548" s="72"/>
      <c r="H548" s="72"/>
    </row>
    <row r="549" spans="1:8" x14ac:dyDescent="0.25">
      <c r="A549" s="72"/>
      <c r="D549" s="72"/>
      <c r="E549" s="72"/>
      <c r="F549" s="72"/>
      <c r="H549" s="72"/>
    </row>
    <row r="550" spans="1:8" x14ac:dyDescent="0.25">
      <c r="A550" s="72"/>
      <c r="D550" s="72"/>
      <c r="E550" s="72"/>
      <c r="F550" s="72"/>
      <c r="H550" s="72"/>
    </row>
    <row r="551" spans="1:8" x14ac:dyDescent="0.25">
      <c r="A551" s="72"/>
      <c r="D551" s="72"/>
      <c r="E551" s="72"/>
      <c r="F551" s="72"/>
      <c r="H551" s="72"/>
    </row>
    <row r="552" spans="1:8" x14ac:dyDescent="0.25">
      <c r="A552" s="72"/>
      <c r="D552" s="72"/>
      <c r="E552" s="72"/>
      <c r="F552" s="72"/>
      <c r="H552" s="72"/>
    </row>
    <row r="553" spans="1:8" x14ac:dyDescent="0.25">
      <c r="A553" s="72"/>
      <c r="D553" s="72"/>
      <c r="E553" s="72"/>
      <c r="F553" s="72"/>
      <c r="H553" s="72"/>
    </row>
    <row r="554" spans="1:8" x14ac:dyDescent="0.25">
      <c r="A554" s="72"/>
      <c r="D554" s="72"/>
      <c r="E554" s="72"/>
      <c r="F554" s="72"/>
      <c r="H554" s="72"/>
    </row>
    <row r="555" spans="1:8" x14ac:dyDescent="0.25">
      <c r="A555" s="72"/>
      <c r="D555" s="72"/>
      <c r="E555" s="72"/>
      <c r="F555" s="72"/>
      <c r="H555" s="72"/>
    </row>
    <row r="556" spans="1:8" x14ac:dyDescent="0.25">
      <c r="A556" s="72"/>
      <c r="D556" s="72"/>
      <c r="E556" s="72"/>
      <c r="F556" s="72"/>
      <c r="H556" s="72"/>
    </row>
    <row r="557" spans="1:8" x14ac:dyDescent="0.25">
      <c r="A557" s="72"/>
      <c r="D557" s="72"/>
      <c r="E557" s="72"/>
      <c r="F557" s="72"/>
      <c r="H557" s="72"/>
    </row>
    <row r="558" spans="1:8" x14ac:dyDescent="0.25">
      <c r="A558" s="72"/>
      <c r="D558" s="72"/>
      <c r="E558" s="72"/>
      <c r="F558" s="72"/>
      <c r="H558" s="72"/>
    </row>
    <row r="559" spans="1:8" x14ac:dyDescent="0.25">
      <c r="A559" s="72"/>
      <c r="D559" s="72"/>
      <c r="E559" s="72"/>
      <c r="F559" s="72"/>
      <c r="H559" s="72"/>
    </row>
    <row r="560" spans="1:8" x14ac:dyDescent="0.25">
      <c r="A560" s="72"/>
      <c r="D560" s="72"/>
      <c r="E560" s="72"/>
      <c r="F560" s="72"/>
      <c r="H560" s="72"/>
    </row>
    <row r="561" spans="1:8" x14ac:dyDescent="0.25">
      <c r="A561" s="72"/>
      <c r="D561" s="72"/>
      <c r="E561" s="72"/>
      <c r="F561" s="72"/>
      <c r="H561" s="72"/>
    </row>
    <row r="562" spans="1:8" x14ac:dyDescent="0.25">
      <c r="A562" s="72"/>
      <c r="D562" s="72"/>
      <c r="E562" s="72"/>
      <c r="F562" s="72"/>
      <c r="H562" s="72"/>
    </row>
    <row r="563" spans="1:8" x14ac:dyDescent="0.25">
      <c r="A563" s="72"/>
      <c r="D563" s="72"/>
      <c r="E563" s="72"/>
      <c r="F563" s="72"/>
      <c r="H563" s="72"/>
    </row>
    <row r="564" spans="1:8" x14ac:dyDescent="0.25">
      <c r="A564" s="72"/>
      <c r="D564" s="72"/>
      <c r="E564" s="72"/>
      <c r="F564" s="72"/>
      <c r="H564" s="72"/>
    </row>
    <row r="565" spans="1:8" x14ac:dyDescent="0.25">
      <c r="A565" s="72"/>
      <c r="D565" s="72"/>
      <c r="E565" s="72"/>
      <c r="F565" s="72"/>
      <c r="H565" s="72"/>
    </row>
    <row r="566" spans="1:8" x14ac:dyDescent="0.25">
      <c r="A566" s="72"/>
      <c r="D566" s="72"/>
      <c r="E566" s="72"/>
      <c r="F566" s="72"/>
      <c r="H566" s="72"/>
    </row>
    <row r="567" spans="1:8" x14ac:dyDescent="0.25">
      <c r="A567" s="72"/>
      <c r="D567" s="72"/>
      <c r="E567" s="72"/>
      <c r="F567" s="72"/>
      <c r="H567" s="72"/>
    </row>
    <row r="568" spans="1:8" x14ac:dyDescent="0.25">
      <c r="A568" s="72"/>
      <c r="D568" s="72"/>
      <c r="E568" s="72"/>
      <c r="F568" s="72"/>
      <c r="H568" s="72"/>
    </row>
    <row r="569" spans="1:8" x14ac:dyDescent="0.25">
      <c r="A569" s="72"/>
      <c r="D569" s="72"/>
      <c r="E569" s="72"/>
      <c r="F569" s="72"/>
      <c r="H569" s="72"/>
    </row>
    <row r="570" spans="1:8" x14ac:dyDescent="0.25">
      <c r="A570" s="72"/>
      <c r="D570" s="72"/>
      <c r="E570" s="72"/>
      <c r="F570" s="72"/>
      <c r="H570" s="72"/>
    </row>
    <row r="571" spans="1:8" x14ac:dyDescent="0.25">
      <c r="A571" s="72"/>
      <c r="D571" s="72"/>
      <c r="E571" s="72"/>
      <c r="F571" s="72"/>
      <c r="H571" s="72"/>
    </row>
    <row r="572" spans="1:8" x14ac:dyDescent="0.25">
      <c r="A572" s="72"/>
      <c r="D572" s="72"/>
      <c r="E572" s="72"/>
      <c r="F572" s="72"/>
      <c r="H572" s="72"/>
    </row>
    <row r="573" spans="1:8" x14ac:dyDescent="0.25">
      <c r="A573" s="72"/>
      <c r="D573" s="72"/>
      <c r="E573" s="72"/>
      <c r="F573" s="72"/>
      <c r="H573" s="72"/>
    </row>
    <row r="574" spans="1:8" x14ac:dyDescent="0.25">
      <c r="A574" s="72"/>
      <c r="D574" s="72"/>
      <c r="E574" s="72"/>
      <c r="F574" s="72"/>
      <c r="H574" s="72"/>
    </row>
    <row r="575" spans="1:8" x14ac:dyDescent="0.25">
      <c r="A575" s="72"/>
      <c r="D575" s="72"/>
      <c r="E575" s="72"/>
      <c r="F575" s="72"/>
      <c r="H575" s="72"/>
    </row>
    <row r="576" spans="1:8" x14ac:dyDescent="0.25">
      <c r="A576" s="72"/>
      <c r="D576" s="72"/>
      <c r="E576" s="72"/>
      <c r="F576" s="72"/>
      <c r="H576" s="72"/>
    </row>
    <row r="577" spans="1:8" x14ac:dyDescent="0.25">
      <c r="A577" s="72"/>
      <c r="D577" s="72"/>
      <c r="E577" s="72"/>
      <c r="F577" s="72"/>
      <c r="H577" s="72"/>
    </row>
    <row r="578" spans="1:8" x14ac:dyDescent="0.25">
      <c r="A578" s="72"/>
      <c r="D578" s="72"/>
      <c r="E578" s="72"/>
      <c r="F578" s="72"/>
      <c r="H578" s="72"/>
    </row>
    <row r="579" spans="1:8" x14ac:dyDescent="0.25">
      <c r="A579" s="72"/>
      <c r="D579" s="72"/>
      <c r="E579" s="72"/>
      <c r="F579" s="72"/>
      <c r="H579" s="72"/>
    </row>
    <row r="580" spans="1:8" x14ac:dyDescent="0.25">
      <c r="A580" s="72"/>
      <c r="D580" s="72"/>
      <c r="E580" s="72"/>
      <c r="F580" s="72"/>
      <c r="H580" s="72"/>
    </row>
    <row r="581" spans="1:8" x14ac:dyDescent="0.25">
      <c r="A581" s="72"/>
      <c r="D581" s="72"/>
      <c r="E581" s="72"/>
      <c r="F581" s="72"/>
      <c r="H581" s="72"/>
    </row>
    <row r="582" spans="1:8" x14ac:dyDescent="0.25">
      <c r="A582" s="72"/>
      <c r="D582" s="72"/>
      <c r="E582" s="72"/>
      <c r="F582" s="72"/>
      <c r="H582" s="72"/>
    </row>
    <row r="583" spans="1:8" x14ac:dyDescent="0.25">
      <c r="A583" s="72"/>
      <c r="D583" s="72"/>
      <c r="E583" s="72"/>
      <c r="F583" s="72"/>
      <c r="H583" s="72"/>
    </row>
    <row r="584" spans="1:8" x14ac:dyDescent="0.25">
      <c r="A584" s="72"/>
      <c r="D584" s="72"/>
      <c r="E584" s="72"/>
      <c r="F584" s="72"/>
      <c r="H584" s="72"/>
    </row>
    <row r="585" spans="1:8" x14ac:dyDescent="0.25">
      <c r="A585" s="72"/>
      <c r="D585" s="72"/>
      <c r="E585" s="72"/>
      <c r="F585" s="72"/>
      <c r="H585" s="72"/>
    </row>
    <row r="586" spans="1:8" x14ac:dyDescent="0.25">
      <c r="A586" s="72"/>
      <c r="D586" s="72"/>
      <c r="E586" s="72"/>
      <c r="F586" s="72"/>
      <c r="H586" s="72"/>
    </row>
    <row r="587" spans="1:8" x14ac:dyDescent="0.25">
      <c r="A587" s="72"/>
      <c r="D587" s="72"/>
      <c r="E587" s="72"/>
      <c r="F587" s="72"/>
      <c r="H587" s="72"/>
    </row>
    <row r="588" spans="1:8" x14ac:dyDescent="0.25">
      <c r="A588" s="72"/>
      <c r="D588" s="72"/>
      <c r="E588" s="72"/>
      <c r="F588" s="72"/>
      <c r="H588" s="72"/>
    </row>
    <row r="589" spans="1:8" x14ac:dyDescent="0.25">
      <c r="A589" s="72"/>
      <c r="D589" s="72"/>
      <c r="E589" s="72"/>
      <c r="F589" s="72"/>
      <c r="H589" s="72"/>
    </row>
    <row r="590" spans="1:8" x14ac:dyDescent="0.25">
      <c r="A590" s="72"/>
      <c r="D590" s="72"/>
      <c r="E590" s="72"/>
      <c r="F590" s="72"/>
      <c r="H590" s="72"/>
    </row>
    <row r="591" spans="1:8" x14ac:dyDescent="0.25">
      <c r="A591" s="72"/>
      <c r="D591" s="72"/>
      <c r="E591" s="72"/>
      <c r="F591" s="72"/>
      <c r="H591" s="72"/>
    </row>
    <row r="592" spans="1:8" x14ac:dyDescent="0.25">
      <c r="A592" s="72"/>
      <c r="D592" s="72"/>
      <c r="E592" s="72"/>
      <c r="F592" s="72"/>
      <c r="H592" s="72"/>
    </row>
    <row r="593" spans="1:8" x14ac:dyDescent="0.25">
      <c r="A593" s="72"/>
      <c r="D593" s="72"/>
      <c r="E593" s="72"/>
      <c r="F593" s="72"/>
      <c r="H593" s="72"/>
    </row>
    <row r="594" spans="1:8" x14ac:dyDescent="0.25">
      <c r="A594" s="72"/>
      <c r="D594" s="72"/>
      <c r="E594" s="72"/>
      <c r="F594" s="72"/>
      <c r="H594" s="72"/>
    </row>
    <row r="595" spans="1:8" x14ac:dyDescent="0.25">
      <c r="A595" s="72"/>
      <c r="D595" s="72"/>
      <c r="E595" s="72"/>
      <c r="F595" s="72"/>
      <c r="H595" s="72"/>
    </row>
    <row r="596" spans="1:8" x14ac:dyDescent="0.25">
      <c r="A596" s="72"/>
      <c r="D596" s="72"/>
      <c r="E596" s="72"/>
      <c r="F596" s="72"/>
      <c r="H596" s="72"/>
    </row>
    <row r="597" spans="1:8" x14ac:dyDescent="0.25">
      <c r="A597" s="72"/>
      <c r="D597" s="72"/>
      <c r="E597" s="72"/>
      <c r="F597" s="72"/>
      <c r="H597" s="72"/>
    </row>
    <row r="598" spans="1:8" x14ac:dyDescent="0.25">
      <c r="A598" s="72"/>
      <c r="D598" s="72"/>
      <c r="E598" s="72"/>
      <c r="F598" s="72"/>
      <c r="H598" s="72"/>
    </row>
    <row r="599" spans="1:8" x14ac:dyDescent="0.25">
      <c r="A599" s="72"/>
      <c r="D599" s="72"/>
      <c r="E599" s="72"/>
      <c r="F599" s="72"/>
      <c r="H599" s="72"/>
    </row>
    <row r="600" spans="1:8" x14ac:dyDescent="0.25">
      <c r="A600" s="72"/>
      <c r="D600" s="72"/>
      <c r="E600" s="72"/>
      <c r="F600" s="72"/>
      <c r="H600" s="72"/>
    </row>
    <row r="601" spans="1:8" x14ac:dyDescent="0.25">
      <c r="A601" s="72"/>
      <c r="D601" s="72"/>
      <c r="E601" s="72"/>
      <c r="F601" s="72"/>
      <c r="H601" s="72"/>
    </row>
    <row r="602" spans="1:8" x14ac:dyDescent="0.25">
      <c r="A602" s="72"/>
      <c r="D602" s="72"/>
      <c r="E602" s="72"/>
      <c r="F602" s="72"/>
      <c r="H602" s="72"/>
    </row>
    <row r="603" spans="1:8" x14ac:dyDescent="0.25">
      <c r="A603" s="72"/>
      <c r="D603" s="72"/>
      <c r="E603" s="72"/>
      <c r="F603" s="72"/>
      <c r="H603" s="72"/>
    </row>
    <row r="604" spans="1:8" x14ac:dyDescent="0.25">
      <c r="A604" s="72"/>
      <c r="D604" s="72"/>
      <c r="E604" s="72"/>
      <c r="F604" s="72"/>
      <c r="H604" s="72"/>
    </row>
    <row r="605" spans="1:8" x14ac:dyDescent="0.25">
      <c r="A605" s="72"/>
      <c r="D605" s="72"/>
      <c r="E605" s="72"/>
      <c r="F605" s="72"/>
      <c r="H605" s="72"/>
    </row>
    <row r="606" spans="1:8" x14ac:dyDescent="0.25">
      <c r="A606" s="72"/>
      <c r="D606" s="72"/>
      <c r="E606" s="72"/>
      <c r="F606" s="72"/>
      <c r="H606" s="72"/>
    </row>
    <row r="607" spans="1:8" x14ac:dyDescent="0.25">
      <c r="A607" s="72"/>
      <c r="D607" s="72"/>
      <c r="E607" s="72"/>
      <c r="F607" s="72"/>
      <c r="H607" s="72"/>
    </row>
    <row r="608" spans="1:8" x14ac:dyDescent="0.25">
      <c r="A608" s="72"/>
      <c r="D608" s="72"/>
      <c r="E608" s="72"/>
      <c r="F608" s="72"/>
      <c r="H608" s="72"/>
    </row>
    <row r="609" spans="1:8" x14ac:dyDescent="0.25">
      <c r="A609" s="72"/>
      <c r="D609" s="72"/>
      <c r="E609" s="72"/>
      <c r="F609" s="72"/>
      <c r="H609" s="72"/>
    </row>
    <row r="610" spans="1:8" x14ac:dyDescent="0.25">
      <c r="A610" s="72"/>
      <c r="D610" s="72"/>
      <c r="E610" s="72"/>
      <c r="F610" s="72"/>
      <c r="H610" s="72"/>
    </row>
    <row r="611" spans="1:8" x14ac:dyDescent="0.25">
      <c r="A611" s="72"/>
      <c r="D611" s="72"/>
      <c r="E611" s="72"/>
      <c r="F611" s="72"/>
      <c r="H611" s="72"/>
    </row>
    <row r="612" spans="1:8" x14ac:dyDescent="0.25">
      <c r="A612" s="72"/>
      <c r="D612" s="72"/>
      <c r="E612" s="72"/>
      <c r="F612" s="72"/>
      <c r="H612" s="72"/>
    </row>
    <row r="613" spans="1:8" x14ac:dyDescent="0.25">
      <c r="A613" s="72"/>
      <c r="D613" s="72"/>
      <c r="E613" s="72"/>
      <c r="F613" s="72"/>
      <c r="H613" s="72"/>
    </row>
    <row r="614" spans="1:8" x14ac:dyDescent="0.25">
      <c r="A614" s="72"/>
      <c r="D614" s="72"/>
      <c r="E614" s="72"/>
      <c r="F614" s="72"/>
      <c r="H614" s="72"/>
    </row>
    <row r="615" spans="1:8" x14ac:dyDescent="0.25">
      <c r="A615" s="72"/>
      <c r="D615" s="72"/>
      <c r="E615" s="72"/>
      <c r="F615" s="72"/>
      <c r="H615" s="72"/>
    </row>
    <row r="616" spans="1:8" x14ac:dyDescent="0.25">
      <c r="A616" s="72"/>
      <c r="D616" s="72"/>
      <c r="E616" s="72"/>
      <c r="F616" s="72"/>
      <c r="H616" s="72"/>
    </row>
    <row r="617" spans="1:8" x14ac:dyDescent="0.25">
      <c r="A617" s="72"/>
      <c r="D617" s="72"/>
      <c r="E617" s="72"/>
      <c r="F617" s="72"/>
      <c r="H617" s="72"/>
    </row>
    <row r="618" spans="1:8" x14ac:dyDescent="0.25">
      <c r="A618" s="72"/>
      <c r="D618" s="72"/>
      <c r="E618" s="72"/>
      <c r="F618" s="72"/>
      <c r="H618" s="72"/>
    </row>
    <row r="619" spans="1:8" x14ac:dyDescent="0.25">
      <c r="A619" s="72"/>
      <c r="D619" s="72"/>
      <c r="E619" s="72"/>
      <c r="F619" s="72"/>
      <c r="H619" s="72"/>
    </row>
    <row r="620" spans="1:8" x14ac:dyDescent="0.25">
      <c r="A620" s="72"/>
      <c r="D620" s="72"/>
      <c r="E620" s="72"/>
      <c r="F620" s="72"/>
      <c r="H620" s="72"/>
    </row>
    <row r="621" spans="1:8" x14ac:dyDescent="0.25">
      <c r="A621" s="72"/>
      <c r="D621" s="72"/>
      <c r="E621" s="72"/>
      <c r="F621" s="72"/>
      <c r="H621" s="72"/>
    </row>
    <row r="622" spans="1:8" x14ac:dyDescent="0.25">
      <c r="A622" s="72"/>
      <c r="D622" s="72"/>
      <c r="E622" s="72"/>
      <c r="F622" s="72"/>
      <c r="H622" s="72"/>
    </row>
    <row r="623" spans="1:8" x14ac:dyDescent="0.25">
      <c r="A623" s="72"/>
      <c r="D623" s="72"/>
      <c r="E623" s="72"/>
      <c r="F623" s="72"/>
      <c r="H623" s="72"/>
    </row>
    <row r="624" spans="1:8" x14ac:dyDescent="0.25">
      <c r="A624" s="72"/>
      <c r="D624" s="72"/>
      <c r="E624" s="72"/>
      <c r="F624" s="72"/>
      <c r="H624" s="72"/>
    </row>
    <row r="625" spans="1:8" x14ac:dyDescent="0.25">
      <c r="A625" s="72"/>
      <c r="D625" s="72"/>
      <c r="E625" s="72"/>
      <c r="F625" s="72"/>
      <c r="H625" s="72"/>
    </row>
    <row r="626" spans="1:8" x14ac:dyDescent="0.25">
      <c r="A626" s="72"/>
      <c r="D626" s="72"/>
      <c r="E626" s="72"/>
      <c r="F626" s="72"/>
      <c r="H626" s="72"/>
    </row>
    <row r="627" spans="1:8" x14ac:dyDescent="0.25">
      <c r="A627" s="72"/>
      <c r="D627" s="72"/>
      <c r="E627" s="72"/>
      <c r="F627" s="72"/>
      <c r="H627" s="72"/>
    </row>
    <row r="628" spans="1:8" x14ac:dyDescent="0.25">
      <c r="A628" s="72"/>
      <c r="D628" s="72"/>
      <c r="E628" s="72"/>
      <c r="F628" s="72"/>
      <c r="H628" s="72"/>
    </row>
    <row r="629" spans="1:8" x14ac:dyDescent="0.25">
      <c r="A629" s="72"/>
      <c r="D629" s="72"/>
      <c r="E629" s="72"/>
      <c r="F629" s="72"/>
      <c r="H629" s="72"/>
    </row>
    <row r="630" spans="1:8" x14ac:dyDescent="0.25">
      <c r="A630" s="72"/>
      <c r="D630" s="72"/>
      <c r="E630" s="72"/>
      <c r="F630" s="72"/>
      <c r="H630" s="72"/>
    </row>
    <row r="631" spans="1:8" x14ac:dyDescent="0.25">
      <c r="A631" s="72"/>
      <c r="D631" s="72"/>
      <c r="E631" s="72"/>
      <c r="F631" s="72"/>
      <c r="H631" s="72"/>
    </row>
    <row r="632" spans="1:8" x14ac:dyDescent="0.25">
      <c r="A632" s="72"/>
      <c r="D632" s="72"/>
      <c r="E632" s="72"/>
      <c r="F632" s="72"/>
      <c r="H632" s="72"/>
    </row>
    <row r="633" spans="1:8" x14ac:dyDescent="0.25">
      <c r="A633" s="72"/>
      <c r="D633" s="72"/>
      <c r="E633" s="72"/>
      <c r="F633" s="72"/>
      <c r="H633" s="72"/>
    </row>
    <row r="634" spans="1:8" x14ac:dyDescent="0.25">
      <c r="A634" s="72"/>
      <c r="D634" s="72"/>
      <c r="E634" s="72"/>
      <c r="F634" s="72"/>
      <c r="H634" s="72"/>
    </row>
    <row r="635" spans="1:8" x14ac:dyDescent="0.25">
      <c r="A635" s="72"/>
      <c r="D635" s="72"/>
      <c r="E635" s="72"/>
      <c r="F635" s="72"/>
      <c r="H635" s="72"/>
    </row>
    <row r="636" spans="1:8" x14ac:dyDescent="0.25">
      <c r="A636" s="72"/>
      <c r="D636" s="72"/>
      <c r="E636" s="72"/>
      <c r="F636" s="72"/>
      <c r="H636" s="72"/>
    </row>
    <row r="637" spans="1:8" x14ac:dyDescent="0.25">
      <c r="A637" s="72"/>
      <c r="D637" s="72"/>
      <c r="E637" s="72"/>
      <c r="F637" s="72"/>
      <c r="H637" s="72"/>
    </row>
    <row r="638" spans="1:8" x14ac:dyDescent="0.25">
      <c r="A638" s="72"/>
      <c r="D638" s="72"/>
      <c r="E638" s="72"/>
      <c r="F638" s="72"/>
      <c r="H638" s="72"/>
    </row>
    <row r="639" spans="1:8" x14ac:dyDescent="0.25">
      <c r="A639" s="72"/>
      <c r="D639" s="72"/>
      <c r="E639" s="72"/>
      <c r="F639" s="72"/>
      <c r="H639" s="72"/>
    </row>
    <row r="640" spans="1:8" x14ac:dyDescent="0.25">
      <c r="A640" s="72"/>
      <c r="D640" s="72"/>
      <c r="E640" s="72"/>
      <c r="F640" s="72"/>
      <c r="H640" s="72"/>
    </row>
    <row r="641" spans="1:8" x14ac:dyDescent="0.25">
      <c r="A641" s="72"/>
      <c r="D641" s="72"/>
      <c r="E641" s="72"/>
      <c r="F641" s="72"/>
      <c r="H641" s="72"/>
    </row>
    <row r="642" spans="1:8" x14ac:dyDescent="0.25">
      <c r="A642" s="72"/>
      <c r="D642" s="72"/>
      <c r="E642" s="72"/>
      <c r="F642" s="72"/>
      <c r="H642" s="72"/>
    </row>
    <row r="643" spans="1:8" x14ac:dyDescent="0.25">
      <c r="A643" s="72"/>
      <c r="D643" s="72"/>
      <c r="E643" s="72"/>
      <c r="F643" s="72"/>
      <c r="H643" s="72"/>
    </row>
    <row r="644" spans="1:8" x14ac:dyDescent="0.25">
      <c r="A644" s="72"/>
      <c r="D644" s="72"/>
      <c r="E644" s="72"/>
      <c r="F644" s="72"/>
      <c r="H644" s="72"/>
    </row>
    <row r="645" spans="1:8" x14ac:dyDescent="0.25">
      <c r="A645" s="72"/>
      <c r="D645" s="72"/>
      <c r="E645" s="72"/>
      <c r="F645" s="72"/>
      <c r="H645" s="72"/>
    </row>
    <row r="646" spans="1:8" x14ac:dyDescent="0.25">
      <c r="A646" s="72"/>
      <c r="D646" s="72"/>
      <c r="E646" s="72"/>
      <c r="F646" s="72"/>
      <c r="H646" s="72"/>
    </row>
    <row r="647" spans="1:8" x14ac:dyDescent="0.25">
      <c r="A647" s="72"/>
      <c r="D647" s="72"/>
      <c r="E647" s="72"/>
      <c r="F647" s="72"/>
      <c r="H647" s="72"/>
    </row>
    <row r="648" spans="1:8" x14ac:dyDescent="0.25">
      <c r="A648" s="72"/>
      <c r="D648" s="72"/>
      <c r="E648" s="72"/>
      <c r="F648" s="72"/>
      <c r="H648" s="72"/>
    </row>
    <row r="649" spans="1:8" x14ac:dyDescent="0.25">
      <c r="A649" s="72"/>
      <c r="D649" s="72"/>
      <c r="E649" s="72"/>
      <c r="F649" s="72"/>
      <c r="H649" s="72"/>
    </row>
    <row r="650" spans="1:8" x14ac:dyDescent="0.25">
      <c r="A650" s="72"/>
      <c r="D650" s="72"/>
      <c r="E650" s="72"/>
      <c r="F650" s="72"/>
      <c r="H650" s="72"/>
    </row>
    <row r="651" spans="1:8" x14ac:dyDescent="0.25">
      <c r="A651" s="72"/>
      <c r="D651" s="72"/>
      <c r="E651" s="72"/>
      <c r="F651" s="72"/>
      <c r="H651" s="72"/>
    </row>
    <row r="652" spans="1:8" x14ac:dyDescent="0.25">
      <c r="A652" s="72"/>
      <c r="D652" s="72"/>
      <c r="E652" s="72"/>
      <c r="F652" s="72"/>
      <c r="H652" s="72"/>
    </row>
    <row r="653" spans="1:8" x14ac:dyDescent="0.25">
      <c r="A653" s="72"/>
      <c r="D653" s="72"/>
      <c r="E653" s="72"/>
      <c r="F653" s="72"/>
      <c r="H653" s="72"/>
    </row>
    <row r="654" spans="1:8" x14ac:dyDescent="0.25">
      <c r="A654" s="72"/>
      <c r="D654" s="72"/>
      <c r="E654" s="72"/>
      <c r="F654" s="72"/>
      <c r="H654" s="72"/>
    </row>
    <row r="655" spans="1:8" x14ac:dyDescent="0.25">
      <c r="A655" s="72"/>
      <c r="D655" s="72"/>
      <c r="E655" s="72"/>
      <c r="F655" s="72"/>
      <c r="H655" s="72"/>
    </row>
    <row r="656" spans="1:8" x14ac:dyDescent="0.25">
      <c r="A656" s="72"/>
      <c r="D656" s="72"/>
      <c r="E656" s="72"/>
      <c r="F656" s="72"/>
      <c r="H656" s="72"/>
    </row>
    <row r="657" spans="1:8" x14ac:dyDescent="0.25">
      <c r="A657" s="72"/>
      <c r="D657" s="72"/>
      <c r="E657" s="72"/>
      <c r="F657" s="72"/>
      <c r="H657" s="72"/>
    </row>
    <row r="658" spans="1:8" x14ac:dyDescent="0.25">
      <c r="A658" s="72"/>
      <c r="D658" s="72"/>
      <c r="E658" s="72"/>
      <c r="F658" s="72"/>
      <c r="H658" s="72"/>
    </row>
    <row r="659" spans="1:8" x14ac:dyDescent="0.25">
      <c r="A659" s="72"/>
      <c r="D659" s="72"/>
      <c r="E659" s="72"/>
      <c r="F659" s="72"/>
      <c r="H659" s="72"/>
    </row>
    <row r="660" spans="1:8" x14ac:dyDescent="0.25">
      <c r="A660" s="72"/>
      <c r="D660" s="72"/>
      <c r="E660" s="72"/>
      <c r="F660" s="72"/>
      <c r="H660" s="72"/>
    </row>
    <row r="661" spans="1:8" x14ac:dyDescent="0.25">
      <c r="A661" s="72"/>
      <c r="D661" s="72"/>
      <c r="E661" s="72"/>
      <c r="F661" s="72"/>
      <c r="H661" s="72"/>
    </row>
    <row r="662" spans="1:8" x14ac:dyDescent="0.25">
      <c r="A662" s="72"/>
      <c r="D662" s="72"/>
      <c r="E662" s="72"/>
      <c r="F662" s="72"/>
      <c r="H662" s="72"/>
    </row>
    <row r="663" spans="1:8" x14ac:dyDescent="0.25">
      <c r="A663" s="72"/>
      <c r="D663" s="72"/>
      <c r="E663" s="72"/>
      <c r="F663" s="72"/>
      <c r="H663" s="72"/>
    </row>
    <row r="664" spans="1:8" x14ac:dyDescent="0.25">
      <c r="A664" s="72"/>
      <c r="D664" s="72"/>
      <c r="E664" s="72"/>
      <c r="F664" s="72"/>
      <c r="H664" s="72"/>
    </row>
    <row r="665" spans="1:8" x14ac:dyDescent="0.25">
      <c r="A665" s="72"/>
      <c r="D665" s="72"/>
      <c r="E665" s="72"/>
      <c r="F665" s="72"/>
      <c r="H665" s="72"/>
    </row>
    <row r="666" spans="1:8" x14ac:dyDescent="0.25">
      <c r="A666" s="72"/>
      <c r="D666" s="72"/>
      <c r="E666" s="72"/>
      <c r="F666" s="72"/>
      <c r="H666" s="72"/>
    </row>
    <row r="667" spans="1:8" x14ac:dyDescent="0.25">
      <c r="A667" s="72"/>
      <c r="D667" s="72"/>
      <c r="E667" s="72"/>
      <c r="F667" s="72"/>
      <c r="H667" s="72"/>
    </row>
    <row r="668" spans="1:8" x14ac:dyDescent="0.25">
      <c r="A668" s="72"/>
      <c r="D668" s="72"/>
      <c r="E668" s="72"/>
      <c r="F668" s="72"/>
      <c r="H668" s="72"/>
    </row>
    <row r="669" spans="1:8" x14ac:dyDescent="0.25">
      <c r="A669" s="72"/>
      <c r="D669" s="72"/>
      <c r="E669" s="72"/>
      <c r="F669" s="72"/>
      <c r="H669" s="72"/>
    </row>
    <row r="670" spans="1:8" x14ac:dyDescent="0.25">
      <c r="A670" s="72"/>
      <c r="D670" s="72"/>
      <c r="E670" s="72"/>
      <c r="F670" s="72"/>
      <c r="H670" s="72"/>
    </row>
    <row r="671" spans="1:8" x14ac:dyDescent="0.25">
      <c r="A671" s="72"/>
      <c r="D671" s="72"/>
      <c r="E671" s="72"/>
      <c r="F671" s="72"/>
      <c r="H671" s="72"/>
    </row>
    <row r="672" spans="1:8" x14ac:dyDescent="0.25">
      <c r="A672" s="72"/>
      <c r="D672" s="72"/>
      <c r="E672" s="72"/>
      <c r="F672" s="72"/>
      <c r="H672" s="72"/>
    </row>
    <row r="673" spans="1:8" x14ac:dyDescent="0.25">
      <c r="A673" s="72"/>
      <c r="D673" s="72"/>
      <c r="E673" s="72"/>
      <c r="F673" s="72"/>
      <c r="H673" s="72"/>
    </row>
    <row r="674" spans="1:8" x14ac:dyDescent="0.25">
      <c r="A674" s="72"/>
      <c r="D674" s="72"/>
      <c r="E674" s="72"/>
      <c r="F674" s="72"/>
      <c r="H674" s="72"/>
    </row>
    <row r="675" spans="1:8" x14ac:dyDescent="0.25">
      <c r="A675" s="72"/>
      <c r="D675" s="72"/>
      <c r="E675" s="72"/>
      <c r="F675" s="72"/>
      <c r="H675" s="72"/>
    </row>
    <row r="676" spans="1:8" x14ac:dyDescent="0.25">
      <c r="A676" s="72"/>
      <c r="D676" s="72"/>
      <c r="E676" s="72"/>
      <c r="F676" s="72"/>
      <c r="H676" s="72"/>
    </row>
    <row r="677" spans="1:8" x14ac:dyDescent="0.25">
      <c r="A677" s="72"/>
      <c r="D677" s="72"/>
      <c r="E677" s="72"/>
      <c r="F677" s="72"/>
      <c r="H677" s="72"/>
    </row>
    <row r="678" spans="1:8" x14ac:dyDescent="0.25">
      <c r="A678" s="72"/>
      <c r="D678" s="72"/>
      <c r="E678" s="72"/>
      <c r="F678" s="72"/>
      <c r="H678" s="72"/>
    </row>
    <row r="679" spans="1:8" x14ac:dyDescent="0.25">
      <c r="A679" s="72"/>
      <c r="D679" s="72"/>
      <c r="E679" s="72"/>
      <c r="F679" s="72"/>
      <c r="H679" s="72"/>
    </row>
    <row r="680" spans="1:8" x14ac:dyDescent="0.25">
      <c r="A680" s="72"/>
      <c r="D680" s="72"/>
      <c r="E680" s="72"/>
      <c r="F680" s="72"/>
      <c r="H680" s="72"/>
    </row>
    <row r="681" spans="1:8" x14ac:dyDescent="0.25">
      <c r="A681" s="72"/>
      <c r="D681" s="72"/>
      <c r="E681" s="72"/>
      <c r="F681" s="72"/>
      <c r="H681" s="72"/>
    </row>
    <row r="682" spans="1:8" x14ac:dyDescent="0.25">
      <c r="A682" s="72"/>
      <c r="D682" s="72"/>
      <c r="E682" s="72"/>
      <c r="F682" s="72"/>
      <c r="H682" s="72"/>
    </row>
    <row r="683" spans="1:8" x14ac:dyDescent="0.25">
      <c r="A683" s="72"/>
      <c r="D683" s="72"/>
      <c r="E683" s="72"/>
      <c r="F683" s="72"/>
      <c r="H683" s="72"/>
    </row>
    <row r="684" spans="1:8" x14ac:dyDescent="0.25">
      <c r="A684" s="72"/>
      <c r="D684" s="72"/>
      <c r="E684" s="72"/>
      <c r="F684" s="72"/>
      <c r="H684" s="72"/>
    </row>
    <row r="685" spans="1:8" x14ac:dyDescent="0.25">
      <c r="A685" s="72"/>
      <c r="D685" s="72"/>
      <c r="E685" s="72"/>
      <c r="F685" s="72"/>
      <c r="H685" s="72"/>
    </row>
    <row r="686" spans="1:8" x14ac:dyDescent="0.25">
      <c r="A686" s="72"/>
      <c r="D686" s="72"/>
      <c r="E686" s="72"/>
      <c r="F686" s="72"/>
      <c r="H686" s="72"/>
    </row>
    <row r="687" spans="1:8" x14ac:dyDescent="0.25">
      <c r="A687" s="72"/>
      <c r="D687" s="72"/>
      <c r="E687" s="72"/>
      <c r="F687" s="72"/>
      <c r="H687" s="72"/>
    </row>
    <row r="688" spans="1:8" x14ac:dyDescent="0.25">
      <c r="A688" s="72"/>
      <c r="D688" s="72"/>
      <c r="E688" s="72"/>
      <c r="F688" s="72"/>
      <c r="H688" s="72"/>
    </row>
    <row r="689" spans="1:8" x14ac:dyDescent="0.25">
      <c r="A689" s="72"/>
      <c r="D689" s="72"/>
      <c r="E689" s="72"/>
      <c r="F689" s="72"/>
      <c r="H689" s="72"/>
    </row>
    <row r="690" spans="1:8" x14ac:dyDescent="0.25">
      <c r="A690" s="72"/>
      <c r="D690" s="72"/>
      <c r="E690" s="72"/>
      <c r="F690" s="72"/>
      <c r="H690" s="72"/>
    </row>
    <row r="691" spans="1:8" x14ac:dyDescent="0.25">
      <c r="A691" s="72"/>
      <c r="D691" s="72"/>
      <c r="E691" s="72"/>
      <c r="F691" s="72"/>
      <c r="H691" s="72"/>
    </row>
    <row r="692" spans="1:8" x14ac:dyDescent="0.25">
      <c r="A692" s="72"/>
      <c r="D692" s="72"/>
      <c r="E692" s="72"/>
      <c r="F692" s="72"/>
      <c r="H692" s="72"/>
    </row>
    <row r="693" spans="1:8" x14ac:dyDescent="0.25">
      <c r="A693" s="72"/>
      <c r="D693" s="72"/>
      <c r="E693" s="72"/>
      <c r="F693" s="72"/>
      <c r="H693" s="72"/>
    </row>
    <row r="694" spans="1:8" x14ac:dyDescent="0.25">
      <c r="A694" s="72"/>
      <c r="D694" s="72"/>
      <c r="E694" s="72"/>
      <c r="F694" s="72"/>
      <c r="H694" s="72"/>
    </row>
    <row r="695" spans="1:8" x14ac:dyDescent="0.25">
      <c r="A695" s="72"/>
      <c r="D695" s="72"/>
      <c r="E695" s="72"/>
      <c r="F695" s="72"/>
      <c r="H695" s="72"/>
    </row>
    <row r="696" spans="1:8" x14ac:dyDescent="0.25">
      <c r="A696" s="72"/>
      <c r="D696" s="72"/>
      <c r="E696" s="72"/>
      <c r="F696" s="72"/>
      <c r="H696" s="72"/>
    </row>
    <row r="697" spans="1:8" x14ac:dyDescent="0.25">
      <c r="A697" s="72"/>
      <c r="D697" s="72"/>
      <c r="E697" s="72"/>
      <c r="F697" s="72"/>
      <c r="H697" s="72"/>
    </row>
    <row r="698" spans="1:8" x14ac:dyDescent="0.25">
      <c r="A698" s="72"/>
      <c r="D698" s="72"/>
      <c r="E698" s="72"/>
      <c r="F698" s="72"/>
      <c r="H698" s="72"/>
    </row>
    <row r="699" spans="1:8" x14ac:dyDescent="0.25">
      <c r="A699" s="72"/>
      <c r="D699" s="72"/>
      <c r="E699" s="72"/>
      <c r="F699" s="72"/>
      <c r="H699" s="72"/>
    </row>
    <row r="700" spans="1:8" x14ac:dyDescent="0.25">
      <c r="A700" s="72"/>
      <c r="D700" s="72"/>
      <c r="E700" s="72"/>
      <c r="F700" s="72"/>
      <c r="H700" s="72"/>
    </row>
    <row r="701" spans="1:8" x14ac:dyDescent="0.25">
      <c r="A701" s="72"/>
      <c r="D701" s="72"/>
      <c r="E701" s="72"/>
      <c r="F701" s="72"/>
      <c r="H701" s="72"/>
    </row>
    <row r="702" spans="1:8" x14ac:dyDescent="0.25">
      <c r="A702" s="72"/>
      <c r="D702" s="72"/>
      <c r="E702" s="72"/>
      <c r="F702" s="72"/>
      <c r="H702" s="72"/>
    </row>
    <row r="703" spans="1:8" x14ac:dyDescent="0.25">
      <c r="A703" s="72"/>
      <c r="D703" s="72"/>
      <c r="E703" s="72"/>
      <c r="F703" s="72"/>
      <c r="H703" s="72"/>
    </row>
    <row r="704" spans="1:8" x14ac:dyDescent="0.25">
      <c r="A704" s="72"/>
      <c r="D704" s="72"/>
      <c r="E704" s="72"/>
      <c r="F704" s="72"/>
      <c r="H704" s="72"/>
    </row>
    <row r="705" spans="1:8" x14ac:dyDescent="0.25">
      <c r="A705" s="72"/>
      <c r="D705" s="72"/>
      <c r="E705" s="72"/>
      <c r="F705" s="72"/>
      <c r="H705" s="72"/>
    </row>
    <row r="706" spans="1:8" x14ac:dyDescent="0.25">
      <c r="A706" s="72"/>
      <c r="D706" s="72"/>
      <c r="E706" s="72"/>
      <c r="F706" s="72"/>
      <c r="H706" s="72"/>
    </row>
    <row r="707" spans="1:8" x14ac:dyDescent="0.25">
      <c r="A707" s="72"/>
      <c r="D707" s="72"/>
      <c r="E707" s="72"/>
      <c r="F707" s="72"/>
      <c r="H707" s="72"/>
    </row>
    <row r="708" spans="1:8" x14ac:dyDescent="0.25">
      <c r="A708" s="72"/>
      <c r="D708" s="72"/>
      <c r="E708" s="72"/>
      <c r="F708" s="72"/>
      <c r="H708" s="72"/>
    </row>
    <row r="709" spans="1:8" x14ac:dyDescent="0.25">
      <c r="A709" s="72"/>
      <c r="D709" s="72"/>
      <c r="E709" s="72"/>
      <c r="F709" s="72"/>
      <c r="H709" s="72"/>
    </row>
    <row r="710" spans="1:8" x14ac:dyDescent="0.25">
      <c r="A710" s="72"/>
      <c r="D710" s="72"/>
      <c r="E710" s="72"/>
      <c r="F710" s="72"/>
      <c r="H710" s="72"/>
    </row>
    <row r="711" spans="1:8" x14ac:dyDescent="0.25">
      <c r="A711" s="72"/>
      <c r="D711" s="72"/>
      <c r="E711" s="72"/>
      <c r="F711" s="72"/>
      <c r="H711" s="72"/>
    </row>
    <row r="712" spans="1:8" x14ac:dyDescent="0.25">
      <c r="A712" s="72"/>
      <c r="D712" s="72"/>
      <c r="E712" s="72"/>
      <c r="F712" s="72"/>
      <c r="H712" s="72"/>
    </row>
    <row r="713" spans="1:8" x14ac:dyDescent="0.25">
      <c r="A713" s="72"/>
      <c r="D713" s="72"/>
      <c r="E713" s="72"/>
      <c r="F713" s="72"/>
      <c r="H713" s="72"/>
    </row>
    <row r="714" spans="1:8" x14ac:dyDescent="0.25">
      <c r="A714" s="72"/>
      <c r="D714" s="72"/>
      <c r="E714" s="72"/>
      <c r="F714" s="72"/>
      <c r="H714" s="72"/>
    </row>
    <row r="715" spans="1:8" x14ac:dyDescent="0.25">
      <c r="A715" s="72"/>
      <c r="D715" s="72"/>
      <c r="E715" s="72"/>
      <c r="F715" s="72"/>
      <c r="H715" s="72"/>
    </row>
    <row r="716" spans="1:8" x14ac:dyDescent="0.25">
      <c r="A716" s="72"/>
      <c r="D716" s="72"/>
      <c r="E716" s="72"/>
      <c r="F716" s="72"/>
      <c r="H716" s="72"/>
    </row>
    <row r="717" spans="1:8" x14ac:dyDescent="0.25">
      <c r="A717" s="72"/>
      <c r="D717" s="72"/>
      <c r="E717" s="72"/>
      <c r="F717" s="72"/>
      <c r="H717" s="72"/>
    </row>
    <row r="718" spans="1:8" x14ac:dyDescent="0.25">
      <c r="A718" s="72"/>
      <c r="D718" s="72"/>
      <c r="E718" s="72"/>
      <c r="F718" s="72"/>
      <c r="H718" s="72"/>
    </row>
    <row r="719" spans="1:8" x14ac:dyDescent="0.25">
      <c r="A719" s="72"/>
      <c r="D719" s="72"/>
      <c r="E719" s="72"/>
      <c r="F719" s="72"/>
      <c r="H719" s="72"/>
    </row>
    <row r="720" spans="1:8" x14ac:dyDescent="0.25">
      <c r="A720" s="72"/>
      <c r="D720" s="72"/>
      <c r="E720" s="72"/>
      <c r="F720" s="72"/>
      <c r="H720" s="72"/>
    </row>
    <row r="721" spans="1:8" x14ac:dyDescent="0.25">
      <c r="A721" s="72"/>
      <c r="D721" s="72"/>
      <c r="E721" s="72"/>
      <c r="F721" s="72"/>
      <c r="H721" s="72"/>
    </row>
    <row r="722" spans="1:8" x14ac:dyDescent="0.25">
      <c r="A722" s="72"/>
      <c r="D722" s="72"/>
      <c r="E722" s="72"/>
      <c r="F722" s="72"/>
      <c r="H722" s="72"/>
    </row>
    <row r="723" spans="1:8" x14ac:dyDescent="0.25">
      <c r="A723" s="72"/>
      <c r="D723" s="72"/>
      <c r="E723" s="72"/>
      <c r="F723" s="72"/>
      <c r="H723" s="72"/>
    </row>
    <row r="724" spans="1:8" x14ac:dyDescent="0.25">
      <c r="A724" s="72"/>
      <c r="D724" s="72"/>
      <c r="E724" s="72"/>
      <c r="F724" s="72"/>
      <c r="H724" s="72"/>
    </row>
    <row r="725" spans="1:8" x14ac:dyDescent="0.25">
      <c r="A725" s="72"/>
      <c r="D725" s="72"/>
      <c r="E725" s="72"/>
      <c r="F725" s="72"/>
      <c r="H725" s="72"/>
    </row>
    <row r="726" spans="1:8" x14ac:dyDescent="0.25">
      <c r="A726" s="72"/>
      <c r="D726" s="72"/>
      <c r="E726" s="72"/>
      <c r="F726" s="72"/>
      <c r="H726" s="72"/>
    </row>
    <row r="727" spans="1:8" x14ac:dyDescent="0.25">
      <c r="A727" s="72"/>
      <c r="D727" s="72"/>
      <c r="E727" s="72"/>
      <c r="F727" s="72"/>
      <c r="H727" s="72"/>
    </row>
    <row r="728" spans="1:8" x14ac:dyDescent="0.25">
      <c r="A728" s="72"/>
      <c r="D728" s="72"/>
      <c r="E728" s="72"/>
      <c r="F728" s="72"/>
      <c r="H728" s="72"/>
    </row>
    <row r="729" spans="1:8" x14ac:dyDescent="0.25">
      <c r="A729" s="72"/>
      <c r="D729" s="72"/>
      <c r="E729" s="72"/>
      <c r="F729" s="72"/>
      <c r="H729" s="72"/>
    </row>
    <row r="730" spans="1:8" x14ac:dyDescent="0.25">
      <c r="A730" s="72"/>
      <c r="D730" s="72"/>
      <c r="E730" s="72"/>
      <c r="F730" s="72"/>
      <c r="H730" s="72"/>
    </row>
    <row r="731" spans="1:8" x14ac:dyDescent="0.25">
      <c r="A731" s="72"/>
      <c r="D731" s="72"/>
      <c r="E731" s="72"/>
      <c r="F731" s="72"/>
      <c r="H731" s="72"/>
    </row>
    <row r="732" spans="1:8" x14ac:dyDescent="0.25">
      <c r="A732" s="72"/>
      <c r="D732" s="72"/>
      <c r="E732" s="72"/>
      <c r="F732" s="72"/>
      <c r="H732" s="72"/>
    </row>
    <row r="733" spans="1:8" x14ac:dyDescent="0.25">
      <c r="A733" s="72"/>
      <c r="D733" s="72"/>
      <c r="E733" s="72"/>
      <c r="F733" s="72"/>
      <c r="H733" s="72"/>
    </row>
    <row r="734" spans="1:8" x14ac:dyDescent="0.25">
      <c r="A734" s="72"/>
      <c r="D734" s="72"/>
      <c r="E734" s="72"/>
      <c r="F734" s="72"/>
      <c r="H734" s="72"/>
    </row>
    <row r="735" spans="1:8" x14ac:dyDescent="0.25">
      <c r="A735" s="72"/>
      <c r="D735" s="72"/>
      <c r="E735" s="72"/>
      <c r="F735" s="72"/>
      <c r="H735" s="72"/>
    </row>
    <row r="736" spans="1:8" x14ac:dyDescent="0.25">
      <c r="A736" s="72"/>
      <c r="D736" s="72"/>
      <c r="E736" s="72"/>
      <c r="F736" s="72"/>
      <c r="H736" s="72"/>
    </row>
    <row r="737" spans="1:8" x14ac:dyDescent="0.25">
      <c r="A737" s="72"/>
      <c r="D737" s="72"/>
      <c r="E737" s="72"/>
      <c r="F737" s="72"/>
      <c r="H737" s="72"/>
    </row>
    <row r="738" spans="1:8" x14ac:dyDescent="0.25">
      <c r="A738" s="72"/>
      <c r="D738" s="72"/>
      <c r="E738" s="72"/>
      <c r="F738" s="72"/>
      <c r="H738" s="72"/>
    </row>
    <row r="739" spans="1:8" x14ac:dyDescent="0.25">
      <c r="A739" s="72"/>
      <c r="D739" s="72"/>
      <c r="E739" s="72"/>
      <c r="F739" s="72"/>
      <c r="H739" s="72"/>
    </row>
    <row r="740" spans="1:8" x14ac:dyDescent="0.25">
      <c r="A740" s="72"/>
      <c r="D740" s="72"/>
      <c r="E740" s="72"/>
      <c r="F740" s="72"/>
      <c r="H740" s="72"/>
    </row>
    <row r="741" spans="1:8" x14ac:dyDescent="0.25">
      <c r="A741" s="72"/>
      <c r="D741" s="72"/>
      <c r="E741" s="72"/>
      <c r="F741" s="72"/>
      <c r="H741" s="72"/>
    </row>
    <row r="742" spans="1:8" x14ac:dyDescent="0.25">
      <c r="A742" s="72"/>
      <c r="D742" s="72"/>
      <c r="E742" s="72"/>
      <c r="F742" s="72"/>
      <c r="H742" s="72"/>
    </row>
    <row r="743" spans="1:8" x14ac:dyDescent="0.25">
      <c r="A743" s="72"/>
      <c r="D743" s="72"/>
      <c r="E743" s="72"/>
      <c r="F743" s="72"/>
      <c r="H743" s="72"/>
    </row>
    <row r="744" spans="1:8" x14ac:dyDescent="0.25">
      <c r="A744" s="72"/>
      <c r="D744" s="72"/>
      <c r="E744" s="72"/>
      <c r="F744" s="72"/>
      <c r="H744" s="72"/>
    </row>
    <row r="745" spans="1:8" x14ac:dyDescent="0.25">
      <c r="A745" s="72"/>
      <c r="D745" s="72"/>
      <c r="E745" s="72"/>
      <c r="F745" s="72"/>
      <c r="H745" s="72"/>
    </row>
    <row r="746" spans="1:8" x14ac:dyDescent="0.25">
      <c r="A746" s="72"/>
      <c r="D746" s="72"/>
      <c r="E746" s="72"/>
      <c r="F746" s="72"/>
      <c r="H746" s="72"/>
    </row>
    <row r="747" spans="1:8" x14ac:dyDescent="0.25">
      <c r="A747" s="72"/>
      <c r="D747" s="72"/>
      <c r="E747" s="72"/>
      <c r="F747" s="72"/>
      <c r="H747" s="72"/>
    </row>
    <row r="748" spans="1:8" x14ac:dyDescent="0.25">
      <c r="A748" s="72"/>
      <c r="D748" s="72"/>
      <c r="E748" s="72"/>
      <c r="F748" s="72"/>
      <c r="H748" s="72"/>
    </row>
    <row r="749" spans="1:8" x14ac:dyDescent="0.25">
      <c r="A749" s="72"/>
      <c r="D749" s="72"/>
      <c r="E749" s="72"/>
      <c r="F749" s="72"/>
      <c r="H749" s="72"/>
    </row>
    <row r="750" spans="1:8" x14ac:dyDescent="0.25">
      <c r="A750" s="72"/>
      <c r="D750" s="72"/>
      <c r="E750" s="72"/>
      <c r="F750" s="72"/>
      <c r="H750" s="72"/>
    </row>
    <row r="751" spans="1:8" x14ac:dyDescent="0.25">
      <c r="A751" s="72"/>
      <c r="D751" s="72"/>
      <c r="E751" s="72"/>
      <c r="F751" s="72"/>
      <c r="H751" s="72"/>
    </row>
    <row r="752" spans="1:8" x14ac:dyDescent="0.25">
      <c r="A752" s="72"/>
      <c r="D752" s="72"/>
      <c r="E752" s="72"/>
      <c r="F752" s="72"/>
      <c r="H752" s="72"/>
    </row>
    <row r="753" spans="1:8" x14ac:dyDescent="0.25">
      <c r="A753" s="72"/>
      <c r="D753" s="72"/>
      <c r="E753" s="72"/>
      <c r="F753" s="72"/>
      <c r="H753" s="72"/>
    </row>
    <row r="754" spans="1:8" x14ac:dyDescent="0.25">
      <c r="A754" s="72"/>
      <c r="D754" s="72"/>
      <c r="E754" s="72"/>
      <c r="F754" s="72"/>
      <c r="H754" s="72"/>
    </row>
    <row r="755" spans="1:8" x14ac:dyDescent="0.25">
      <c r="A755" s="72"/>
      <c r="D755" s="72"/>
      <c r="E755" s="72"/>
      <c r="F755" s="72"/>
      <c r="H755" s="72"/>
    </row>
    <row r="756" spans="1:8" x14ac:dyDescent="0.25">
      <c r="A756" s="72"/>
      <c r="D756" s="72"/>
      <c r="E756" s="72"/>
      <c r="F756" s="72"/>
      <c r="H756" s="72"/>
    </row>
    <row r="757" spans="1:8" x14ac:dyDescent="0.25">
      <c r="A757" s="72"/>
      <c r="D757" s="72"/>
      <c r="E757" s="72"/>
      <c r="F757" s="72"/>
      <c r="H757" s="72"/>
    </row>
    <row r="758" spans="1:8" x14ac:dyDescent="0.25">
      <c r="A758" s="72"/>
      <c r="D758" s="72"/>
      <c r="E758" s="72"/>
      <c r="F758" s="72"/>
      <c r="H758" s="72"/>
    </row>
    <row r="759" spans="1:8" x14ac:dyDescent="0.25">
      <c r="A759" s="72"/>
      <c r="D759" s="72"/>
      <c r="E759" s="72"/>
      <c r="F759" s="72"/>
      <c r="H759" s="72"/>
    </row>
    <row r="760" spans="1:8" x14ac:dyDescent="0.25">
      <c r="A760" s="72"/>
      <c r="D760" s="72"/>
      <c r="E760" s="72"/>
      <c r="F760" s="72"/>
      <c r="H760" s="72"/>
    </row>
    <row r="761" spans="1:8" x14ac:dyDescent="0.25">
      <c r="A761" s="72"/>
      <c r="D761" s="72"/>
      <c r="E761" s="72"/>
      <c r="F761" s="72"/>
      <c r="H761" s="72"/>
    </row>
    <row r="762" spans="1:8" x14ac:dyDescent="0.25">
      <c r="A762" s="72"/>
      <c r="D762" s="72"/>
      <c r="E762" s="72"/>
      <c r="F762" s="72"/>
      <c r="H762" s="72"/>
    </row>
    <row r="763" spans="1:8" x14ac:dyDescent="0.25">
      <c r="A763" s="72"/>
      <c r="D763" s="72"/>
      <c r="E763" s="72"/>
      <c r="F763" s="72"/>
      <c r="H763" s="72"/>
    </row>
    <row r="764" spans="1:8" x14ac:dyDescent="0.25">
      <c r="A764" s="72"/>
      <c r="D764" s="72"/>
      <c r="E764" s="72"/>
      <c r="F764" s="72"/>
      <c r="H764" s="72"/>
    </row>
    <row r="765" spans="1:8" x14ac:dyDescent="0.25">
      <c r="A765" s="72"/>
      <c r="D765" s="72"/>
      <c r="E765" s="72"/>
      <c r="F765" s="72"/>
      <c r="H765" s="72"/>
    </row>
  </sheetData>
  <mergeCells count="271">
    <mergeCell ref="B22:B23"/>
    <mergeCell ref="C22:C23"/>
    <mergeCell ref="D22:D23"/>
    <mergeCell ref="A80:A81"/>
    <mergeCell ref="B80:B81"/>
    <mergeCell ref="C80:C81"/>
    <mergeCell ref="D80:D81"/>
    <mergeCell ref="F80:F81"/>
    <mergeCell ref="F70:F72"/>
    <mergeCell ref="A29:A30"/>
    <mergeCell ref="B29:B30"/>
    <mergeCell ref="C29:C30"/>
    <mergeCell ref="D29:D30"/>
    <mergeCell ref="F29:F30"/>
    <mergeCell ref="F22:F23"/>
    <mergeCell ref="A116:A120"/>
    <mergeCell ref="A149:A150"/>
    <mergeCell ref="B149:B150"/>
    <mergeCell ref="A152:A158"/>
    <mergeCell ref="B152:B158"/>
    <mergeCell ref="C152:C158"/>
    <mergeCell ref="D152:D158"/>
    <mergeCell ref="D125:D128"/>
    <mergeCell ref="B134:B138"/>
    <mergeCell ref="A134:A138"/>
    <mergeCell ref="A139:A140"/>
    <mergeCell ref="A143:A144"/>
    <mergeCell ref="B143:B144"/>
    <mergeCell ref="B139:B140"/>
    <mergeCell ref="D139:D140"/>
    <mergeCell ref="H152:H158"/>
    <mergeCell ref="H139:H140"/>
    <mergeCell ref="G139:G140"/>
    <mergeCell ref="H94:H95"/>
    <mergeCell ref="G94:G95"/>
    <mergeCell ref="H92:H93"/>
    <mergeCell ref="G92:G93"/>
    <mergeCell ref="H134:H138"/>
    <mergeCell ref="H114:H115"/>
    <mergeCell ref="H116:H120"/>
    <mergeCell ref="H130:H133"/>
    <mergeCell ref="H125:H128"/>
    <mergeCell ref="H121:H124"/>
    <mergeCell ref="H105:H107"/>
    <mergeCell ref="H97:H98"/>
    <mergeCell ref="A147:H147"/>
    <mergeCell ref="F148:H148"/>
    <mergeCell ref="H143:H144"/>
    <mergeCell ref="G143:G144"/>
    <mergeCell ref="B97:B98"/>
    <mergeCell ref="A97:A98"/>
    <mergeCell ref="A110:H110"/>
    <mergeCell ref="C125:C128"/>
    <mergeCell ref="B130:B133"/>
    <mergeCell ref="D94:D95"/>
    <mergeCell ref="G163:G166"/>
    <mergeCell ref="F163:F166"/>
    <mergeCell ref="G167:G168"/>
    <mergeCell ref="F167:F168"/>
    <mergeCell ref="B163:B166"/>
    <mergeCell ref="C163:C166"/>
    <mergeCell ref="D163:D166"/>
    <mergeCell ref="D167:D168"/>
    <mergeCell ref="B167:B168"/>
    <mergeCell ref="C167:C168"/>
    <mergeCell ref="G134:G138"/>
    <mergeCell ref="G114:G115"/>
    <mergeCell ref="G116:G120"/>
    <mergeCell ref="C94:C95"/>
    <mergeCell ref="G125:G128"/>
    <mergeCell ref="G121:G124"/>
    <mergeCell ref="F116:F120"/>
    <mergeCell ref="D116:D120"/>
    <mergeCell ref="G105:G107"/>
    <mergeCell ref="B161:B162"/>
    <mergeCell ref="F152:F158"/>
    <mergeCell ref="G152:G158"/>
    <mergeCell ref="F111:H111"/>
    <mergeCell ref="H167:H168"/>
    <mergeCell ref="H163:H166"/>
    <mergeCell ref="H161:H162"/>
    <mergeCell ref="G161:G162"/>
    <mergeCell ref="D130:D133"/>
    <mergeCell ref="C130:C133"/>
    <mergeCell ref="G130:G133"/>
    <mergeCell ref="C149:C150"/>
    <mergeCell ref="D149:D150"/>
    <mergeCell ref="E149:E150"/>
    <mergeCell ref="F149:F150"/>
    <mergeCell ref="G149:G150"/>
    <mergeCell ref="H149:H150"/>
    <mergeCell ref="D161:D162"/>
    <mergeCell ref="C161:C162"/>
    <mergeCell ref="F161:F162"/>
    <mergeCell ref="F134:F138"/>
    <mergeCell ref="D134:D138"/>
    <mergeCell ref="C134:C138"/>
    <mergeCell ref="F139:F140"/>
    <mergeCell ref="D143:D144"/>
    <mergeCell ref="C143:C144"/>
    <mergeCell ref="F143:F144"/>
    <mergeCell ref="C139:C140"/>
    <mergeCell ref="H19:H20"/>
    <mergeCell ref="G25:G26"/>
    <mergeCell ref="H25:H26"/>
    <mergeCell ref="G27:G28"/>
    <mergeCell ref="H27:H28"/>
    <mergeCell ref="G31:G32"/>
    <mergeCell ref="H31:H32"/>
    <mergeCell ref="G63:G67"/>
    <mergeCell ref="H61:H62"/>
    <mergeCell ref="G61:G62"/>
    <mergeCell ref="H52:H53"/>
    <mergeCell ref="H63:H67"/>
    <mergeCell ref="H44:H45"/>
    <mergeCell ref="G44:G45"/>
    <mergeCell ref="G22:G23"/>
    <mergeCell ref="G29:G30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G97:G98"/>
    <mergeCell ref="B94:B95"/>
    <mergeCell ref="A94:A95"/>
    <mergeCell ref="A130:A133"/>
    <mergeCell ref="F105:F107"/>
    <mergeCell ref="D105:D107"/>
    <mergeCell ref="C105:C107"/>
    <mergeCell ref="B105:B107"/>
    <mergeCell ref="A105:A107"/>
    <mergeCell ref="F114:F115"/>
    <mergeCell ref="D114:D115"/>
    <mergeCell ref="C114:C115"/>
    <mergeCell ref="B114:B115"/>
    <mergeCell ref="A114:A115"/>
    <mergeCell ref="B121:B124"/>
    <mergeCell ref="C121:C124"/>
    <mergeCell ref="D121:D124"/>
    <mergeCell ref="F121:F124"/>
    <mergeCell ref="F125:F128"/>
    <mergeCell ref="C116:C120"/>
    <mergeCell ref="B116:B120"/>
    <mergeCell ref="B125:B128"/>
    <mergeCell ref="A125:A128"/>
    <mergeCell ref="A121:A124"/>
    <mergeCell ref="F130:F133"/>
    <mergeCell ref="B92:B93"/>
    <mergeCell ref="A92:A93"/>
    <mergeCell ref="D92:D93"/>
    <mergeCell ref="C92:C93"/>
    <mergeCell ref="B63:B67"/>
    <mergeCell ref="A63:A67"/>
    <mergeCell ref="A39:H39"/>
    <mergeCell ref="F40:H40"/>
    <mergeCell ref="A41:A42"/>
    <mergeCell ref="B41:B42"/>
    <mergeCell ref="C41:C42"/>
    <mergeCell ref="D41:D42"/>
    <mergeCell ref="E41:E42"/>
    <mergeCell ref="F41:F42"/>
    <mergeCell ref="G41:G42"/>
    <mergeCell ref="H41:H42"/>
    <mergeCell ref="H89:H90"/>
    <mergeCell ref="G89:G90"/>
    <mergeCell ref="H82:H88"/>
    <mergeCell ref="H70:H72"/>
    <mergeCell ref="H77:H78"/>
    <mergeCell ref="F44:F45"/>
    <mergeCell ref="D44:D45"/>
    <mergeCell ref="C44:C45"/>
    <mergeCell ref="A89:A90"/>
    <mergeCell ref="D89:D90"/>
    <mergeCell ref="C89:C90"/>
    <mergeCell ref="B89:B90"/>
    <mergeCell ref="B82:B88"/>
    <mergeCell ref="C82:C88"/>
    <mergeCell ref="D82:D88"/>
    <mergeCell ref="B44:B45"/>
    <mergeCell ref="A44:A45"/>
    <mergeCell ref="C77:C78"/>
    <mergeCell ref="D77:D78"/>
    <mergeCell ref="A82:A88"/>
    <mergeCell ref="A75:H75"/>
    <mergeCell ref="F76:H76"/>
    <mergeCell ref="A77:A78"/>
    <mergeCell ref="B77:B78"/>
    <mergeCell ref="E77:E78"/>
    <mergeCell ref="F77:F78"/>
    <mergeCell ref="G77:G78"/>
    <mergeCell ref="G80:G81"/>
    <mergeCell ref="D19:D20"/>
    <mergeCell ref="C19:C20"/>
    <mergeCell ref="B19:B20"/>
    <mergeCell ref="D25:D26"/>
    <mergeCell ref="C25:C26"/>
    <mergeCell ref="B25:B26"/>
    <mergeCell ref="F63:F67"/>
    <mergeCell ref="G52:G53"/>
    <mergeCell ref="A70:A72"/>
    <mergeCell ref="B70:B72"/>
    <mergeCell ref="A31:A32"/>
    <mergeCell ref="A27:A28"/>
    <mergeCell ref="B27:B28"/>
    <mergeCell ref="C27:C28"/>
    <mergeCell ref="D27:D28"/>
    <mergeCell ref="D31:D32"/>
    <mergeCell ref="C31:C32"/>
    <mergeCell ref="B31:B32"/>
    <mergeCell ref="G19:G20"/>
    <mergeCell ref="A19:A20"/>
    <mergeCell ref="F31:F32"/>
    <mergeCell ref="C70:C72"/>
    <mergeCell ref="G70:G72"/>
    <mergeCell ref="A22:A23"/>
    <mergeCell ref="I53:M53"/>
    <mergeCell ref="F52:F53"/>
    <mergeCell ref="D52:D53"/>
    <mergeCell ref="C52:C53"/>
    <mergeCell ref="B52:B53"/>
    <mergeCell ref="A52:A53"/>
    <mergeCell ref="F61:F62"/>
    <mergeCell ref="D61:D62"/>
    <mergeCell ref="C61:C62"/>
    <mergeCell ref="B61:B62"/>
    <mergeCell ref="A61:A62"/>
    <mergeCell ref="C13:C14"/>
    <mergeCell ref="A3:H3"/>
    <mergeCell ref="F4:H4"/>
    <mergeCell ref="A5:A6"/>
    <mergeCell ref="B5:B6"/>
    <mergeCell ref="C5:C6"/>
    <mergeCell ref="D5:D6"/>
    <mergeCell ref="E5:E6"/>
    <mergeCell ref="F5:F6"/>
    <mergeCell ref="G5:G6"/>
    <mergeCell ref="H5:H6"/>
    <mergeCell ref="G13:G14"/>
    <mergeCell ref="H13:H14"/>
    <mergeCell ref="F13:F14"/>
    <mergeCell ref="A13:A14"/>
    <mergeCell ref="B13:B14"/>
    <mergeCell ref="D13:D14"/>
    <mergeCell ref="A161:A162"/>
    <mergeCell ref="A163:A166"/>
    <mergeCell ref="A167:A168"/>
    <mergeCell ref="A17:A18"/>
    <mergeCell ref="G17:G18"/>
    <mergeCell ref="F17:F18"/>
    <mergeCell ref="D17:D18"/>
    <mergeCell ref="C17:C18"/>
    <mergeCell ref="B17:B18"/>
    <mergeCell ref="F89:F90"/>
    <mergeCell ref="F94:F95"/>
    <mergeCell ref="F97:F98"/>
    <mergeCell ref="D63:D67"/>
    <mergeCell ref="C63:C67"/>
    <mergeCell ref="F92:F93"/>
    <mergeCell ref="D97:D98"/>
    <mergeCell ref="C97:C98"/>
    <mergeCell ref="G82:G88"/>
    <mergeCell ref="D70:D72"/>
    <mergeCell ref="F82:F88"/>
    <mergeCell ref="A25:A26"/>
    <mergeCell ref="F19:F20"/>
    <mergeCell ref="F25:F26"/>
    <mergeCell ref="F27:F28"/>
  </mergeCells>
  <printOptions horizontalCentered="1"/>
  <pageMargins left="0" right="0" top="0" bottom="0" header="0" footer="0"/>
  <pageSetup paperSize="9" scale="77" orientation="landscape" r:id="rId1"/>
  <rowBreaks count="4" manualBreakCount="4">
    <brk id="36" max="7" man="1"/>
    <brk id="72" max="7" man="1"/>
    <brk id="107" max="7" man="1"/>
    <brk id="144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Q768"/>
  <sheetViews>
    <sheetView view="pageBreakPreview" zoomScale="70" zoomScaleSheetLayoutView="70" workbookViewId="0">
      <pane ySplit="6" topLeftCell="A89" activePane="bottomLeft" state="frozen"/>
      <selection pane="bottomLeft" activeCell="J105" sqref="J105"/>
    </sheetView>
  </sheetViews>
  <sheetFormatPr defaultRowHeight="15.75" x14ac:dyDescent="0.25"/>
  <cols>
    <col min="1" max="1" width="6.28515625" style="70" customWidth="1"/>
    <col min="2" max="2" width="13.42578125" style="597" bestFit="1" customWidth="1"/>
    <col min="3" max="3" width="10" style="597" customWidth="1"/>
    <col min="4" max="4" width="16.140625" style="70" customWidth="1"/>
    <col min="5" max="5" width="82.28515625" style="439" customWidth="1"/>
    <col min="6" max="6" width="10.42578125" style="449" customWidth="1"/>
    <col min="7" max="7" width="10.42578125" style="70" customWidth="1"/>
    <col min="8" max="8" width="10.42578125" style="507" customWidth="1"/>
    <col min="9" max="9" width="23.140625" style="70" customWidth="1"/>
    <col min="10" max="10" width="54" customWidth="1"/>
  </cols>
  <sheetData>
    <row r="1" spans="1:11" s="39" customFormat="1" ht="20.100000000000001" customHeight="1" x14ac:dyDescent="0.25">
      <c r="A1" s="97"/>
      <c r="B1" s="595"/>
      <c r="C1" s="596"/>
      <c r="D1" s="70"/>
      <c r="E1" s="439"/>
      <c r="F1" s="449"/>
      <c r="G1" s="70"/>
      <c r="H1" s="507"/>
      <c r="I1" s="96"/>
    </row>
    <row r="2" spans="1:11" s="39" customFormat="1" ht="34.5" customHeight="1" x14ac:dyDescent="0.25">
      <c r="A2" s="214" t="s">
        <v>506</v>
      </c>
      <c r="B2" s="596"/>
      <c r="C2" s="597"/>
      <c r="D2" s="70"/>
      <c r="E2" s="439"/>
      <c r="F2" s="449"/>
      <c r="G2" s="70"/>
      <c r="H2" s="507"/>
      <c r="I2" s="96"/>
    </row>
    <row r="3" spans="1:11" s="52" customFormat="1" ht="36.75" customHeight="1" x14ac:dyDescent="0.25">
      <c r="A3" s="1073" t="s">
        <v>2499</v>
      </c>
      <c r="B3" s="1073"/>
      <c r="C3" s="1073"/>
      <c r="D3" s="1073"/>
      <c r="E3" s="1073"/>
      <c r="F3" s="1073"/>
      <c r="G3" s="1073"/>
      <c r="H3" s="1073"/>
      <c r="I3" s="1073"/>
      <c r="J3" s="194"/>
    </row>
    <row r="4" spans="1:11" s="216" customFormat="1" ht="20.100000000000001" customHeight="1" x14ac:dyDescent="0.2">
      <c r="A4" s="98" t="s">
        <v>54</v>
      </c>
      <c r="B4" s="501"/>
      <c r="C4" s="501"/>
      <c r="D4" s="98" t="s">
        <v>507</v>
      </c>
      <c r="E4" s="439"/>
      <c r="F4" s="1074" t="s">
        <v>2514</v>
      </c>
      <c r="G4" s="1074"/>
      <c r="H4" s="1074"/>
      <c r="I4" s="1074"/>
      <c r="K4" s="217"/>
    </row>
    <row r="5" spans="1:11" s="53" customFormat="1" ht="20.100000000000001" customHeight="1" x14ac:dyDescent="0.25">
      <c r="A5" s="1075" t="s">
        <v>0</v>
      </c>
      <c r="B5" s="1076" t="s">
        <v>279</v>
      </c>
      <c r="C5" s="1077" t="s">
        <v>1</v>
      </c>
      <c r="D5" s="1075" t="s">
        <v>2</v>
      </c>
      <c r="E5" s="1075" t="s">
        <v>3</v>
      </c>
      <c r="F5" s="1075" t="s">
        <v>4</v>
      </c>
      <c r="G5" s="1100" t="s">
        <v>1815</v>
      </c>
      <c r="H5" s="1093" t="s">
        <v>1796</v>
      </c>
      <c r="I5" s="1075" t="s">
        <v>5</v>
      </c>
    </row>
    <row r="6" spans="1:11" s="53" customFormat="1" ht="20.100000000000001" customHeight="1" x14ac:dyDescent="0.25">
      <c r="A6" s="1075"/>
      <c r="B6" s="1076"/>
      <c r="C6" s="1077"/>
      <c r="D6" s="1075"/>
      <c r="E6" s="1075"/>
      <c r="F6" s="1075"/>
      <c r="G6" s="1101"/>
      <c r="H6" s="1093"/>
      <c r="I6" s="1075"/>
    </row>
    <row r="7" spans="1:11" ht="20.100000000000001" customHeight="1" x14ac:dyDescent="0.25">
      <c r="A7" s="541">
        <v>1</v>
      </c>
      <c r="B7" s="545">
        <v>50</v>
      </c>
      <c r="C7" s="548">
        <v>50.7</v>
      </c>
      <c r="D7" s="541" t="s">
        <v>298</v>
      </c>
      <c r="E7" s="453" t="s">
        <v>2139</v>
      </c>
      <c r="F7" s="551" t="s">
        <v>295</v>
      </c>
      <c r="G7" s="548" t="s">
        <v>1799</v>
      </c>
      <c r="H7" s="547" t="s">
        <v>1786</v>
      </c>
      <c r="I7" s="541"/>
    </row>
    <row r="8" spans="1:11" ht="20.100000000000001" customHeight="1" x14ac:dyDescent="0.25">
      <c r="A8" s="541">
        <v>2</v>
      </c>
      <c r="B8" s="543">
        <v>62</v>
      </c>
      <c r="C8" s="543">
        <v>63.4</v>
      </c>
      <c r="D8" s="544" t="s">
        <v>6</v>
      </c>
      <c r="E8" s="454" t="s">
        <v>2226</v>
      </c>
      <c r="F8" s="550" t="s">
        <v>7</v>
      </c>
      <c r="G8" s="542" t="s">
        <v>1799</v>
      </c>
      <c r="H8" s="547" t="s">
        <v>1786</v>
      </c>
      <c r="I8" s="18"/>
    </row>
    <row r="9" spans="1:11" ht="20.100000000000001" customHeight="1" x14ac:dyDescent="0.25">
      <c r="A9" s="541">
        <v>3</v>
      </c>
      <c r="B9" s="543">
        <v>63</v>
      </c>
      <c r="C9" s="543">
        <v>63.9</v>
      </c>
      <c r="D9" s="544" t="s">
        <v>6</v>
      </c>
      <c r="E9" s="454" t="s">
        <v>654</v>
      </c>
      <c r="F9" s="550" t="s">
        <v>8</v>
      </c>
      <c r="G9" s="548" t="s">
        <v>1799</v>
      </c>
      <c r="H9" s="547" t="s">
        <v>1786</v>
      </c>
      <c r="I9" s="18"/>
    </row>
    <row r="10" spans="1:11" s="39" customFormat="1" ht="20.100000000000001" customHeight="1" x14ac:dyDescent="0.25">
      <c r="A10" s="541">
        <v>4</v>
      </c>
      <c r="B10" s="543">
        <v>64</v>
      </c>
      <c r="C10" s="543">
        <v>65</v>
      </c>
      <c r="D10" s="544" t="s">
        <v>657</v>
      </c>
      <c r="E10" s="454" t="s">
        <v>1169</v>
      </c>
      <c r="F10" s="550" t="s">
        <v>658</v>
      </c>
      <c r="G10" s="542" t="s">
        <v>1799</v>
      </c>
      <c r="H10" s="547" t="s">
        <v>1786</v>
      </c>
      <c r="I10" s="18"/>
    </row>
    <row r="11" spans="1:11" ht="20.100000000000001" customHeight="1" x14ac:dyDescent="0.25">
      <c r="A11" s="541">
        <v>5</v>
      </c>
      <c r="B11" s="543">
        <v>65.3</v>
      </c>
      <c r="C11" s="543">
        <v>67.7</v>
      </c>
      <c r="D11" s="544" t="s">
        <v>9</v>
      </c>
      <c r="E11" s="454" t="s">
        <v>10</v>
      </c>
      <c r="F11" s="550" t="s">
        <v>28</v>
      </c>
      <c r="G11" s="548" t="s">
        <v>1799</v>
      </c>
      <c r="H11" s="547" t="s">
        <v>1786</v>
      </c>
      <c r="I11" s="18"/>
    </row>
    <row r="12" spans="1:11" ht="20.100000000000001" customHeight="1" x14ac:dyDescent="0.25">
      <c r="A12" s="541">
        <v>6</v>
      </c>
      <c r="B12" s="543">
        <v>67.8</v>
      </c>
      <c r="C12" s="543">
        <v>68.8</v>
      </c>
      <c r="D12" s="544" t="s">
        <v>9</v>
      </c>
      <c r="E12" s="454" t="s">
        <v>655</v>
      </c>
      <c r="F12" s="550" t="s">
        <v>11</v>
      </c>
      <c r="G12" s="542" t="s">
        <v>1799</v>
      </c>
      <c r="H12" s="547" t="s">
        <v>1786</v>
      </c>
      <c r="I12" s="18"/>
    </row>
    <row r="13" spans="1:11" ht="20.100000000000001" customHeight="1" x14ac:dyDescent="0.25">
      <c r="A13" s="1068">
        <v>7</v>
      </c>
      <c r="B13" s="1071">
        <v>68</v>
      </c>
      <c r="C13" s="1071">
        <v>69.2</v>
      </c>
      <c r="D13" s="1070" t="s">
        <v>9</v>
      </c>
      <c r="E13" s="454" t="s">
        <v>905</v>
      </c>
      <c r="F13" s="1103" t="s">
        <v>29</v>
      </c>
      <c r="G13" s="1094" t="s">
        <v>1799</v>
      </c>
      <c r="H13" s="1069" t="s">
        <v>1786</v>
      </c>
      <c r="I13" s="1068"/>
    </row>
    <row r="14" spans="1:11" ht="20.100000000000001" customHeight="1" x14ac:dyDescent="0.25">
      <c r="A14" s="1068"/>
      <c r="B14" s="1071"/>
      <c r="C14" s="1071"/>
      <c r="D14" s="1070"/>
      <c r="E14" s="454" t="s">
        <v>870</v>
      </c>
      <c r="F14" s="1103"/>
      <c r="G14" s="1095"/>
      <c r="H14" s="1069"/>
      <c r="I14" s="1068"/>
    </row>
    <row r="15" spans="1:11" ht="31.5" customHeight="1" x14ac:dyDescent="0.25">
      <c r="A15" s="541">
        <v>8</v>
      </c>
      <c r="B15" s="543">
        <v>69.5</v>
      </c>
      <c r="C15" s="543">
        <v>71</v>
      </c>
      <c r="D15" s="544" t="s">
        <v>12</v>
      </c>
      <c r="E15" s="454" t="s">
        <v>1900</v>
      </c>
      <c r="F15" s="550" t="s">
        <v>13</v>
      </c>
      <c r="G15" s="542" t="s">
        <v>1799</v>
      </c>
      <c r="H15" s="547" t="s">
        <v>1786</v>
      </c>
      <c r="I15" s="18"/>
    </row>
    <row r="16" spans="1:11" ht="20.100000000000001" customHeight="1" x14ac:dyDescent="0.25">
      <c r="A16" s="541">
        <v>9</v>
      </c>
      <c r="B16" s="543">
        <v>70</v>
      </c>
      <c r="C16" s="543">
        <v>71</v>
      </c>
      <c r="D16" s="544" t="s">
        <v>12</v>
      </c>
      <c r="E16" s="454" t="s">
        <v>1170</v>
      </c>
      <c r="F16" s="550" t="s">
        <v>14</v>
      </c>
      <c r="G16" s="542" t="s">
        <v>1799</v>
      </c>
      <c r="H16" s="547" t="s">
        <v>1786</v>
      </c>
      <c r="I16" s="18"/>
    </row>
    <row r="17" spans="1:9" ht="20.100000000000001" customHeight="1" x14ac:dyDescent="0.25">
      <c r="A17" s="1068">
        <v>10</v>
      </c>
      <c r="B17" s="1071">
        <v>71.5</v>
      </c>
      <c r="C17" s="1071">
        <v>72.5</v>
      </c>
      <c r="D17" s="1070" t="s">
        <v>6</v>
      </c>
      <c r="E17" s="454" t="s">
        <v>1386</v>
      </c>
      <c r="F17" s="1103" t="s">
        <v>15</v>
      </c>
      <c r="G17" s="1094" t="s">
        <v>1799</v>
      </c>
      <c r="H17" s="1069" t="s">
        <v>1786</v>
      </c>
      <c r="I17" s="18"/>
    </row>
    <row r="18" spans="1:9" ht="20.100000000000001" customHeight="1" x14ac:dyDescent="0.25">
      <c r="A18" s="1068"/>
      <c r="B18" s="1071"/>
      <c r="C18" s="1071"/>
      <c r="D18" s="1070"/>
      <c r="E18" s="602" t="s">
        <v>1920</v>
      </c>
      <c r="F18" s="1103"/>
      <c r="G18" s="1095"/>
      <c r="H18" s="1069"/>
      <c r="I18" s="18"/>
    </row>
    <row r="19" spans="1:9" ht="20.100000000000001" customHeight="1" x14ac:dyDescent="0.25">
      <c r="A19" s="1068">
        <v>11</v>
      </c>
      <c r="B19" s="1080">
        <v>72.5</v>
      </c>
      <c r="C19" s="1080">
        <v>73.7</v>
      </c>
      <c r="D19" s="1068" t="s">
        <v>6</v>
      </c>
      <c r="E19" s="238" t="s">
        <v>656</v>
      </c>
      <c r="F19" s="1098" t="s">
        <v>16</v>
      </c>
      <c r="G19" s="1096" t="s">
        <v>1799</v>
      </c>
      <c r="H19" s="1069" t="s">
        <v>1786</v>
      </c>
      <c r="I19" s="1068"/>
    </row>
    <row r="20" spans="1:9" ht="20.100000000000001" customHeight="1" x14ac:dyDescent="0.25">
      <c r="A20" s="1068"/>
      <c r="B20" s="1080"/>
      <c r="C20" s="1080"/>
      <c r="D20" s="1068"/>
      <c r="E20" s="238" t="s">
        <v>1531</v>
      </c>
      <c r="F20" s="1098"/>
      <c r="G20" s="1097"/>
      <c r="H20" s="1069"/>
      <c r="I20" s="1068"/>
    </row>
    <row r="21" spans="1:9" ht="20.100000000000001" customHeight="1" x14ac:dyDescent="0.25">
      <c r="A21" s="541">
        <v>12</v>
      </c>
      <c r="B21" s="543">
        <v>74.5</v>
      </c>
      <c r="C21" s="543">
        <v>75.599999999999994</v>
      </c>
      <c r="D21" s="544" t="s">
        <v>48</v>
      </c>
      <c r="E21" s="602" t="s">
        <v>197</v>
      </c>
      <c r="F21" s="551" t="s">
        <v>198</v>
      </c>
      <c r="G21" s="548" t="s">
        <v>1799</v>
      </c>
      <c r="H21" s="547" t="s">
        <v>1786</v>
      </c>
      <c r="I21" s="18"/>
    </row>
    <row r="22" spans="1:9" ht="19.5" customHeight="1" x14ac:dyDescent="0.25">
      <c r="A22" s="1065">
        <v>13</v>
      </c>
      <c r="B22" s="1089">
        <v>75</v>
      </c>
      <c r="C22" s="1089">
        <v>76.099999999999994</v>
      </c>
      <c r="D22" s="1091" t="s">
        <v>17</v>
      </c>
      <c r="E22" s="602" t="s">
        <v>1918</v>
      </c>
      <c r="F22" s="1105" t="s">
        <v>18</v>
      </c>
      <c r="G22" s="1094" t="s">
        <v>1799</v>
      </c>
      <c r="H22" s="1084" t="s">
        <v>1786</v>
      </c>
      <c r="I22" s="18"/>
    </row>
    <row r="23" spans="1:9" ht="19.5" customHeight="1" x14ac:dyDescent="0.25">
      <c r="A23" s="1066"/>
      <c r="B23" s="1090"/>
      <c r="C23" s="1090"/>
      <c r="D23" s="1092"/>
      <c r="E23" s="602" t="s">
        <v>1649</v>
      </c>
      <c r="F23" s="1106"/>
      <c r="G23" s="1095"/>
      <c r="H23" s="1085"/>
      <c r="I23" s="18"/>
    </row>
    <row r="24" spans="1:9" s="39" customFormat="1" ht="20.100000000000001" customHeight="1" x14ac:dyDescent="0.25">
      <c r="A24" s="541">
        <v>14</v>
      </c>
      <c r="B24" s="543">
        <v>76</v>
      </c>
      <c r="C24" s="543">
        <v>77.2</v>
      </c>
      <c r="D24" s="544" t="s">
        <v>657</v>
      </c>
      <c r="E24" s="602" t="s">
        <v>1919</v>
      </c>
      <c r="F24" s="550" t="s">
        <v>659</v>
      </c>
      <c r="G24" s="542" t="s">
        <v>1799</v>
      </c>
      <c r="H24" s="547" t="s">
        <v>1786</v>
      </c>
      <c r="I24" s="18"/>
    </row>
    <row r="25" spans="1:9" ht="20.100000000000001" customHeight="1" x14ac:dyDescent="0.25">
      <c r="A25" s="1068">
        <v>15</v>
      </c>
      <c r="B25" s="1071">
        <v>78.5</v>
      </c>
      <c r="C25" s="1071">
        <v>79.7</v>
      </c>
      <c r="D25" s="1070" t="s">
        <v>12</v>
      </c>
      <c r="E25" s="454" t="s">
        <v>1801</v>
      </c>
      <c r="F25" s="1103" t="s">
        <v>19</v>
      </c>
      <c r="G25" s="1094" t="s">
        <v>1799</v>
      </c>
      <c r="H25" s="1069" t="s">
        <v>1786</v>
      </c>
      <c r="I25" s="1068"/>
    </row>
    <row r="26" spans="1:9" ht="20.100000000000001" customHeight="1" x14ac:dyDescent="0.25">
      <c r="A26" s="1068"/>
      <c r="B26" s="1071"/>
      <c r="C26" s="1071"/>
      <c r="D26" s="1070"/>
      <c r="E26" s="454" t="s">
        <v>1387</v>
      </c>
      <c r="F26" s="1103"/>
      <c r="G26" s="1095"/>
      <c r="H26" s="1069"/>
      <c r="I26" s="1068"/>
    </row>
    <row r="27" spans="1:9" ht="20.100000000000001" customHeight="1" x14ac:dyDescent="0.25">
      <c r="A27" s="1068">
        <v>16</v>
      </c>
      <c r="B27" s="1071">
        <v>79.5</v>
      </c>
      <c r="C27" s="1071">
        <v>80.5</v>
      </c>
      <c r="D27" s="1070" t="s">
        <v>6</v>
      </c>
      <c r="E27" s="454" t="s">
        <v>1532</v>
      </c>
      <c r="F27" s="1103" t="s">
        <v>20</v>
      </c>
      <c r="G27" s="1094" t="s">
        <v>1799</v>
      </c>
      <c r="H27" s="1069" t="s">
        <v>1786</v>
      </c>
      <c r="I27" s="1068"/>
    </row>
    <row r="28" spans="1:9" ht="20.100000000000001" customHeight="1" x14ac:dyDescent="0.25">
      <c r="A28" s="1068"/>
      <c r="B28" s="1071"/>
      <c r="C28" s="1071"/>
      <c r="D28" s="1070"/>
      <c r="E28" s="454" t="s">
        <v>1242</v>
      </c>
      <c r="F28" s="1103"/>
      <c r="G28" s="1095"/>
      <c r="H28" s="1069"/>
      <c r="I28" s="1068"/>
    </row>
    <row r="29" spans="1:9" ht="36.75" customHeight="1" x14ac:dyDescent="0.25">
      <c r="A29" s="1065">
        <v>17</v>
      </c>
      <c r="B29" s="1089">
        <v>81</v>
      </c>
      <c r="C29" s="1089">
        <v>82</v>
      </c>
      <c r="D29" s="1091" t="s">
        <v>1593</v>
      </c>
      <c r="E29" s="602" t="s">
        <v>2402</v>
      </c>
      <c r="F29" s="1105" t="s">
        <v>1767</v>
      </c>
      <c r="G29" s="1094" t="s">
        <v>1799</v>
      </c>
      <c r="H29" s="1084" t="s">
        <v>1786</v>
      </c>
      <c r="I29" s="541"/>
    </row>
    <row r="30" spans="1:9" ht="20.100000000000001" customHeight="1" x14ac:dyDescent="0.25">
      <c r="A30" s="1066"/>
      <c r="B30" s="1090"/>
      <c r="C30" s="1090"/>
      <c r="D30" s="1092"/>
      <c r="E30" s="439" t="s">
        <v>1901</v>
      </c>
      <c r="F30" s="1106"/>
      <c r="G30" s="1095"/>
      <c r="H30" s="1085"/>
      <c r="I30" s="541"/>
    </row>
    <row r="31" spans="1:9" ht="20.100000000000001" customHeight="1" x14ac:dyDescent="0.25">
      <c r="A31" s="1068">
        <v>18</v>
      </c>
      <c r="B31" s="1080">
        <v>82.5</v>
      </c>
      <c r="C31" s="1080">
        <v>83.5</v>
      </c>
      <c r="D31" s="1068" t="s">
        <v>6</v>
      </c>
      <c r="E31" s="453" t="s">
        <v>2140</v>
      </c>
      <c r="F31" s="1098" t="s">
        <v>21</v>
      </c>
      <c r="G31" s="1096" t="s">
        <v>1799</v>
      </c>
      <c r="H31" s="1069" t="s">
        <v>1786</v>
      </c>
      <c r="I31" s="1068"/>
    </row>
    <row r="32" spans="1:9" ht="20.100000000000001" customHeight="1" x14ac:dyDescent="0.25">
      <c r="A32" s="1068"/>
      <c r="B32" s="1080"/>
      <c r="C32" s="1080"/>
      <c r="D32" s="1068"/>
      <c r="E32" s="453" t="s">
        <v>1534</v>
      </c>
      <c r="F32" s="1098"/>
      <c r="G32" s="1097"/>
      <c r="H32" s="1069"/>
      <c r="I32" s="1068"/>
    </row>
    <row r="33" spans="1:17" ht="20.100000000000001" customHeight="1" x14ac:dyDescent="0.25">
      <c r="A33" s="541">
        <v>19</v>
      </c>
      <c r="B33" s="543">
        <v>84</v>
      </c>
      <c r="C33" s="543">
        <v>85.5</v>
      </c>
      <c r="D33" s="676" t="s">
        <v>2167</v>
      </c>
      <c r="E33" s="454" t="s">
        <v>1016</v>
      </c>
      <c r="F33" s="550" t="s">
        <v>30</v>
      </c>
      <c r="G33" s="542" t="s">
        <v>1799</v>
      </c>
      <c r="H33" s="547" t="s">
        <v>1786</v>
      </c>
      <c r="I33" s="541"/>
      <c r="J33" s="122" t="s">
        <v>906</v>
      </c>
      <c r="K33" s="122"/>
      <c r="L33" s="122"/>
      <c r="M33" s="122"/>
      <c r="N33" s="122"/>
      <c r="O33" s="122"/>
      <c r="P33" s="122"/>
      <c r="Q33" s="122"/>
    </row>
    <row r="34" spans="1:17" ht="20.100000000000001" customHeight="1" x14ac:dyDescent="0.25">
      <c r="A34" s="541">
        <v>20</v>
      </c>
      <c r="B34" s="543">
        <v>84</v>
      </c>
      <c r="C34" s="543">
        <v>85.5</v>
      </c>
      <c r="D34" s="676" t="s">
        <v>2167</v>
      </c>
      <c r="E34" s="454" t="s">
        <v>1410</v>
      </c>
      <c r="F34" s="550" t="s">
        <v>1072</v>
      </c>
      <c r="G34" s="542" t="s">
        <v>1799</v>
      </c>
      <c r="H34" s="547" t="s">
        <v>1786</v>
      </c>
      <c r="I34" s="541"/>
      <c r="J34" s="122"/>
      <c r="K34" s="122"/>
      <c r="L34" s="122"/>
      <c r="M34" s="122"/>
      <c r="N34" s="122"/>
      <c r="O34" s="122"/>
      <c r="P34" s="122"/>
      <c r="Q34" s="122"/>
    </row>
    <row r="35" spans="1:17" ht="20.100000000000001" customHeight="1" x14ac:dyDescent="0.25">
      <c r="A35" s="541">
        <v>21</v>
      </c>
      <c r="B35" s="543">
        <v>84</v>
      </c>
      <c r="C35" s="543">
        <v>85.5</v>
      </c>
      <c r="D35" s="676" t="s">
        <v>2167</v>
      </c>
      <c r="E35" s="454" t="s">
        <v>2276</v>
      </c>
      <c r="F35" s="550" t="s">
        <v>1584</v>
      </c>
      <c r="G35" s="542" t="s">
        <v>1800</v>
      </c>
      <c r="H35" s="547" t="s">
        <v>1787</v>
      </c>
      <c r="I35" s="541"/>
      <c r="J35" s="122"/>
      <c r="K35" s="122"/>
      <c r="L35" s="122"/>
      <c r="M35" s="122"/>
      <c r="N35" s="122"/>
      <c r="O35" s="122"/>
      <c r="P35" s="122"/>
      <c r="Q35" s="122"/>
    </row>
    <row r="36" spans="1:17" ht="20.100000000000001" customHeight="1" x14ac:dyDescent="0.25">
      <c r="A36" s="541">
        <v>22</v>
      </c>
      <c r="B36" s="543">
        <v>84.5</v>
      </c>
      <c r="C36" s="543">
        <v>85.5</v>
      </c>
      <c r="D36" s="676" t="s">
        <v>2167</v>
      </c>
      <c r="E36" s="454" t="s">
        <v>1567</v>
      </c>
      <c r="F36" s="550" t="s">
        <v>1566</v>
      </c>
      <c r="G36" s="542" t="s">
        <v>1799</v>
      </c>
      <c r="H36" s="547" t="s">
        <v>1786</v>
      </c>
      <c r="I36" s="541"/>
      <c r="J36" s="122"/>
      <c r="K36" s="122"/>
      <c r="L36" s="122"/>
      <c r="M36" s="122"/>
      <c r="N36" s="122"/>
      <c r="O36" s="122"/>
      <c r="P36" s="122"/>
      <c r="Q36" s="122"/>
    </row>
    <row r="37" spans="1:17" ht="20.100000000000001" customHeight="1" x14ac:dyDescent="0.25">
      <c r="A37" s="97"/>
      <c r="B37" s="595"/>
      <c r="I37" s="96"/>
      <c r="J37" s="122"/>
      <c r="K37" s="122"/>
      <c r="L37" s="122"/>
      <c r="M37" s="122"/>
      <c r="N37" s="122"/>
      <c r="O37" s="122"/>
      <c r="P37" s="122"/>
      <c r="Q37" s="122"/>
    </row>
    <row r="38" spans="1:17" ht="31.5" customHeight="1" x14ac:dyDescent="0.25">
      <c r="A38" s="214" t="s">
        <v>506</v>
      </c>
      <c r="I38" s="96"/>
      <c r="J38" s="122"/>
      <c r="K38" s="122"/>
      <c r="L38" s="122"/>
      <c r="M38" s="122"/>
      <c r="N38" s="122"/>
      <c r="O38" s="122"/>
      <c r="P38" s="122"/>
      <c r="Q38" s="122"/>
    </row>
    <row r="39" spans="1:17" ht="36.75" customHeight="1" x14ac:dyDescent="0.25">
      <c r="A39" s="1073" t="s">
        <v>2499</v>
      </c>
      <c r="B39" s="1073"/>
      <c r="C39" s="1073"/>
      <c r="D39" s="1073"/>
      <c r="E39" s="1073"/>
      <c r="F39" s="1073"/>
      <c r="G39" s="1073"/>
      <c r="H39" s="1073"/>
      <c r="I39" s="1073"/>
      <c r="J39" s="122"/>
      <c r="K39" s="122"/>
      <c r="L39" s="122"/>
      <c r="M39" s="122"/>
      <c r="N39" s="122"/>
      <c r="O39" s="122"/>
      <c r="P39" s="122"/>
      <c r="Q39" s="122"/>
    </row>
    <row r="40" spans="1:17" ht="20.100000000000001" customHeight="1" x14ac:dyDescent="0.25">
      <c r="A40" s="98" t="s">
        <v>54</v>
      </c>
      <c r="B40" s="501"/>
      <c r="C40" s="501"/>
      <c r="D40" s="98" t="s">
        <v>507</v>
      </c>
      <c r="F40" s="1074" t="s">
        <v>2514</v>
      </c>
      <c r="G40" s="1074"/>
      <c r="H40" s="1074"/>
      <c r="I40" s="1074"/>
      <c r="J40" s="122"/>
      <c r="K40" s="122"/>
      <c r="L40" s="122"/>
      <c r="M40" s="122"/>
      <c r="N40" s="122"/>
      <c r="O40" s="122"/>
      <c r="P40" s="122"/>
      <c r="Q40" s="122"/>
    </row>
    <row r="41" spans="1:17" ht="20.100000000000001" customHeight="1" x14ac:dyDescent="0.25">
      <c r="A41" s="1075" t="s">
        <v>0</v>
      </c>
      <c r="B41" s="1076" t="s">
        <v>279</v>
      </c>
      <c r="C41" s="1077" t="s">
        <v>1</v>
      </c>
      <c r="D41" s="1075" t="s">
        <v>2</v>
      </c>
      <c r="E41" s="1075" t="s">
        <v>3</v>
      </c>
      <c r="F41" s="1075" t="s">
        <v>4</v>
      </c>
      <c r="G41" s="1100" t="s">
        <v>1815</v>
      </c>
      <c r="H41" s="1093" t="s">
        <v>1796</v>
      </c>
      <c r="I41" s="1075" t="s">
        <v>5</v>
      </c>
      <c r="J41" s="122"/>
      <c r="K41" s="122"/>
      <c r="L41" s="122"/>
      <c r="M41" s="122"/>
      <c r="N41" s="122"/>
      <c r="O41" s="122"/>
      <c r="P41" s="122"/>
      <c r="Q41" s="122"/>
    </row>
    <row r="42" spans="1:17" ht="20.100000000000001" customHeight="1" x14ac:dyDescent="0.25">
      <c r="A42" s="1075"/>
      <c r="B42" s="1076"/>
      <c r="C42" s="1077"/>
      <c r="D42" s="1075"/>
      <c r="E42" s="1075"/>
      <c r="F42" s="1075"/>
      <c r="G42" s="1101"/>
      <c r="H42" s="1093"/>
      <c r="I42" s="1075"/>
      <c r="J42" s="122"/>
      <c r="K42" s="122"/>
      <c r="L42" s="122"/>
      <c r="M42" s="122"/>
      <c r="N42" s="122"/>
      <c r="O42" s="122"/>
      <c r="P42" s="122"/>
      <c r="Q42" s="122"/>
    </row>
    <row r="43" spans="1:17" ht="20.100000000000001" customHeight="1" x14ac:dyDescent="0.25">
      <c r="A43" s="411">
        <v>23</v>
      </c>
      <c r="B43" s="543">
        <v>84.5</v>
      </c>
      <c r="C43" s="543">
        <v>85.5</v>
      </c>
      <c r="D43" s="676" t="s">
        <v>2167</v>
      </c>
      <c r="E43" s="454" t="s">
        <v>1070</v>
      </c>
      <c r="F43" s="451" t="s">
        <v>1071</v>
      </c>
      <c r="G43" s="26" t="s">
        <v>1799</v>
      </c>
      <c r="H43" s="491" t="s">
        <v>1786</v>
      </c>
      <c r="I43" s="411"/>
      <c r="J43" s="122"/>
      <c r="K43" s="122"/>
      <c r="L43" s="122"/>
      <c r="M43" s="122"/>
      <c r="N43" s="122"/>
      <c r="O43" s="122"/>
      <c r="P43" s="122"/>
      <c r="Q43" s="122"/>
    </row>
    <row r="44" spans="1:17" s="39" customFormat="1" ht="20.100000000000001" customHeight="1" x14ac:dyDescent="0.25">
      <c r="A44" s="1068">
        <v>24</v>
      </c>
      <c r="B44" s="1071">
        <v>84.5</v>
      </c>
      <c r="C44" s="1071">
        <v>85.5</v>
      </c>
      <c r="D44" s="1070" t="s">
        <v>6</v>
      </c>
      <c r="E44" s="454" t="s">
        <v>1241</v>
      </c>
      <c r="F44" s="1103" t="s">
        <v>22</v>
      </c>
      <c r="G44" s="1094" t="s">
        <v>1799</v>
      </c>
      <c r="H44" s="1069" t="s">
        <v>1786</v>
      </c>
      <c r="I44" s="1068"/>
      <c r="J44" s="39" t="s">
        <v>1017</v>
      </c>
    </row>
    <row r="45" spans="1:17" s="39" customFormat="1" ht="20.100000000000001" customHeight="1" x14ac:dyDescent="0.25">
      <c r="A45" s="1068"/>
      <c r="B45" s="1071"/>
      <c r="C45" s="1071"/>
      <c r="D45" s="1070"/>
      <c r="E45" s="454" t="s">
        <v>1494</v>
      </c>
      <c r="F45" s="1103"/>
      <c r="G45" s="1095"/>
      <c r="H45" s="1069"/>
      <c r="I45" s="1068"/>
    </row>
    <row r="46" spans="1:17" s="39" customFormat="1" ht="20.100000000000001" customHeight="1" x14ac:dyDescent="0.25">
      <c r="A46" s="411">
        <v>25</v>
      </c>
      <c r="B46" s="545">
        <v>84.5</v>
      </c>
      <c r="C46" s="548">
        <v>85.5</v>
      </c>
      <c r="D46" s="676" t="s">
        <v>2167</v>
      </c>
      <c r="E46" s="454" t="s">
        <v>1580</v>
      </c>
      <c r="F46" s="451" t="s">
        <v>621</v>
      </c>
      <c r="G46" s="26" t="s">
        <v>1800</v>
      </c>
      <c r="H46" s="491" t="s">
        <v>1787</v>
      </c>
      <c r="I46" s="411"/>
    </row>
    <row r="47" spans="1:17" s="39" customFormat="1" ht="20.100000000000001" customHeight="1" x14ac:dyDescent="0.25">
      <c r="A47" s="411">
        <v>26</v>
      </c>
      <c r="B47" s="545">
        <v>84.5</v>
      </c>
      <c r="C47" s="548">
        <v>85.5</v>
      </c>
      <c r="D47" s="676" t="s">
        <v>2167</v>
      </c>
      <c r="E47" s="454" t="s">
        <v>1567</v>
      </c>
      <c r="F47" s="451" t="s">
        <v>1581</v>
      </c>
      <c r="G47" s="26" t="s">
        <v>1800</v>
      </c>
      <c r="H47" s="491" t="s">
        <v>1787</v>
      </c>
      <c r="I47" s="411"/>
    </row>
    <row r="48" spans="1:17" s="39" customFormat="1" ht="20.100000000000001" customHeight="1" x14ac:dyDescent="0.25">
      <c r="A48" s="411">
        <v>27</v>
      </c>
      <c r="B48" s="545">
        <v>84.5</v>
      </c>
      <c r="C48" s="548">
        <v>85.5</v>
      </c>
      <c r="D48" s="676" t="s">
        <v>2167</v>
      </c>
      <c r="E48" s="454" t="s">
        <v>1070</v>
      </c>
      <c r="F48" s="451" t="s">
        <v>1071</v>
      </c>
      <c r="G48" s="26" t="s">
        <v>1799</v>
      </c>
      <c r="H48" s="491" t="s">
        <v>1786</v>
      </c>
      <c r="I48" s="411"/>
    </row>
    <row r="49" spans="1:14" s="39" customFormat="1" ht="20.100000000000001" customHeight="1" x14ac:dyDescent="0.25">
      <c r="A49" s="411">
        <v>28</v>
      </c>
      <c r="B49" s="545">
        <v>84.5</v>
      </c>
      <c r="C49" s="548">
        <v>85.5</v>
      </c>
      <c r="D49" s="676" t="s">
        <v>2167</v>
      </c>
      <c r="E49" s="454" t="s">
        <v>1229</v>
      </c>
      <c r="F49" s="450" t="s">
        <v>1582</v>
      </c>
      <c r="G49" s="26" t="s">
        <v>1800</v>
      </c>
      <c r="H49" s="491" t="s">
        <v>1787</v>
      </c>
      <c r="I49" s="411"/>
    </row>
    <row r="50" spans="1:14" s="39" customFormat="1" ht="20.100000000000001" customHeight="1" x14ac:dyDescent="0.25">
      <c r="A50" s="411">
        <v>29</v>
      </c>
      <c r="B50" s="545">
        <v>84.5</v>
      </c>
      <c r="C50" s="548">
        <v>85.5</v>
      </c>
      <c r="D50" s="676" t="s">
        <v>2167</v>
      </c>
      <c r="E50" s="454" t="s">
        <v>1229</v>
      </c>
      <c r="F50" s="643" t="s">
        <v>1582</v>
      </c>
      <c r="G50" s="26" t="s">
        <v>1799</v>
      </c>
      <c r="H50" s="491" t="s">
        <v>1786</v>
      </c>
      <c r="I50" s="411"/>
    </row>
    <row r="51" spans="1:14" s="39" customFormat="1" ht="20.100000000000001" customHeight="1" x14ac:dyDescent="0.25">
      <c r="A51" s="411">
        <v>30</v>
      </c>
      <c r="B51" s="545">
        <v>84.5</v>
      </c>
      <c r="C51" s="548">
        <v>85.5</v>
      </c>
      <c r="D51" s="676" t="s">
        <v>2167</v>
      </c>
      <c r="E51" s="454" t="s">
        <v>1902</v>
      </c>
      <c r="F51" s="450" t="s">
        <v>1233</v>
      </c>
      <c r="G51" s="26" t="s">
        <v>1799</v>
      </c>
      <c r="H51" s="491" t="s">
        <v>1786</v>
      </c>
      <c r="I51" s="411"/>
    </row>
    <row r="52" spans="1:14" ht="20.100000000000001" customHeight="1" x14ac:dyDescent="0.25">
      <c r="A52" s="1068">
        <v>31</v>
      </c>
      <c r="B52" s="1071">
        <v>85.5</v>
      </c>
      <c r="C52" s="1071">
        <v>86.6</v>
      </c>
      <c r="D52" s="1070" t="s">
        <v>9</v>
      </c>
      <c r="E52" s="454" t="s">
        <v>2141</v>
      </c>
      <c r="F52" s="1103" t="s">
        <v>31</v>
      </c>
      <c r="G52" s="1094" t="s">
        <v>1799</v>
      </c>
      <c r="H52" s="1069" t="s">
        <v>1786</v>
      </c>
      <c r="I52" s="1068"/>
      <c r="J52" s="2" t="s">
        <v>1018</v>
      </c>
      <c r="K52" s="413"/>
      <c r="L52" s="22"/>
      <c r="M52" s="23"/>
      <c r="N52" s="2"/>
    </row>
    <row r="53" spans="1:14" ht="20.100000000000001" customHeight="1" x14ac:dyDescent="0.25">
      <c r="A53" s="1068"/>
      <c r="B53" s="1071"/>
      <c r="C53" s="1071"/>
      <c r="D53" s="1070"/>
      <c r="E53" s="454" t="s">
        <v>2277</v>
      </c>
      <c r="F53" s="1103"/>
      <c r="G53" s="1095"/>
      <c r="H53" s="1069"/>
      <c r="I53" s="1068"/>
      <c r="J53" s="1079" t="s">
        <v>1019</v>
      </c>
      <c r="K53" s="1079"/>
      <c r="L53" s="1079"/>
      <c r="M53" s="1079"/>
      <c r="N53" s="1079"/>
    </row>
    <row r="54" spans="1:14" s="39" customFormat="1" ht="20.100000000000001" customHeight="1" x14ac:dyDescent="0.25">
      <c r="A54" s="411">
        <v>32</v>
      </c>
      <c r="B54" s="543">
        <v>86.7</v>
      </c>
      <c r="C54" s="543">
        <v>88</v>
      </c>
      <c r="D54" s="412" t="s">
        <v>660</v>
      </c>
      <c r="E54" s="454" t="s">
        <v>1535</v>
      </c>
      <c r="F54" s="451" t="s">
        <v>661</v>
      </c>
      <c r="G54" s="26" t="s">
        <v>1799</v>
      </c>
      <c r="H54" s="491"/>
      <c r="I54" s="18"/>
      <c r="J54">
        <v>7</v>
      </c>
    </row>
    <row r="55" spans="1:14" s="39" customFormat="1" ht="20.100000000000001" customHeight="1" x14ac:dyDescent="0.25">
      <c r="A55" s="411">
        <v>33</v>
      </c>
      <c r="B55" s="545">
        <v>87.5</v>
      </c>
      <c r="C55" s="548">
        <v>88.5</v>
      </c>
      <c r="D55" s="676" t="s">
        <v>2167</v>
      </c>
      <c r="E55" s="454" t="s">
        <v>2273</v>
      </c>
      <c r="F55" s="450" t="s">
        <v>1231</v>
      </c>
      <c r="G55" s="444" t="s">
        <v>1799</v>
      </c>
      <c r="H55" s="491" t="s">
        <v>1786</v>
      </c>
      <c r="I55" s="411"/>
    </row>
    <row r="56" spans="1:14" s="39" customFormat="1" ht="20.100000000000001" customHeight="1" x14ac:dyDescent="0.25">
      <c r="A56" s="411">
        <v>34</v>
      </c>
      <c r="B56" s="543">
        <v>87.5</v>
      </c>
      <c r="C56" s="543">
        <v>89</v>
      </c>
      <c r="D56" s="676" t="s">
        <v>2167</v>
      </c>
      <c r="E56" s="454" t="s">
        <v>1769</v>
      </c>
      <c r="F56" s="451" t="s">
        <v>799</v>
      </c>
      <c r="G56" s="26" t="s">
        <v>1799</v>
      </c>
      <c r="H56" s="491" t="s">
        <v>1786</v>
      </c>
      <c r="I56" s="411"/>
      <c r="J56" s="39">
        <v>8</v>
      </c>
    </row>
    <row r="57" spans="1:14" s="39" customFormat="1" ht="20.100000000000001" customHeight="1" x14ac:dyDescent="0.25">
      <c r="A57" s="411">
        <v>35</v>
      </c>
      <c r="B57" s="543">
        <v>87.5</v>
      </c>
      <c r="C57" s="543">
        <v>89</v>
      </c>
      <c r="D57" s="676" t="s">
        <v>2167</v>
      </c>
      <c r="E57" s="454" t="s">
        <v>1073</v>
      </c>
      <c r="F57" s="451" t="s">
        <v>1075</v>
      </c>
      <c r="G57" s="444" t="s">
        <v>1799</v>
      </c>
      <c r="H57" s="491" t="s">
        <v>1786</v>
      </c>
      <c r="I57" s="411"/>
    </row>
    <row r="58" spans="1:14" s="39" customFormat="1" ht="20.100000000000001" customHeight="1" x14ac:dyDescent="0.25">
      <c r="A58" s="411">
        <v>36</v>
      </c>
      <c r="B58" s="543">
        <v>87.5</v>
      </c>
      <c r="C58" s="543">
        <v>89</v>
      </c>
      <c r="D58" s="676" t="s">
        <v>2167</v>
      </c>
      <c r="E58" s="454" t="s">
        <v>1074</v>
      </c>
      <c r="F58" s="451" t="s">
        <v>1802</v>
      </c>
      <c r="G58" s="26" t="s">
        <v>1800</v>
      </c>
      <c r="H58" s="547" t="s">
        <v>1787</v>
      </c>
      <c r="I58" s="411"/>
    </row>
    <row r="59" spans="1:14" s="39" customFormat="1" ht="20.100000000000001" customHeight="1" x14ac:dyDescent="0.25">
      <c r="A59" s="411">
        <v>37</v>
      </c>
      <c r="B59" s="548">
        <v>87.5</v>
      </c>
      <c r="C59" s="543">
        <v>89</v>
      </c>
      <c r="D59" s="676" t="s">
        <v>2167</v>
      </c>
      <c r="E59" s="454" t="s">
        <v>1074</v>
      </c>
      <c r="F59" s="450" t="s">
        <v>1356</v>
      </c>
      <c r="G59" s="444" t="s">
        <v>1799</v>
      </c>
      <c r="H59" s="491" t="s">
        <v>1786</v>
      </c>
      <c r="I59" s="411"/>
      <c r="J59" s="39">
        <v>9</v>
      </c>
    </row>
    <row r="60" spans="1:14" s="39" customFormat="1" ht="20.100000000000001" customHeight="1" x14ac:dyDescent="0.25">
      <c r="A60" s="411">
        <v>38</v>
      </c>
      <c r="B60" s="548">
        <v>87.5</v>
      </c>
      <c r="C60" s="543">
        <v>89</v>
      </c>
      <c r="D60" s="676" t="s">
        <v>2167</v>
      </c>
      <c r="E60" s="454" t="s">
        <v>1585</v>
      </c>
      <c r="F60" s="450" t="s">
        <v>1586</v>
      </c>
      <c r="G60" s="26" t="s">
        <v>1800</v>
      </c>
      <c r="H60" s="491" t="s">
        <v>1787</v>
      </c>
      <c r="I60" s="411"/>
    </row>
    <row r="61" spans="1:14" ht="20.100000000000001" customHeight="1" x14ac:dyDescent="0.25">
      <c r="A61" s="1068">
        <v>39</v>
      </c>
      <c r="B61" s="1080">
        <v>88</v>
      </c>
      <c r="C61" s="1080">
        <v>89.5</v>
      </c>
      <c r="D61" s="1068" t="s">
        <v>23</v>
      </c>
      <c r="E61" s="453" t="s">
        <v>1172</v>
      </c>
      <c r="F61" s="1098" t="s">
        <v>287</v>
      </c>
      <c r="G61" s="1096" t="s">
        <v>1799</v>
      </c>
      <c r="H61" s="1069" t="s">
        <v>1786</v>
      </c>
      <c r="I61" s="1068"/>
      <c r="J61">
        <v>10</v>
      </c>
    </row>
    <row r="62" spans="1:14" ht="20.100000000000001" customHeight="1" x14ac:dyDescent="0.25">
      <c r="A62" s="1068"/>
      <c r="B62" s="1080"/>
      <c r="C62" s="1080"/>
      <c r="D62" s="1068"/>
      <c r="E62" s="453" t="s">
        <v>1903</v>
      </c>
      <c r="F62" s="1098"/>
      <c r="G62" s="1097"/>
      <c r="H62" s="1069"/>
      <c r="I62" s="1068"/>
      <c r="J62">
        <v>11</v>
      </c>
    </row>
    <row r="63" spans="1:14" ht="20.100000000000001" customHeight="1" x14ac:dyDescent="0.25">
      <c r="A63" s="1068">
        <v>40</v>
      </c>
      <c r="B63" s="1082">
        <v>88.5</v>
      </c>
      <c r="C63" s="1071">
        <v>90.2</v>
      </c>
      <c r="D63" s="1070" t="s">
        <v>9</v>
      </c>
      <c r="E63" s="454" t="s">
        <v>904</v>
      </c>
      <c r="F63" s="1098" t="s">
        <v>51</v>
      </c>
      <c r="G63" s="1096" t="s">
        <v>1799</v>
      </c>
      <c r="H63" s="1069" t="s">
        <v>1786</v>
      </c>
      <c r="I63" s="1086"/>
      <c r="J63">
        <v>12</v>
      </c>
    </row>
    <row r="64" spans="1:14" ht="20.100000000000001" customHeight="1" x14ac:dyDescent="0.25">
      <c r="A64" s="1068"/>
      <c r="B64" s="1082"/>
      <c r="C64" s="1071"/>
      <c r="D64" s="1070"/>
      <c r="E64" s="454" t="s">
        <v>1035</v>
      </c>
      <c r="F64" s="1098"/>
      <c r="G64" s="1099"/>
      <c r="H64" s="1069"/>
      <c r="I64" s="1086"/>
    </row>
    <row r="65" spans="1:10" ht="20.100000000000001" customHeight="1" x14ac:dyDescent="0.25">
      <c r="A65" s="1068"/>
      <c r="B65" s="1082"/>
      <c r="C65" s="1071"/>
      <c r="D65" s="1070"/>
      <c r="E65" s="454" t="s">
        <v>1536</v>
      </c>
      <c r="F65" s="1098"/>
      <c r="G65" s="1099"/>
      <c r="H65" s="1069"/>
      <c r="I65" s="1086"/>
    </row>
    <row r="66" spans="1:10" ht="20.100000000000001" customHeight="1" x14ac:dyDescent="0.25">
      <c r="A66" s="1068"/>
      <c r="B66" s="1082"/>
      <c r="C66" s="1071"/>
      <c r="D66" s="1070"/>
      <c r="E66" s="454" t="s">
        <v>1771</v>
      </c>
      <c r="F66" s="1098"/>
      <c r="G66" s="1099"/>
      <c r="H66" s="1069"/>
      <c r="I66" s="1086"/>
    </row>
    <row r="67" spans="1:10" ht="20.100000000000001" customHeight="1" x14ac:dyDescent="0.25">
      <c r="A67" s="1068"/>
      <c r="B67" s="1082"/>
      <c r="C67" s="1071"/>
      <c r="D67" s="1070"/>
      <c r="E67" s="439" t="s">
        <v>2142</v>
      </c>
      <c r="F67" s="1098"/>
      <c r="G67" s="1097"/>
      <c r="H67" s="1069"/>
      <c r="I67" s="1086"/>
      <c r="J67">
        <v>13</v>
      </c>
    </row>
    <row r="68" spans="1:10" s="5" customFormat="1" ht="20.100000000000001" customHeight="1" x14ac:dyDescent="0.25">
      <c r="A68" s="411">
        <v>41</v>
      </c>
      <c r="B68" s="543">
        <v>90</v>
      </c>
      <c r="C68" s="543">
        <v>91.5</v>
      </c>
      <c r="D68" s="412" t="s">
        <v>48</v>
      </c>
      <c r="E68" s="454" t="s">
        <v>1904</v>
      </c>
      <c r="F68" s="450" t="s">
        <v>49</v>
      </c>
      <c r="G68" s="444" t="s">
        <v>1799</v>
      </c>
      <c r="H68" s="491" t="s">
        <v>1786</v>
      </c>
      <c r="I68" s="19"/>
      <c r="J68">
        <v>14</v>
      </c>
    </row>
    <row r="69" spans="1:10" s="41" customFormat="1" ht="20.100000000000001" customHeight="1" x14ac:dyDescent="0.25">
      <c r="A69" s="411">
        <v>42</v>
      </c>
      <c r="B69" s="543">
        <v>92</v>
      </c>
      <c r="C69" s="543">
        <v>93.6</v>
      </c>
      <c r="D69" s="412" t="s">
        <v>886</v>
      </c>
      <c r="E69" s="454" t="s">
        <v>1774</v>
      </c>
      <c r="F69" s="450" t="s">
        <v>1456</v>
      </c>
      <c r="G69" s="444" t="s">
        <v>1799</v>
      </c>
      <c r="H69" s="491" t="s">
        <v>1786</v>
      </c>
      <c r="I69" s="19"/>
      <c r="J69" s="39"/>
    </row>
    <row r="70" spans="1:10" s="5" customFormat="1" ht="20.100000000000001" customHeight="1" x14ac:dyDescent="0.25">
      <c r="A70" s="1068">
        <v>43</v>
      </c>
      <c r="B70" s="1082">
        <v>93.5</v>
      </c>
      <c r="C70" s="1071">
        <v>95</v>
      </c>
      <c r="D70" s="1070" t="s">
        <v>48</v>
      </c>
      <c r="E70" s="454" t="s">
        <v>955</v>
      </c>
      <c r="F70" s="1098" t="s">
        <v>52</v>
      </c>
      <c r="G70" s="1096" t="s">
        <v>1799</v>
      </c>
      <c r="H70" s="1069" t="s">
        <v>1786</v>
      </c>
      <c r="I70" s="1086"/>
      <c r="J70">
        <v>15</v>
      </c>
    </row>
    <row r="71" spans="1:10" s="5" customFormat="1" ht="20.100000000000001" customHeight="1" x14ac:dyDescent="0.25">
      <c r="A71" s="1068"/>
      <c r="B71" s="1082"/>
      <c r="C71" s="1071"/>
      <c r="D71" s="1070"/>
      <c r="E71" s="454" t="s">
        <v>907</v>
      </c>
      <c r="F71" s="1098"/>
      <c r="G71" s="1099"/>
      <c r="H71" s="1069"/>
      <c r="I71" s="1086"/>
      <c r="J71">
        <v>16</v>
      </c>
    </row>
    <row r="72" spans="1:10" s="5" customFormat="1" ht="20.100000000000001" customHeight="1" x14ac:dyDescent="0.25">
      <c r="A72" s="1068"/>
      <c r="B72" s="1082"/>
      <c r="C72" s="1071"/>
      <c r="D72" s="1070"/>
      <c r="E72" s="454" t="s">
        <v>1775</v>
      </c>
      <c r="F72" s="1098"/>
      <c r="G72" s="1097"/>
      <c r="H72" s="1069"/>
      <c r="I72" s="1086"/>
      <c r="J72"/>
    </row>
    <row r="73" spans="1:10" s="5" customFormat="1" ht="20.100000000000001" customHeight="1" x14ac:dyDescent="0.25">
      <c r="A73" s="97"/>
      <c r="B73" s="595"/>
      <c r="C73" s="597"/>
      <c r="D73" s="70"/>
      <c r="E73" s="439"/>
      <c r="F73" s="449"/>
      <c r="G73" s="70"/>
      <c r="H73" s="507"/>
      <c r="I73" s="96"/>
      <c r="J73">
        <v>17</v>
      </c>
    </row>
    <row r="74" spans="1:10" s="5" customFormat="1" ht="28.5" customHeight="1" x14ac:dyDescent="0.25">
      <c r="A74" s="214" t="s">
        <v>506</v>
      </c>
      <c r="B74" s="598"/>
      <c r="C74" s="597"/>
      <c r="D74" s="70"/>
      <c r="E74" s="439"/>
      <c r="F74" s="449"/>
      <c r="G74" s="70"/>
      <c r="H74" s="507"/>
      <c r="I74" s="96"/>
      <c r="J74"/>
    </row>
    <row r="75" spans="1:10" s="5" customFormat="1" ht="36.75" customHeight="1" x14ac:dyDescent="0.25">
      <c r="A75" s="1073" t="s">
        <v>2499</v>
      </c>
      <c r="B75" s="1073"/>
      <c r="C75" s="1073"/>
      <c r="D75" s="1073"/>
      <c r="E75" s="1073"/>
      <c r="F75" s="1073"/>
      <c r="G75" s="1073"/>
      <c r="H75" s="1073"/>
      <c r="I75" s="1073"/>
      <c r="J75"/>
    </row>
    <row r="76" spans="1:10" s="5" customFormat="1" ht="20.100000000000001" customHeight="1" x14ac:dyDescent="0.25">
      <c r="A76" s="98" t="s">
        <v>54</v>
      </c>
      <c r="B76" s="501"/>
      <c r="C76" s="501"/>
      <c r="D76" s="98" t="s">
        <v>507</v>
      </c>
      <c r="E76" s="439"/>
      <c r="F76" s="1074" t="s">
        <v>2514</v>
      </c>
      <c r="G76" s="1074"/>
      <c r="H76" s="1074"/>
      <c r="I76" s="1074"/>
      <c r="J76"/>
    </row>
    <row r="77" spans="1:10" s="5" customFormat="1" ht="20.100000000000001" customHeight="1" x14ac:dyDescent="0.25">
      <c r="A77" s="1075" t="s">
        <v>0</v>
      </c>
      <c r="B77" s="1076" t="s">
        <v>279</v>
      </c>
      <c r="C77" s="1077" t="s">
        <v>1</v>
      </c>
      <c r="D77" s="1075" t="s">
        <v>2</v>
      </c>
      <c r="E77" s="1075" t="s">
        <v>3</v>
      </c>
      <c r="F77" s="1075" t="s">
        <v>4</v>
      </c>
      <c r="G77" s="1100" t="s">
        <v>1815</v>
      </c>
      <c r="H77" s="1093" t="s">
        <v>1796</v>
      </c>
      <c r="I77" s="1075" t="s">
        <v>5</v>
      </c>
      <c r="J77"/>
    </row>
    <row r="78" spans="1:10" s="5" customFormat="1" ht="20.100000000000001" customHeight="1" x14ac:dyDescent="0.25">
      <c r="A78" s="1075"/>
      <c r="B78" s="1076"/>
      <c r="C78" s="1077"/>
      <c r="D78" s="1075"/>
      <c r="E78" s="1075"/>
      <c r="F78" s="1075"/>
      <c r="G78" s="1101"/>
      <c r="H78" s="1093"/>
      <c r="I78" s="1075"/>
      <c r="J78"/>
    </row>
    <row r="79" spans="1:10" s="5" customFormat="1" ht="20.100000000000001" customHeight="1" x14ac:dyDescent="0.25">
      <c r="A79" s="411">
        <v>44</v>
      </c>
      <c r="B79" s="542">
        <v>93.5</v>
      </c>
      <c r="C79" s="543">
        <v>95</v>
      </c>
      <c r="D79" s="412" t="s">
        <v>48</v>
      </c>
      <c r="E79" s="454" t="s">
        <v>2288</v>
      </c>
      <c r="F79" s="450" t="s">
        <v>52</v>
      </c>
      <c r="G79" s="444" t="s">
        <v>1799</v>
      </c>
      <c r="H79" s="491" t="s">
        <v>1786</v>
      </c>
      <c r="I79" s="415"/>
      <c r="J79"/>
    </row>
    <row r="80" spans="1:10" s="5" customFormat="1" ht="20.100000000000001" customHeight="1" x14ac:dyDescent="0.25">
      <c r="A80" s="1065">
        <v>45</v>
      </c>
      <c r="B80" s="1089">
        <v>94.5</v>
      </c>
      <c r="C80" s="1089">
        <v>96</v>
      </c>
      <c r="D80" s="1091" t="s">
        <v>6</v>
      </c>
      <c r="E80" s="602" t="s">
        <v>1917</v>
      </c>
      <c r="F80" s="1105" t="s">
        <v>24</v>
      </c>
      <c r="G80" s="1094" t="s">
        <v>1799</v>
      </c>
      <c r="H80" s="1084" t="s">
        <v>1786</v>
      </c>
      <c r="I80" s="19"/>
      <c r="J80"/>
    </row>
    <row r="81" spans="1:10" s="5" customFormat="1" ht="20.100000000000001" customHeight="1" x14ac:dyDescent="0.25">
      <c r="A81" s="1066"/>
      <c r="B81" s="1090"/>
      <c r="C81" s="1090"/>
      <c r="D81" s="1092"/>
      <c r="E81" s="602" t="s">
        <v>2508</v>
      </c>
      <c r="F81" s="1106"/>
      <c r="G81" s="1095"/>
      <c r="H81" s="1085"/>
      <c r="I81" s="19"/>
      <c r="J81"/>
    </row>
    <row r="82" spans="1:10" s="41" customFormat="1" ht="20.100000000000001" customHeight="1" x14ac:dyDescent="0.25">
      <c r="A82" s="1068">
        <v>46</v>
      </c>
      <c r="B82" s="1071">
        <v>96.5</v>
      </c>
      <c r="C82" s="1071">
        <v>97.8</v>
      </c>
      <c r="D82" s="1070" t="s">
        <v>657</v>
      </c>
      <c r="E82" s="454" t="s">
        <v>908</v>
      </c>
      <c r="F82" s="1103" t="s">
        <v>789</v>
      </c>
      <c r="G82" s="1094" t="s">
        <v>1799</v>
      </c>
      <c r="H82" s="1069" t="s">
        <v>1786</v>
      </c>
      <c r="I82" s="1086"/>
      <c r="J82">
        <v>18</v>
      </c>
    </row>
    <row r="83" spans="1:10" s="41" customFormat="1" ht="20.100000000000001" customHeight="1" x14ac:dyDescent="0.25">
      <c r="A83" s="1068"/>
      <c r="B83" s="1071"/>
      <c r="C83" s="1071"/>
      <c r="D83" s="1070"/>
      <c r="E83" s="454" t="s">
        <v>1034</v>
      </c>
      <c r="F83" s="1103"/>
      <c r="G83" s="1104"/>
      <c r="H83" s="1069"/>
      <c r="I83" s="1086"/>
      <c r="J83">
        <v>19</v>
      </c>
    </row>
    <row r="84" spans="1:10" s="41" customFormat="1" ht="20.100000000000001" customHeight="1" x14ac:dyDescent="0.25">
      <c r="A84" s="1068"/>
      <c r="B84" s="1071"/>
      <c r="C84" s="1071"/>
      <c r="D84" s="1070"/>
      <c r="E84" s="454" t="s">
        <v>1388</v>
      </c>
      <c r="F84" s="1103"/>
      <c r="G84" s="1104"/>
      <c r="H84" s="1069"/>
      <c r="I84" s="1086"/>
      <c r="J84"/>
    </row>
    <row r="85" spans="1:10" s="41" customFormat="1" ht="20.100000000000001" customHeight="1" x14ac:dyDescent="0.25">
      <c r="A85" s="1068"/>
      <c r="B85" s="1071"/>
      <c r="C85" s="1071"/>
      <c r="D85" s="1070"/>
      <c r="E85" s="454" t="s">
        <v>1389</v>
      </c>
      <c r="F85" s="1103"/>
      <c r="G85" s="1104"/>
      <c r="H85" s="1069"/>
      <c r="I85" s="1086"/>
      <c r="J85">
        <v>20</v>
      </c>
    </row>
    <row r="86" spans="1:10" s="41" customFormat="1" ht="20.100000000000001" customHeight="1" x14ac:dyDescent="0.25">
      <c r="A86" s="1068"/>
      <c r="B86" s="1071"/>
      <c r="C86" s="1071"/>
      <c r="D86" s="1070"/>
      <c r="E86" s="454" t="s">
        <v>1411</v>
      </c>
      <c r="F86" s="1103"/>
      <c r="G86" s="1104"/>
      <c r="H86" s="1069"/>
      <c r="I86" s="1086"/>
      <c r="J86"/>
    </row>
    <row r="87" spans="1:10" s="41" customFormat="1" ht="32.25" customHeight="1" x14ac:dyDescent="0.25">
      <c r="A87" s="1068"/>
      <c r="B87" s="1071"/>
      <c r="C87" s="1071"/>
      <c r="D87" s="1070"/>
      <c r="E87" s="605" t="s">
        <v>2509</v>
      </c>
      <c r="F87" s="1103"/>
      <c r="G87" s="1104"/>
      <c r="H87" s="1069"/>
      <c r="I87" s="1086"/>
      <c r="J87"/>
    </row>
    <row r="88" spans="1:10" s="41" customFormat="1" ht="20.100000000000001" customHeight="1" x14ac:dyDescent="0.25">
      <c r="A88" s="1068"/>
      <c r="B88" s="1071"/>
      <c r="C88" s="1071"/>
      <c r="D88" s="1070"/>
      <c r="E88" s="594" t="s">
        <v>2016</v>
      </c>
      <c r="F88" s="1103"/>
      <c r="G88" s="1095"/>
      <c r="H88" s="1069"/>
      <c r="I88" s="1086"/>
      <c r="J88"/>
    </row>
    <row r="89" spans="1:10" s="41" customFormat="1" ht="20.100000000000001" customHeight="1" x14ac:dyDescent="0.25">
      <c r="A89" s="1068">
        <v>47</v>
      </c>
      <c r="B89" s="1071">
        <v>97.6</v>
      </c>
      <c r="C89" s="1071">
        <v>99.2</v>
      </c>
      <c r="D89" s="1070" t="s">
        <v>660</v>
      </c>
      <c r="E89" s="454" t="s">
        <v>2143</v>
      </c>
      <c r="F89" s="1103" t="s">
        <v>663</v>
      </c>
      <c r="G89" s="1094" t="s">
        <v>1799</v>
      </c>
      <c r="H89" s="1069" t="s">
        <v>1786</v>
      </c>
      <c r="I89" s="1086"/>
      <c r="J89">
        <v>21</v>
      </c>
    </row>
    <row r="90" spans="1:10" s="41" customFormat="1" ht="20.100000000000001" customHeight="1" x14ac:dyDescent="0.25">
      <c r="A90" s="1068"/>
      <c r="B90" s="1071"/>
      <c r="C90" s="1071"/>
      <c r="D90" s="1070"/>
      <c r="E90" s="454" t="s">
        <v>1390</v>
      </c>
      <c r="F90" s="1103"/>
      <c r="G90" s="1095"/>
      <c r="H90" s="1069"/>
      <c r="I90" s="1086"/>
      <c r="J90"/>
    </row>
    <row r="91" spans="1:10" s="41" customFormat="1" ht="20.100000000000001" customHeight="1" x14ac:dyDescent="0.25">
      <c r="A91" s="411">
        <v>48</v>
      </c>
      <c r="B91" s="543">
        <v>98.5</v>
      </c>
      <c r="C91" s="543">
        <v>100</v>
      </c>
      <c r="D91" s="412" t="s">
        <v>886</v>
      </c>
      <c r="E91" s="454" t="s">
        <v>2144</v>
      </c>
      <c r="F91" s="451" t="s">
        <v>1496</v>
      </c>
      <c r="G91" s="26" t="s">
        <v>1799</v>
      </c>
      <c r="H91" s="491" t="s">
        <v>1786</v>
      </c>
      <c r="I91" s="415"/>
      <c r="J91"/>
    </row>
    <row r="92" spans="1:10" s="5" customFormat="1" ht="20.100000000000001" customHeight="1" x14ac:dyDescent="0.25">
      <c r="A92" s="1068">
        <v>49</v>
      </c>
      <c r="B92" s="1071">
        <v>99.5</v>
      </c>
      <c r="C92" s="1071">
        <v>101</v>
      </c>
      <c r="D92" s="1070" t="s">
        <v>9</v>
      </c>
      <c r="E92" s="454" t="s">
        <v>1066</v>
      </c>
      <c r="F92" s="1103" t="s">
        <v>25</v>
      </c>
      <c r="G92" s="1094" t="s">
        <v>1799</v>
      </c>
      <c r="H92" s="1069" t="s">
        <v>1786</v>
      </c>
      <c r="I92" s="1086"/>
      <c r="J92">
        <v>22</v>
      </c>
    </row>
    <row r="93" spans="1:10" s="5" customFormat="1" ht="20.100000000000001" customHeight="1" x14ac:dyDescent="0.25">
      <c r="A93" s="1068"/>
      <c r="B93" s="1071"/>
      <c r="C93" s="1071"/>
      <c r="D93" s="1070"/>
      <c r="E93" s="454" t="s">
        <v>1537</v>
      </c>
      <c r="F93" s="1103"/>
      <c r="G93" s="1095"/>
      <c r="H93" s="1069"/>
      <c r="I93" s="1086"/>
      <c r="J93">
        <v>23</v>
      </c>
    </row>
    <row r="94" spans="1:10" s="5" customFormat="1" ht="20.100000000000001" customHeight="1" x14ac:dyDescent="0.25">
      <c r="A94" s="1068">
        <v>50</v>
      </c>
      <c r="B94" s="1071">
        <v>101</v>
      </c>
      <c r="C94" s="1071">
        <v>102.4</v>
      </c>
      <c r="D94" s="1070" t="s">
        <v>6</v>
      </c>
      <c r="E94" s="454" t="s">
        <v>1354</v>
      </c>
      <c r="F94" s="1103" t="s">
        <v>26</v>
      </c>
      <c r="G94" s="1094" t="s">
        <v>1799</v>
      </c>
      <c r="H94" s="1069" t="s">
        <v>1786</v>
      </c>
      <c r="I94" s="1086"/>
      <c r="J94">
        <v>24</v>
      </c>
    </row>
    <row r="95" spans="1:10" s="5" customFormat="1" ht="20.100000000000001" customHeight="1" x14ac:dyDescent="0.25">
      <c r="A95" s="1068"/>
      <c r="B95" s="1071"/>
      <c r="C95" s="1071"/>
      <c r="D95" s="1070"/>
      <c r="E95" s="454" t="s">
        <v>1391</v>
      </c>
      <c r="F95" s="1103"/>
      <c r="G95" s="1095"/>
      <c r="H95" s="1069"/>
      <c r="I95" s="1086"/>
      <c r="J95"/>
    </row>
    <row r="96" spans="1:10" s="5" customFormat="1" ht="20.100000000000001" customHeight="1" x14ac:dyDescent="0.25">
      <c r="A96" s="411">
        <v>51</v>
      </c>
      <c r="B96" s="543">
        <v>101.5</v>
      </c>
      <c r="C96" s="543">
        <v>103</v>
      </c>
      <c r="D96" s="412" t="s">
        <v>27</v>
      </c>
      <c r="E96" s="454" t="s">
        <v>909</v>
      </c>
      <c r="F96" s="450" t="s">
        <v>32</v>
      </c>
      <c r="G96" s="444" t="s">
        <v>1799</v>
      </c>
      <c r="H96" s="491" t="s">
        <v>1786</v>
      </c>
      <c r="I96" s="19"/>
      <c r="J96">
        <v>25</v>
      </c>
    </row>
    <row r="97" spans="1:10" s="5" customFormat="1" ht="20.100000000000001" customHeight="1" x14ac:dyDescent="0.25">
      <c r="A97" s="1068">
        <v>52</v>
      </c>
      <c r="B97" s="1071">
        <v>102.5</v>
      </c>
      <c r="C97" s="1071">
        <v>104</v>
      </c>
      <c r="D97" s="1070" t="s">
        <v>6</v>
      </c>
      <c r="E97" s="454" t="s">
        <v>1067</v>
      </c>
      <c r="F97" s="1098" t="s">
        <v>47</v>
      </c>
      <c r="G97" s="1096" t="s">
        <v>1799</v>
      </c>
      <c r="H97" s="1069" t="s">
        <v>1786</v>
      </c>
      <c r="I97" s="1086"/>
      <c r="J97">
        <v>26</v>
      </c>
    </row>
    <row r="98" spans="1:10" s="5" customFormat="1" ht="20.100000000000001" customHeight="1" x14ac:dyDescent="0.25">
      <c r="A98" s="1068"/>
      <c r="B98" s="1071"/>
      <c r="C98" s="1071"/>
      <c r="D98" s="1070"/>
      <c r="E98" s="454" t="s">
        <v>1497</v>
      </c>
      <c r="F98" s="1098"/>
      <c r="G98" s="1097"/>
      <c r="H98" s="1069"/>
      <c r="I98" s="1086"/>
      <c r="J98"/>
    </row>
    <row r="99" spans="1:10" s="5" customFormat="1" ht="20.100000000000001" customHeight="1" x14ac:dyDescent="0.25">
      <c r="A99" s="411">
        <v>53</v>
      </c>
      <c r="B99" s="543">
        <v>103.5</v>
      </c>
      <c r="C99" s="543">
        <v>104</v>
      </c>
      <c r="D99" s="412" t="s">
        <v>48</v>
      </c>
      <c r="E99" s="454" t="s">
        <v>1239</v>
      </c>
      <c r="F99" s="450" t="s">
        <v>35</v>
      </c>
      <c r="G99" s="444" t="s">
        <v>1799</v>
      </c>
      <c r="H99" s="491" t="s">
        <v>1786</v>
      </c>
      <c r="I99" s="19"/>
      <c r="J99"/>
    </row>
    <row r="100" spans="1:10" s="5" customFormat="1" ht="20.100000000000001" customHeight="1" x14ac:dyDescent="0.25">
      <c r="A100" s="411">
        <v>54</v>
      </c>
      <c r="B100" s="543">
        <v>105</v>
      </c>
      <c r="C100" s="543">
        <v>106.5</v>
      </c>
      <c r="D100" s="412" t="s">
        <v>6</v>
      </c>
      <c r="E100" s="602" t="s">
        <v>2145</v>
      </c>
      <c r="F100" s="450" t="s">
        <v>33</v>
      </c>
      <c r="G100" s="444" t="s">
        <v>1799</v>
      </c>
      <c r="H100" s="491" t="s">
        <v>1786</v>
      </c>
      <c r="I100" s="19"/>
      <c r="J100">
        <v>27</v>
      </c>
    </row>
    <row r="101" spans="1:10" s="5" customFormat="1" ht="20.100000000000001" customHeight="1" x14ac:dyDescent="0.25">
      <c r="A101" s="411">
        <v>55</v>
      </c>
      <c r="B101" s="543">
        <v>106.5</v>
      </c>
      <c r="C101" s="543">
        <v>108</v>
      </c>
      <c r="D101" s="412" t="s">
        <v>6</v>
      </c>
      <c r="E101" s="454" t="s">
        <v>1173</v>
      </c>
      <c r="F101" s="450" t="s">
        <v>34</v>
      </c>
      <c r="G101" s="444" t="s">
        <v>1799</v>
      </c>
      <c r="H101" s="491" t="s">
        <v>1786</v>
      </c>
      <c r="I101" s="19"/>
      <c r="J101">
        <v>28</v>
      </c>
    </row>
    <row r="102" spans="1:10" s="5" customFormat="1" ht="20.100000000000001" customHeight="1" x14ac:dyDescent="0.25">
      <c r="A102" s="411">
        <v>56</v>
      </c>
      <c r="B102" s="542">
        <v>108.5</v>
      </c>
      <c r="C102" s="543">
        <v>110</v>
      </c>
      <c r="D102" s="412" t="s">
        <v>48</v>
      </c>
      <c r="E102" s="454" t="s">
        <v>545</v>
      </c>
      <c r="F102" s="450" t="s">
        <v>201</v>
      </c>
      <c r="G102" s="444" t="s">
        <v>1799</v>
      </c>
      <c r="H102" s="491" t="s">
        <v>1786</v>
      </c>
      <c r="I102" s="19"/>
      <c r="J102">
        <v>30</v>
      </c>
    </row>
    <row r="103" spans="1:10" s="5" customFormat="1" ht="20.100000000000001" customHeight="1" x14ac:dyDescent="0.25">
      <c r="A103" s="411">
        <v>57</v>
      </c>
      <c r="B103" s="543">
        <v>110.5</v>
      </c>
      <c r="C103" s="543">
        <v>112.2</v>
      </c>
      <c r="D103" s="412" t="s">
        <v>9</v>
      </c>
      <c r="E103" s="454" t="s">
        <v>2146</v>
      </c>
      <c r="F103" s="450" t="s">
        <v>200</v>
      </c>
      <c r="G103" s="444" t="s">
        <v>1799</v>
      </c>
      <c r="H103" s="491" t="s">
        <v>1786</v>
      </c>
      <c r="I103" s="19"/>
      <c r="J103">
        <v>31</v>
      </c>
    </row>
    <row r="104" spans="1:10" s="5" customFormat="1" ht="20.100000000000001" customHeight="1" x14ac:dyDescent="0.25">
      <c r="A104" s="411">
        <v>58</v>
      </c>
      <c r="B104" s="543">
        <v>111</v>
      </c>
      <c r="C104" s="543">
        <v>112.2</v>
      </c>
      <c r="D104" s="412" t="s">
        <v>9</v>
      </c>
      <c r="E104" s="454" t="s">
        <v>546</v>
      </c>
      <c r="F104" s="450" t="s">
        <v>36</v>
      </c>
      <c r="G104" s="444" t="s">
        <v>1799</v>
      </c>
      <c r="H104" s="491" t="s">
        <v>1786</v>
      </c>
      <c r="I104" s="19"/>
      <c r="J104">
        <v>32</v>
      </c>
    </row>
    <row r="105" spans="1:10" s="5" customFormat="1" ht="20.100000000000001" customHeight="1" x14ac:dyDescent="0.25">
      <c r="A105" s="1068">
        <v>59</v>
      </c>
      <c r="B105" s="1071">
        <v>113.5</v>
      </c>
      <c r="C105" s="1071">
        <v>115</v>
      </c>
      <c r="D105" s="1070" t="s">
        <v>6</v>
      </c>
      <c r="E105" s="602" t="s">
        <v>1238</v>
      </c>
      <c r="F105" s="1098" t="s">
        <v>296</v>
      </c>
      <c r="G105" s="1096" t="s">
        <v>1799</v>
      </c>
      <c r="H105" s="1069" t="s">
        <v>1786</v>
      </c>
      <c r="I105" s="1086"/>
      <c r="J105">
        <v>7</v>
      </c>
    </row>
    <row r="106" spans="1:10" s="5" customFormat="1" ht="20.100000000000001" customHeight="1" x14ac:dyDescent="0.25">
      <c r="A106" s="1068"/>
      <c r="B106" s="1071"/>
      <c r="C106" s="1071"/>
      <c r="D106" s="1070"/>
      <c r="E106" s="602" t="s">
        <v>1916</v>
      </c>
      <c r="F106" s="1098"/>
      <c r="G106" s="1099"/>
      <c r="H106" s="1069"/>
      <c r="I106" s="1086"/>
      <c r="J106"/>
    </row>
    <row r="107" spans="1:10" s="5" customFormat="1" ht="16.5" customHeight="1" x14ac:dyDescent="0.25">
      <c r="A107" s="1068"/>
      <c r="B107" s="1071"/>
      <c r="C107" s="1071"/>
      <c r="D107" s="1070"/>
      <c r="E107" s="937" t="s">
        <v>2017</v>
      </c>
      <c r="F107" s="1098"/>
      <c r="G107" s="1097"/>
      <c r="H107" s="1069"/>
      <c r="I107" s="1086"/>
      <c r="J107"/>
    </row>
    <row r="108" spans="1:10" s="5" customFormat="1" ht="20.100000000000001" customHeight="1" x14ac:dyDescent="0.25">
      <c r="A108" s="97"/>
      <c r="B108" s="595"/>
      <c r="C108" s="597"/>
      <c r="D108" s="70"/>
      <c r="E108" s="439"/>
      <c r="F108" s="449"/>
      <c r="G108" s="70"/>
      <c r="H108" s="507"/>
      <c r="I108" s="96"/>
      <c r="J108">
        <v>8</v>
      </c>
    </row>
    <row r="109" spans="1:10" s="5" customFormat="1" ht="30" customHeight="1" x14ac:dyDescent="0.25">
      <c r="A109" s="214" t="s">
        <v>506</v>
      </c>
      <c r="B109" s="598"/>
      <c r="C109" s="597"/>
      <c r="D109" s="70"/>
      <c r="E109" s="439"/>
      <c r="F109" s="449"/>
      <c r="G109" s="70"/>
      <c r="H109" s="507"/>
      <c r="I109" s="96"/>
      <c r="J109"/>
    </row>
    <row r="110" spans="1:10" s="5" customFormat="1" ht="36" customHeight="1" x14ac:dyDescent="0.25">
      <c r="A110" s="1073" t="s">
        <v>2499</v>
      </c>
      <c r="B110" s="1073"/>
      <c r="C110" s="1073"/>
      <c r="D110" s="1073"/>
      <c r="E110" s="1073"/>
      <c r="F110" s="1073"/>
      <c r="G110" s="1073"/>
      <c r="H110" s="1073"/>
      <c r="I110" s="1073"/>
      <c r="J110"/>
    </row>
    <row r="111" spans="1:10" s="5" customFormat="1" ht="20.100000000000001" customHeight="1" x14ac:dyDescent="0.25">
      <c r="A111" s="98" t="s">
        <v>54</v>
      </c>
      <c r="B111" s="501"/>
      <c r="C111" s="501"/>
      <c r="D111" s="98" t="s">
        <v>507</v>
      </c>
      <c r="E111" s="439"/>
      <c r="F111" s="1074" t="s">
        <v>2514</v>
      </c>
      <c r="G111" s="1074"/>
      <c r="H111" s="1074"/>
      <c r="I111" s="1074"/>
      <c r="J111"/>
    </row>
    <row r="112" spans="1:10" s="5" customFormat="1" ht="20.100000000000001" customHeight="1" x14ac:dyDescent="0.25">
      <c r="A112" s="1075" t="s">
        <v>0</v>
      </c>
      <c r="B112" s="1076" t="s">
        <v>279</v>
      </c>
      <c r="C112" s="1077" t="s">
        <v>1</v>
      </c>
      <c r="D112" s="1075" t="s">
        <v>2</v>
      </c>
      <c r="E112" s="1075" t="s">
        <v>3</v>
      </c>
      <c r="F112" s="1075" t="s">
        <v>4</v>
      </c>
      <c r="G112" s="1100" t="s">
        <v>1815</v>
      </c>
      <c r="H112" s="1093" t="s">
        <v>1796</v>
      </c>
      <c r="I112" s="1075" t="s">
        <v>5</v>
      </c>
      <c r="J112"/>
    </row>
    <row r="113" spans="1:10" s="5" customFormat="1" ht="20.100000000000001" customHeight="1" x14ac:dyDescent="0.25">
      <c r="A113" s="1075"/>
      <c r="B113" s="1076"/>
      <c r="C113" s="1077"/>
      <c r="D113" s="1075"/>
      <c r="E113" s="1075"/>
      <c r="F113" s="1075"/>
      <c r="G113" s="1101"/>
      <c r="H113" s="1093"/>
      <c r="I113" s="1075"/>
      <c r="J113"/>
    </row>
    <row r="114" spans="1:10" s="5" customFormat="1" ht="20.100000000000001" customHeight="1" x14ac:dyDescent="0.25">
      <c r="A114" s="1068">
        <v>60</v>
      </c>
      <c r="B114" s="1071">
        <v>114</v>
      </c>
      <c r="C114" s="1071">
        <v>116.1</v>
      </c>
      <c r="D114" s="1070" t="s">
        <v>6</v>
      </c>
      <c r="E114" s="454" t="s">
        <v>1237</v>
      </c>
      <c r="F114" s="1098" t="s">
        <v>37</v>
      </c>
      <c r="G114" s="1096" t="s">
        <v>1799</v>
      </c>
      <c r="H114" s="1069" t="s">
        <v>1786</v>
      </c>
      <c r="I114" s="1086"/>
      <c r="J114"/>
    </row>
    <row r="115" spans="1:10" s="5" customFormat="1" ht="20.100000000000001" customHeight="1" x14ac:dyDescent="0.25">
      <c r="A115" s="1068"/>
      <c r="B115" s="1071"/>
      <c r="C115" s="1071"/>
      <c r="D115" s="1070"/>
      <c r="E115" s="454" t="s">
        <v>1905</v>
      </c>
      <c r="F115" s="1098"/>
      <c r="G115" s="1097"/>
      <c r="H115" s="1069"/>
      <c r="I115" s="1086"/>
      <c r="J115"/>
    </row>
    <row r="116" spans="1:10" s="5" customFormat="1" ht="20.100000000000001" customHeight="1" x14ac:dyDescent="0.25">
      <c r="A116" s="1068">
        <v>61</v>
      </c>
      <c r="B116" s="1071">
        <v>116.5</v>
      </c>
      <c r="C116" s="1071">
        <v>118</v>
      </c>
      <c r="D116" s="1070" t="s">
        <v>6</v>
      </c>
      <c r="E116" s="454" t="s">
        <v>910</v>
      </c>
      <c r="F116" s="1098" t="s">
        <v>38</v>
      </c>
      <c r="G116" s="1096" t="s">
        <v>1799</v>
      </c>
      <c r="H116" s="1069" t="s">
        <v>1786</v>
      </c>
      <c r="I116" s="1086"/>
      <c r="J116">
        <v>9</v>
      </c>
    </row>
    <row r="117" spans="1:10" s="5" customFormat="1" ht="20.100000000000001" customHeight="1" x14ac:dyDescent="0.25">
      <c r="A117" s="1068"/>
      <c r="B117" s="1071"/>
      <c r="C117" s="1071"/>
      <c r="D117" s="1070"/>
      <c r="E117" s="454" t="s">
        <v>2151</v>
      </c>
      <c r="F117" s="1098"/>
      <c r="G117" s="1099"/>
      <c r="H117" s="1069"/>
      <c r="I117" s="1086"/>
      <c r="J117">
        <v>10</v>
      </c>
    </row>
    <row r="118" spans="1:10" s="5" customFormat="1" ht="20.100000000000001" customHeight="1" x14ac:dyDescent="0.25">
      <c r="A118" s="1068"/>
      <c r="B118" s="1071"/>
      <c r="C118" s="1071"/>
      <c r="D118" s="1070"/>
      <c r="E118" s="454" t="s">
        <v>1147</v>
      </c>
      <c r="F118" s="1098"/>
      <c r="G118" s="1099"/>
      <c r="H118" s="1069"/>
      <c r="I118" s="1086"/>
      <c r="J118">
        <v>11</v>
      </c>
    </row>
    <row r="119" spans="1:10" s="5" customFormat="1" ht="20.100000000000001" customHeight="1" x14ac:dyDescent="0.25">
      <c r="A119" s="1068"/>
      <c r="B119" s="1071"/>
      <c r="C119" s="1071"/>
      <c r="D119" s="1070"/>
      <c r="E119" s="602" t="s">
        <v>1914</v>
      </c>
      <c r="F119" s="1098"/>
      <c r="G119" s="1099"/>
      <c r="H119" s="1069"/>
      <c r="I119" s="1086"/>
      <c r="J119"/>
    </row>
    <row r="120" spans="1:10" s="5" customFormat="1" ht="20.100000000000001" customHeight="1" x14ac:dyDescent="0.25">
      <c r="A120" s="1068"/>
      <c r="B120" s="1071"/>
      <c r="C120" s="1071"/>
      <c r="D120" s="1070"/>
      <c r="E120" s="603" t="s">
        <v>2018</v>
      </c>
      <c r="F120" s="1098"/>
      <c r="G120" s="1097"/>
      <c r="H120" s="1069"/>
      <c r="I120" s="1086"/>
      <c r="J120"/>
    </row>
    <row r="121" spans="1:10" s="5" customFormat="1" ht="27" customHeight="1" x14ac:dyDescent="0.25">
      <c r="A121" s="541">
        <v>62</v>
      </c>
      <c r="B121" s="543">
        <v>116.5</v>
      </c>
      <c r="C121" s="543">
        <v>118</v>
      </c>
      <c r="D121" s="544" t="s">
        <v>1907</v>
      </c>
      <c r="E121" s="604" t="s">
        <v>2019</v>
      </c>
      <c r="F121" s="551" t="s">
        <v>1908</v>
      </c>
      <c r="G121" s="553" t="s">
        <v>1799</v>
      </c>
      <c r="H121" s="547" t="s">
        <v>1786</v>
      </c>
      <c r="I121" s="546"/>
      <c r="J121"/>
    </row>
    <row r="122" spans="1:10" s="5" customFormat="1" ht="20.100000000000001" customHeight="1" x14ac:dyDescent="0.25">
      <c r="A122" s="1068">
        <v>63</v>
      </c>
      <c r="B122" s="1071">
        <v>117.5</v>
      </c>
      <c r="C122" s="1071">
        <v>119</v>
      </c>
      <c r="D122" s="1070" t="s">
        <v>6</v>
      </c>
      <c r="E122" s="602" t="s">
        <v>2147</v>
      </c>
      <c r="F122" s="1098" t="s">
        <v>297</v>
      </c>
      <c r="G122" s="1096" t="s">
        <v>1799</v>
      </c>
      <c r="H122" s="1069" t="s">
        <v>1786</v>
      </c>
      <c r="I122" s="1086"/>
      <c r="J122">
        <v>12</v>
      </c>
    </row>
    <row r="123" spans="1:10" s="5" customFormat="1" ht="20.100000000000001" customHeight="1" x14ac:dyDescent="0.25">
      <c r="A123" s="1068"/>
      <c r="B123" s="1071"/>
      <c r="C123" s="1071"/>
      <c r="D123" s="1070"/>
      <c r="E123" s="602" t="s">
        <v>1915</v>
      </c>
      <c r="F123" s="1098"/>
      <c r="G123" s="1099"/>
      <c r="H123" s="1069"/>
      <c r="I123" s="1086"/>
      <c r="J123"/>
    </row>
    <row r="124" spans="1:10" s="5" customFormat="1" ht="17.25" customHeight="1" x14ac:dyDescent="0.25">
      <c r="A124" s="1068"/>
      <c r="B124" s="1071"/>
      <c r="C124" s="1071"/>
      <c r="D124" s="1070"/>
      <c r="E124" s="704" t="s">
        <v>2020</v>
      </c>
      <c r="F124" s="1098"/>
      <c r="G124" s="1099"/>
      <c r="H124" s="1069"/>
      <c r="I124" s="1086"/>
      <c r="J124"/>
    </row>
    <row r="125" spans="1:10" s="5" customFormat="1" ht="17.25" customHeight="1" x14ac:dyDescent="0.25">
      <c r="A125" s="1068"/>
      <c r="B125" s="1071"/>
      <c r="C125" s="1071"/>
      <c r="D125" s="1070"/>
      <c r="E125" s="704" t="s">
        <v>2274</v>
      </c>
      <c r="F125" s="1098"/>
      <c r="G125" s="1097"/>
      <c r="H125" s="1069"/>
      <c r="I125" s="1086"/>
      <c r="J125"/>
    </row>
    <row r="126" spans="1:10" s="41" customFormat="1" ht="15" customHeight="1" x14ac:dyDescent="0.25">
      <c r="A126" s="1068">
        <v>64</v>
      </c>
      <c r="B126" s="1089" t="s">
        <v>2023</v>
      </c>
      <c r="C126" s="1089">
        <v>120</v>
      </c>
      <c r="D126" s="1070" t="s">
        <v>657</v>
      </c>
      <c r="E126" s="602" t="s">
        <v>1036</v>
      </c>
      <c r="F126" s="1098" t="s">
        <v>2022</v>
      </c>
      <c r="G126" s="1096" t="s">
        <v>1799</v>
      </c>
      <c r="H126" s="1069" t="s">
        <v>1786</v>
      </c>
      <c r="I126" s="1086"/>
      <c r="J126">
        <v>13</v>
      </c>
    </row>
    <row r="127" spans="1:10" s="41" customFormat="1" ht="24" customHeight="1" x14ac:dyDescent="0.25">
      <c r="A127" s="1068"/>
      <c r="B127" s="1102"/>
      <c r="C127" s="1102"/>
      <c r="D127" s="1070"/>
      <c r="E127" s="602" t="s">
        <v>2150</v>
      </c>
      <c r="F127" s="1098"/>
      <c r="G127" s="1099"/>
      <c r="H127" s="1069"/>
      <c r="I127" s="1086"/>
      <c r="J127"/>
    </row>
    <row r="128" spans="1:10" s="41" customFormat="1" ht="15" customHeight="1" x14ac:dyDescent="0.25">
      <c r="A128" s="1067">
        <v>65</v>
      </c>
      <c r="B128" s="1089" t="s">
        <v>2025</v>
      </c>
      <c r="C128" s="1089">
        <v>120</v>
      </c>
      <c r="D128" s="1070"/>
      <c r="E128" s="651" t="s">
        <v>2021</v>
      </c>
      <c r="F128" s="1098" t="s">
        <v>2024</v>
      </c>
      <c r="G128" s="1099"/>
      <c r="H128" s="1069"/>
      <c r="I128" s="1086"/>
      <c r="J128"/>
    </row>
    <row r="129" spans="1:10" s="41" customFormat="1" ht="15" customHeight="1" x14ac:dyDescent="0.25">
      <c r="A129" s="1066"/>
      <c r="B129" s="1102"/>
      <c r="C129" s="1102"/>
      <c r="D129" s="1070"/>
      <c r="E129" s="651" t="s">
        <v>2026</v>
      </c>
      <c r="F129" s="1098"/>
      <c r="G129" s="1097"/>
      <c r="H129" s="1069"/>
      <c r="I129" s="1086"/>
      <c r="J129"/>
    </row>
    <row r="130" spans="1:10" s="5" customFormat="1" ht="20.100000000000001" customHeight="1" x14ac:dyDescent="0.25">
      <c r="A130" s="411">
        <v>66</v>
      </c>
      <c r="B130" s="543">
        <v>119</v>
      </c>
      <c r="C130" s="675" t="s">
        <v>2148</v>
      </c>
      <c r="D130" s="664" t="s">
        <v>2130</v>
      </c>
      <c r="E130" s="454" t="s">
        <v>2149</v>
      </c>
      <c r="F130" s="668" t="s">
        <v>2131</v>
      </c>
      <c r="G130" s="444" t="s">
        <v>1799</v>
      </c>
      <c r="H130" s="491" t="s">
        <v>1786</v>
      </c>
      <c r="I130" s="415"/>
      <c r="J130">
        <v>14</v>
      </c>
    </row>
    <row r="131" spans="1:10" s="5" customFormat="1" ht="20.100000000000001" customHeight="1" x14ac:dyDescent="0.25">
      <c r="A131" s="662">
        <v>67</v>
      </c>
      <c r="B131" s="665">
        <v>120</v>
      </c>
      <c r="C131" s="665">
        <v>122</v>
      </c>
      <c r="D131" s="664" t="s">
        <v>6</v>
      </c>
      <c r="E131" s="454" t="s">
        <v>1538</v>
      </c>
      <c r="F131" s="668" t="s">
        <v>39</v>
      </c>
      <c r="G131" s="666" t="s">
        <v>1799</v>
      </c>
      <c r="H131" s="663" t="s">
        <v>1786</v>
      </c>
      <c r="I131" s="667"/>
      <c r="J131">
        <v>14</v>
      </c>
    </row>
    <row r="132" spans="1:10" s="5" customFormat="1" ht="20.100000000000001" customHeight="1" x14ac:dyDescent="0.25">
      <c r="A132" s="1068">
        <v>68</v>
      </c>
      <c r="B132" s="1071">
        <v>124</v>
      </c>
      <c r="C132" s="1071">
        <v>125.5</v>
      </c>
      <c r="D132" s="1070" t="s">
        <v>6</v>
      </c>
      <c r="E132" s="454" t="s">
        <v>1906</v>
      </c>
      <c r="F132" s="1098" t="s">
        <v>40</v>
      </c>
      <c r="G132" s="1096" t="s">
        <v>1799</v>
      </c>
      <c r="H132" s="1069" t="s">
        <v>1786</v>
      </c>
      <c r="I132" s="1086"/>
      <c r="J132">
        <v>15</v>
      </c>
    </row>
    <row r="133" spans="1:10" s="5" customFormat="1" ht="20.100000000000001" customHeight="1" x14ac:dyDescent="0.25">
      <c r="A133" s="1068"/>
      <c r="B133" s="1071"/>
      <c r="C133" s="1071"/>
      <c r="D133" s="1070"/>
      <c r="E133" s="454" t="s">
        <v>957</v>
      </c>
      <c r="F133" s="1098"/>
      <c r="G133" s="1099"/>
      <c r="H133" s="1069"/>
      <c r="I133" s="1086"/>
      <c r="J133">
        <v>16</v>
      </c>
    </row>
    <row r="134" spans="1:10" s="5" customFormat="1" ht="20.100000000000001" customHeight="1" x14ac:dyDescent="0.25">
      <c r="A134" s="1068"/>
      <c r="B134" s="1071"/>
      <c r="C134" s="1071"/>
      <c r="D134" s="1070"/>
      <c r="E134" s="602" t="s">
        <v>1912</v>
      </c>
      <c r="F134" s="1098"/>
      <c r="G134" s="1099"/>
      <c r="H134" s="1069"/>
      <c r="I134" s="1086"/>
      <c r="J134">
        <v>17</v>
      </c>
    </row>
    <row r="135" spans="1:10" s="5" customFormat="1" ht="20.100000000000001" customHeight="1" x14ac:dyDescent="0.25">
      <c r="A135" s="1068"/>
      <c r="B135" s="1071"/>
      <c r="C135" s="1071"/>
      <c r="D135" s="1070"/>
      <c r="E135" s="602" t="s">
        <v>1913</v>
      </c>
      <c r="F135" s="1098"/>
      <c r="G135" s="1097"/>
      <c r="H135" s="1069"/>
      <c r="I135" s="1086"/>
      <c r="J135"/>
    </row>
    <row r="136" spans="1:10" s="5" customFormat="1" ht="15" x14ac:dyDescent="0.25">
      <c r="A136" s="1068">
        <v>69</v>
      </c>
      <c r="B136" s="1071">
        <v>125</v>
      </c>
      <c r="C136" s="1071">
        <v>127.1</v>
      </c>
      <c r="D136" s="1070" t="s">
        <v>6</v>
      </c>
      <c r="E136" s="454" t="s">
        <v>958</v>
      </c>
      <c r="F136" s="1098" t="s">
        <v>41</v>
      </c>
      <c r="G136" s="1096" t="s">
        <v>1799</v>
      </c>
      <c r="H136" s="1069" t="s">
        <v>1786</v>
      </c>
      <c r="I136" s="1086"/>
      <c r="J136">
        <v>18</v>
      </c>
    </row>
    <row r="137" spans="1:10" s="5" customFormat="1" ht="15" x14ac:dyDescent="0.25">
      <c r="A137" s="1068"/>
      <c r="B137" s="1071"/>
      <c r="C137" s="1071"/>
      <c r="D137" s="1070"/>
      <c r="E137" s="454" t="s">
        <v>1174</v>
      </c>
      <c r="F137" s="1098"/>
      <c r="G137" s="1099"/>
      <c r="H137" s="1069"/>
      <c r="I137" s="1086"/>
      <c r="J137">
        <v>19</v>
      </c>
    </row>
    <row r="138" spans="1:10" s="5" customFormat="1" ht="15" x14ac:dyDescent="0.25">
      <c r="A138" s="1068"/>
      <c r="B138" s="1071"/>
      <c r="C138" s="1071"/>
      <c r="D138" s="1070"/>
      <c r="E138" s="454" t="s">
        <v>1392</v>
      </c>
      <c r="F138" s="1098"/>
      <c r="G138" s="1099"/>
      <c r="H138" s="1069"/>
      <c r="I138" s="1086"/>
      <c r="J138">
        <v>20</v>
      </c>
    </row>
    <row r="139" spans="1:10" s="5" customFormat="1" ht="15" x14ac:dyDescent="0.25">
      <c r="A139" s="1068"/>
      <c r="B139" s="1071"/>
      <c r="C139" s="1071"/>
      <c r="D139" s="1070"/>
      <c r="E139" s="454" t="s">
        <v>1355</v>
      </c>
      <c r="F139" s="1098"/>
      <c r="G139" s="1099"/>
      <c r="H139" s="1069"/>
      <c r="I139" s="1086"/>
      <c r="J139"/>
    </row>
    <row r="140" spans="1:10" s="5" customFormat="1" ht="15" x14ac:dyDescent="0.25">
      <c r="A140" s="1068"/>
      <c r="B140" s="1071"/>
      <c r="C140" s="1071"/>
      <c r="D140" s="1070"/>
      <c r="E140" s="454" t="s">
        <v>1539</v>
      </c>
      <c r="F140" s="1098"/>
      <c r="G140" s="1097"/>
      <c r="H140" s="1069"/>
      <c r="I140" s="1086"/>
      <c r="J140"/>
    </row>
    <row r="141" spans="1:10" s="5" customFormat="1" ht="15" x14ac:dyDescent="0.25">
      <c r="A141" s="1068">
        <v>70</v>
      </c>
      <c r="B141" s="1080">
        <v>126</v>
      </c>
      <c r="C141" s="1080">
        <v>128</v>
      </c>
      <c r="D141" s="1068" t="s">
        <v>48</v>
      </c>
      <c r="E141" s="453" t="s">
        <v>1068</v>
      </c>
      <c r="F141" s="1098" t="s">
        <v>202</v>
      </c>
      <c r="G141" s="1096" t="s">
        <v>1799</v>
      </c>
      <c r="H141" s="1069" t="s">
        <v>1786</v>
      </c>
      <c r="I141" s="1086"/>
      <c r="J141">
        <v>22</v>
      </c>
    </row>
    <row r="142" spans="1:10" s="5" customFormat="1" ht="15" x14ac:dyDescent="0.25">
      <c r="A142" s="1068"/>
      <c r="B142" s="1080"/>
      <c r="C142" s="1080"/>
      <c r="D142" s="1068"/>
      <c r="E142" s="453" t="s">
        <v>1393</v>
      </c>
      <c r="F142" s="1098"/>
      <c r="G142" s="1097"/>
      <c r="H142" s="1069"/>
      <c r="I142" s="1086"/>
      <c r="J142"/>
    </row>
    <row r="143" spans="1:10" s="41" customFormat="1" ht="20.100000000000001" customHeight="1" x14ac:dyDescent="0.25">
      <c r="A143" s="411">
        <v>71</v>
      </c>
      <c r="B143" s="545">
        <v>128</v>
      </c>
      <c r="C143" s="545">
        <v>130.1</v>
      </c>
      <c r="D143" s="411" t="s">
        <v>660</v>
      </c>
      <c r="E143" s="453" t="s">
        <v>1175</v>
      </c>
      <c r="F143" s="670" t="s">
        <v>1963</v>
      </c>
      <c r="G143" s="444" t="s">
        <v>1799</v>
      </c>
      <c r="H143" s="491" t="s">
        <v>1786</v>
      </c>
      <c r="I143" s="21"/>
      <c r="J143">
        <v>23</v>
      </c>
    </row>
    <row r="144" spans="1:10" s="5" customFormat="1" ht="20.100000000000001" customHeight="1" x14ac:dyDescent="0.25">
      <c r="A144" s="411">
        <v>72</v>
      </c>
      <c r="B144" s="543">
        <v>132</v>
      </c>
      <c r="C144" s="543">
        <v>134.4</v>
      </c>
      <c r="D144" s="412" t="s">
        <v>6</v>
      </c>
      <c r="E144" s="602" t="s">
        <v>2027</v>
      </c>
      <c r="F144" s="450" t="s">
        <v>42</v>
      </c>
      <c r="G144" s="444" t="s">
        <v>1799</v>
      </c>
      <c r="H144" s="491" t="s">
        <v>1786</v>
      </c>
      <c r="I144" s="19"/>
      <c r="J144">
        <v>24</v>
      </c>
    </row>
    <row r="145" spans="1:10" s="5" customFormat="1" ht="30.75" customHeight="1" x14ac:dyDescent="0.25">
      <c r="A145" s="541">
        <v>73</v>
      </c>
      <c r="B145" s="543">
        <v>133</v>
      </c>
      <c r="C145" s="543">
        <v>135</v>
      </c>
      <c r="D145" s="544" t="s">
        <v>1907</v>
      </c>
      <c r="E145" s="454" t="s">
        <v>2275</v>
      </c>
      <c r="F145" s="551" t="s">
        <v>1909</v>
      </c>
      <c r="G145" s="552" t="s">
        <v>1799</v>
      </c>
      <c r="H145" s="547" t="s">
        <v>1786</v>
      </c>
      <c r="I145" s="19"/>
      <c r="J145"/>
    </row>
    <row r="146" spans="1:10" s="41" customFormat="1" ht="20.100000000000001" customHeight="1" x14ac:dyDescent="0.25">
      <c r="A146" s="1068">
        <v>74</v>
      </c>
      <c r="B146" s="1071">
        <v>135</v>
      </c>
      <c r="C146" s="1071">
        <v>137</v>
      </c>
      <c r="D146" s="1070" t="s">
        <v>664</v>
      </c>
      <c r="E146" s="454" t="s">
        <v>1176</v>
      </c>
      <c r="F146" s="1098" t="s">
        <v>1671</v>
      </c>
      <c r="G146" s="1096" t="s">
        <v>1799</v>
      </c>
      <c r="H146" s="1069" t="s">
        <v>1786</v>
      </c>
      <c r="I146" s="1068"/>
      <c r="J146">
        <v>25</v>
      </c>
    </row>
    <row r="147" spans="1:10" s="41" customFormat="1" ht="20.100000000000001" customHeight="1" x14ac:dyDescent="0.25">
      <c r="A147" s="1068"/>
      <c r="B147" s="1071"/>
      <c r="C147" s="1071"/>
      <c r="D147" s="1070"/>
      <c r="E147" s="454" t="s">
        <v>1414</v>
      </c>
      <c r="F147" s="1098"/>
      <c r="G147" s="1097"/>
      <c r="H147" s="1069"/>
      <c r="I147" s="1068"/>
      <c r="J147"/>
    </row>
    <row r="148" spans="1:10" s="5" customFormat="1" ht="19.5" customHeight="1" x14ac:dyDescent="0.25">
      <c r="A148" s="97"/>
      <c r="B148" s="595"/>
      <c r="C148" s="597"/>
      <c r="D148" s="70"/>
      <c r="E148" s="439"/>
      <c r="F148" s="449"/>
      <c r="G148" s="70"/>
      <c r="H148" s="507"/>
      <c r="I148" s="96"/>
      <c r="J148">
        <v>26</v>
      </c>
    </row>
    <row r="149" spans="1:10" s="5" customFormat="1" ht="30" customHeight="1" x14ac:dyDescent="0.25">
      <c r="A149" s="214" t="s">
        <v>506</v>
      </c>
      <c r="B149" s="598"/>
      <c r="C149" s="597"/>
      <c r="D149" s="70"/>
      <c r="E149" s="439"/>
      <c r="F149" s="449"/>
      <c r="G149" s="70"/>
      <c r="H149" s="507"/>
      <c r="I149" s="96"/>
      <c r="J149"/>
    </row>
    <row r="150" spans="1:10" s="5" customFormat="1" ht="36.75" customHeight="1" x14ac:dyDescent="0.25">
      <c r="A150" s="1073" t="s">
        <v>2499</v>
      </c>
      <c r="B150" s="1073"/>
      <c r="C150" s="1073"/>
      <c r="D150" s="1073"/>
      <c r="E150" s="1073"/>
      <c r="F150" s="1073"/>
      <c r="G150" s="1073"/>
      <c r="H150" s="1073"/>
      <c r="I150" s="1073"/>
      <c r="J150">
        <v>27</v>
      </c>
    </row>
    <row r="151" spans="1:10" s="5" customFormat="1" ht="27" customHeight="1" x14ac:dyDescent="0.25">
      <c r="A151" s="98" t="s">
        <v>54</v>
      </c>
      <c r="B151" s="501"/>
      <c r="C151" s="501"/>
      <c r="D151" s="98" t="s">
        <v>507</v>
      </c>
      <c r="E151" s="439"/>
      <c r="F151" s="1074" t="s">
        <v>2514</v>
      </c>
      <c r="G151" s="1074"/>
      <c r="H151" s="1074"/>
      <c r="I151" s="1074"/>
      <c r="J151">
        <v>28</v>
      </c>
    </row>
    <row r="152" spans="1:10" s="5" customFormat="1" ht="20.100000000000001" customHeight="1" x14ac:dyDescent="0.25">
      <c r="A152" s="1075" t="s">
        <v>0</v>
      </c>
      <c r="B152" s="1076" t="s">
        <v>279</v>
      </c>
      <c r="C152" s="1077" t="s">
        <v>1</v>
      </c>
      <c r="D152" s="1075" t="s">
        <v>2</v>
      </c>
      <c r="E152" s="1075" t="s">
        <v>3</v>
      </c>
      <c r="F152" s="1075" t="s">
        <v>4</v>
      </c>
      <c r="G152" s="1100" t="s">
        <v>1815</v>
      </c>
      <c r="H152" s="1093" t="s">
        <v>1796</v>
      </c>
      <c r="I152" s="1075" t="s">
        <v>5</v>
      </c>
      <c r="J152"/>
    </row>
    <row r="153" spans="1:10" s="5" customFormat="1" ht="20.100000000000001" customHeight="1" x14ac:dyDescent="0.25">
      <c r="A153" s="1075"/>
      <c r="B153" s="1076"/>
      <c r="C153" s="1077"/>
      <c r="D153" s="1075"/>
      <c r="E153" s="1075"/>
      <c r="F153" s="1075"/>
      <c r="G153" s="1101"/>
      <c r="H153" s="1093"/>
      <c r="I153" s="1075"/>
      <c r="J153"/>
    </row>
    <row r="154" spans="1:10" s="5" customFormat="1" ht="20.100000000000001" customHeight="1" x14ac:dyDescent="0.25">
      <c r="A154" s="411">
        <v>75</v>
      </c>
      <c r="B154" s="542">
        <v>136.5</v>
      </c>
      <c r="C154" s="548">
        <v>138.30000000000001</v>
      </c>
      <c r="D154" s="411" t="s">
        <v>286</v>
      </c>
      <c r="E154" s="453" t="s">
        <v>2152</v>
      </c>
      <c r="F154" s="450" t="s">
        <v>1672</v>
      </c>
      <c r="G154" s="444" t="s">
        <v>1799</v>
      </c>
      <c r="H154" s="492" t="s">
        <v>1786</v>
      </c>
      <c r="I154" s="411"/>
      <c r="J154"/>
    </row>
    <row r="155" spans="1:10" s="5" customFormat="1" ht="20.100000000000001" customHeight="1" x14ac:dyDescent="0.25">
      <c r="A155" s="1068">
        <v>76</v>
      </c>
      <c r="B155" s="1071">
        <v>138</v>
      </c>
      <c r="C155" s="1071">
        <v>140.1</v>
      </c>
      <c r="D155" s="1070" t="s">
        <v>6</v>
      </c>
      <c r="E155" s="454" t="s">
        <v>1177</v>
      </c>
      <c r="F155" s="1098" t="s">
        <v>43</v>
      </c>
      <c r="G155" s="1096" t="s">
        <v>1799</v>
      </c>
      <c r="H155" s="1069" t="s">
        <v>1786</v>
      </c>
      <c r="I155" s="1086"/>
      <c r="J155"/>
    </row>
    <row r="156" spans="1:10" s="5" customFormat="1" ht="20.100000000000001" customHeight="1" x14ac:dyDescent="0.25">
      <c r="A156" s="1068"/>
      <c r="B156" s="1071"/>
      <c r="C156" s="1071"/>
      <c r="D156" s="1070"/>
      <c r="E156" s="454" t="s">
        <v>1540</v>
      </c>
      <c r="F156" s="1098"/>
      <c r="G156" s="1099"/>
      <c r="H156" s="1069"/>
      <c r="I156" s="1086"/>
      <c r="J156"/>
    </row>
    <row r="157" spans="1:10" s="5" customFormat="1" ht="20.100000000000001" customHeight="1" x14ac:dyDescent="0.25">
      <c r="A157" s="1068"/>
      <c r="B157" s="1071"/>
      <c r="C157" s="1071"/>
      <c r="D157" s="1070"/>
      <c r="E157" s="593" t="s">
        <v>2028</v>
      </c>
      <c r="F157" s="1098"/>
      <c r="G157" s="1099"/>
      <c r="H157" s="1069"/>
      <c r="I157" s="1086"/>
      <c r="J157"/>
    </row>
    <row r="158" spans="1:10" s="5" customFormat="1" ht="20.100000000000001" customHeight="1" x14ac:dyDescent="0.25">
      <c r="A158" s="1068"/>
      <c r="B158" s="1071"/>
      <c r="C158" s="1071"/>
      <c r="D158" s="1070"/>
      <c r="E158" s="593" t="s">
        <v>2029</v>
      </c>
      <c r="F158" s="1098"/>
      <c r="G158" s="1099"/>
      <c r="H158" s="1069"/>
      <c r="I158" s="1086"/>
      <c r="J158"/>
    </row>
    <row r="159" spans="1:10" s="5" customFormat="1" ht="20.100000000000001" customHeight="1" x14ac:dyDescent="0.25">
      <c r="A159" s="1068"/>
      <c r="B159" s="1071"/>
      <c r="C159" s="1071"/>
      <c r="D159" s="1070"/>
      <c r="E159" s="600" t="s">
        <v>2030</v>
      </c>
      <c r="F159" s="1098"/>
      <c r="G159" s="1099"/>
      <c r="H159" s="1069"/>
      <c r="I159" s="1086"/>
      <c r="J159"/>
    </row>
    <row r="160" spans="1:10" s="5" customFormat="1" ht="20.100000000000001" customHeight="1" x14ac:dyDescent="0.25">
      <c r="A160" s="1068"/>
      <c r="B160" s="1071"/>
      <c r="C160" s="1071"/>
      <c r="D160" s="1070"/>
      <c r="E160" s="109" t="s">
        <v>2031</v>
      </c>
      <c r="F160" s="1098"/>
      <c r="G160" s="1099"/>
      <c r="H160" s="1069"/>
      <c r="I160" s="1086"/>
      <c r="J160"/>
    </row>
    <row r="161" spans="1:10" s="5" customFormat="1" ht="20.100000000000001" customHeight="1" x14ac:dyDescent="0.25">
      <c r="A161" s="1068"/>
      <c r="B161" s="1071"/>
      <c r="C161" s="1071"/>
      <c r="D161" s="1070"/>
      <c r="E161" s="109" t="s">
        <v>2032</v>
      </c>
      <c r="F161" s="1098"/>
      <c r="G161" s="1097"/>
      <c r="H161" s="1069"/>
      <c r="I161" s="1086"/>
      <c r="J161"/>
    </row>
    <row r="162" spans="1:10" s="5" customFormat="1" ht="20.100000000000001" customHeight="1" x14ac:dyDescent="0.25">
      <c r="A162" s="411">
        <v>77</v>
      </c>
      <c r="B162" s="543">
        <v>139</v>
      </c>
      <c r="C162" s="543">
        <v>141</v>
      </c>
      <c r="D162" s="412" t="s">
        <v>48</v>
      </c>
      <c r="E162" s="28" t="s">
        <v>1413</v>
      </c>
      <c r="F162" s="450" t="s">
        <v>254</v>
      </c>
      <c r="G162" s="444" t="s">
        <v>1799</v>
      </c>
      <c r="H162" s="491" t="s">
        <v>1786</v>
      </c>
      <c r="I162" s="19"/>
      <c r="J162"/>
    </row>
    <row r="163" spans="1:10" s="5" customFormat="1" ht="20.100000000000001" customHeight="1" x14ac:dyDescent="0.25">
      <c r="A163" s="411">
        <v>78</v>
      </c>
      <c r="B163" s="543">
        <v>140</v>
      </c>
      <c r="C163" s="543">
        <v>141</v>
      </c>
      <c r="D163" s="412" t="s">
        <v>48</v>
      </c>
      <c r="E163" s="28" t="s">
        <v>1069</v>
      </c>
      <c r="F163" s="450" t="s">
        <v>50</v>
      </c>
      <c r="G163" s="444" t="s">
        <v>1799</v>
      </c>
      <c r="H163" s="491" t="s">
        <v>1786</v>
      </c>
      <c r="I163" s="19"/>
      <c r="J163"/>
    </row>
    <row r="164" spans="1:10" s="5" customFormat="1" ht="20.100000000000001" customHeight="1" x14ac:dyDescent="0.25">
      <c r="A164" s="1065">
        <v>79</v>
      </c>
      <c r="B164" s="1082">
        <v>142.5</v>
      </c>
      <c r="C164" s="1071">
        <v>144.5</v>
      </c>
      <c r="D164" s="1070" t="s">
        <v>48</v>
      </c>
      <c r="E164" s="28" t="s">
        <v>1498</v>
      </c>
      <c r="F164" s="1098" t="s">
        <v>203</v>
      </c>
      <c r="G164" s="1096" t="s">
        <v>1799</v>
      </c>
      <c r="H164" s="1069" t="s">
        <v>1786</v>
      </c>
      <c r="I164" s="1086"/>
      <c r="J164">
        <v>29</v>
      </c>
    </row>
    <row r="165" spans="1:10" s="5" customFormat="1" ht="20.100000000000001" customHeight="1" x14ac:dyDescent="0.25">
      <c r="A165" s="1066"/>
      <c r="B165" s="1082"/>
      <c r="C165" s="1071"/>
      <c r="D165" s="1070"/>
      <c r="E165" s="601" t="s">
        <v>1910</v>
      </c>
      <c r="F165" s="1098"/>
      <c r="G165" s="1097"/>
      <c r="H165" s="1069"/>
      <c r="I165" s="1086"/>
      <c r="J165"/>
    </row>
    <row r="166" spans="1:10" s="5" customFormat="1" ht="20.100000000000001" customHeight="1" x14ac:dyDescent="0.25">
      <c r="A166" s="1065">
        <v>80</v>
      </c>
      <c r="B166" s="1071">
        <v>143.6</v>
      </c>
      <c r="C166" s="1071">
        <v>145.80000000000001</v>
      </c>
      <c r="D166" s="1070" t="s">
        <v>9</v>
      </c>
      <c r="E166" s="601" t="s">
        <v>1394</v>
      </c>
      <c r="F166" s="1098" t="s">
        <v>44</v>
      </c>
      <c r="G166" s="1096" t="s">
        <v>1799</v>
      </c>
      <c r="H166" s="1069" t="s">
        <v>1786</v>
      </c>
      <c r="I166" s="1086"/>
      <c r="J166">
        <v>30</v>
      </c>
    </row>
    <row r="167" spans="1:10" s="5" customFormat="1" ht="20.100000000000001" customHeight="1" x14ac:dyDescent="0.25">
      <c r="A167" s="1067"/>
      <c r="B167" s="1071"/>
      <c r="C167" s="1071"/>
      <c r="D167" s="1070"/>
      <c r="E167" s="601" t="s">
        <v>1911</v>
      </c>
      <c r="F167" s="1098"/>
      <c r="G167" s="1099"/>
      <c r="H167" s="1069"/>
      <c r="I167" s="1086"/>
      <c r="J167"/>
    </row>
    <row r="168" spans="1:10" s="5" customFormat="1" ht="20.100000000000001" customHeight="1" x14ac:dyDescent="0.25">
      <c r="A168" s="1067"/>
      <c r="B168" s="1071"/>
      <c r="C168" s="1071"/>
      <c r="D168" s="1070"/>
      <c r="E168" s="57" t="s">
        <v>2033</v>
      </c>
      <c r="F168" s="1098"/>
      <c r="G168" s="1099"/>
      <c r="H168" s="1069"/>
      <c r="I168" s="1086"/>
      <c r="J168"/>
    </row>
    <row r="169" spans="1:10" s="5" customFormat="1" ht="20.100000000000001" customHeight="1" x14ac:dyDescent="0.25">
      <c r="A169" s="1066"/>
      <c r="B169" s="1071"/>
      <c r="C169" s="1071"/>
      <c r="D169" s="1070"/>
      <c r="E169" s="57" t="s">
        <v>2034</v>
      </c>
      <c r="F169" s="1098"/>
      <c r="G169" s="1097"/>
      <c r="H169" s="1069"/>
      <c r="I169" s="1086"/>
      <c r="J169"/>
    </row>
    <row r="170" spans="1:10" s="5" customFormat="1" ht="20.100000000000001" customHeight="1" x14ac:dyDescent="0.25">
      <c r="A170" s="1065">
        <v>81</v>
      </c>
      <c r="B170" s="1071">
        <v>145</v>
      </c>
      <c r="C170" s="1071">
        <v>147.69999999999999</v>
      </c>
      <c r="D170" s="1070" t="s">
        <v>9</v>
      </c>
      <c r="E170" s="28" t="s">
        <v>1234</v>
      </c>
      <c r="F170" s="1098" t="s">
        <v>45</v>
      </c>
      <c r="G170" s="1096" t="s">
        <v>1799</v>
      </c>
      <c r="H170" s="1069" t="s">
        <v>1786</v>
      </c>
      <c r="I170" s="1086"/>
      <c r="J170">
        <v>31</v>
      </c>
    </row>
    <row r="171" spans="1:10" s="5" customFormat="1" ht="20.100000000000001" customHeight="1" x14ac:dyDescent="0.25">
      <c r="A171" s="1066"/>
      <c r="B171" s="1071"/>
      <c r="C171" s="1071"/>
      <c r="D171" s="1070"/>
      <c r="E171" s="28" t="s">
        <v>1235</v>
      </c>
      <c r="F171" s="1098"/>
      <c r="G171" s="1097"/>
      <c r="H171" s="1069"/>
      <c r="I171" s="1086"/>
      <c r="J171"/>
    </row>
    <row r="172" spans="1:10" ht="20.100000000000001" customHeight="1" x14ac:dyDescent="0.25">
      <c r="A172" s="411">
        <v>82</v>
      </c>
      <c r="B172" s="543">
        <v>146</v>
      </c>
      <c r="C172" s="543">
        <v>148</v>
      </c>
      <c r="D172" s="412" t="s">
        <v>6</v>
      </c>
      <c r="E172" s="28" t="s">
        <v>547</v>
      </c>
      <c r="F172" s="450" t="s">
        <v>207</v>
      </c>
      <c r="G172" s="444" t="s">
        <v>1799</v>
      </c>
      <c r="H172" s="491" t="s">
        <v>1786</v>
      </c>
      <c r="I172" s="19"/>
      <c r="J172">
        <v>32</v>
      </c>
    </row>
    <row r="173" spans="1:10" ht="20.100000000000001" customHeight="1" x14ac:dyDescent="0.25">
      <c r="A173" s="411">
        <v>83</v>
      </c>
      <c r="B173" s="543">
        <v>146</v>
      </c>
      <c r="C173" s="543">
        <v>149.6</v>
      </c>
      <c r="D173" s="412" t="s">
        <v>6</v>
      </c>
      <c r="E173" s="28" t="s">
        <v>548</v>
      </c>
      <c r="F173" s="450" t="s">
        <v>46</v>
      </c>
      <c r="G173" s="444" t="s">
        <v>1799</v>
      </c>
      <c r="H173" s="491" t="s">
        <v>1786</v>
      </c>
      <c r="I173" s="19"/>
      <c r="J173">
        <v>7</v>
      </c>
    </row>
    <row r="174" spans="1:10" ht="20.100000000000001" customHeight="1" x14ac:dyDescent="0.25">
      <c r="A174" s="758">
        <v>84</v>
      </c>
      <c r="B174" s="543">
        <v>148</v>
      </c>
      <c r="C174" s="543">
        <v>151</v>
      </c>
      <c r="D174" s="412" t="s">
        <v>6</v>
      </c>
      <c r="E174" s="28" t="s">
        <v>206</v>
      </c>
      <c r="F174" s="450" t="s">
        <v>205</v>
      </c>
      <c r="G174" s="444" t="s">
        <v>1799</v>
      </c>
      <c r="H174" s="491" t="s">
        <v>1786</v>
      </c>
      <c r="I174" s="19"/>
      <c r="J174">
        <v>8</v>
      </c>
    </row>
    <row r="175" spans="1:10" ht="20.100000000000001" customHeight="1" x14ac:dyDescent="0.25">
      <c r="A175" s="758">
        <v>85</v>
      </c>
      <c r="B175" s="548">
        <v>148.6</v>
      </c>
      <c r="C175" s="548">
        <v>149.69999999999999</v>
      </c>
      <c r="D175" s="412" t="s">
        <v>48</v>
      </c>
      <c r="E175" s="28" t="s">
        <v>549</v>
      </c>
      <c r="F175" s="450" t="s">
        <v>550</v>
      </c>
      <c r="G175" s="444" t="s">
        <v>1799</v>
      </c>
      <c r="H175" s="491" t="s">
        <v>1786</v>
      </c>
      <c r="I175" s="19"/>
      <c r="J175">
        <v>9</v>
      </c>
    </row>
    <row r="176" spans="1:10" s="39" customFormat="1" ht="20.100000000000001" customHeight="1" x14ac:dyDescent="0.25">
      <c r="A176" s="758">
        <v>86</v>
      </c>
      <c r="B176" s="548">
        <v>163.80000000000001</v>
      </c>
      <c r="C176" s="548">
        <v>166.3</v>
      </c>
      <c r="D176" s="411" t="s">
        <v>886</v>
      </c>
      <c r="E176" s="18" t="s">
        <v>1415</v>
      </c>
      <c r="F176" s="450" t="s">
        <v>825</v>
      </c>
      <c r="G176" s="444" t="s">
        <v>1799</v>
      </c>
      <c r="H176" s="491" t="s">
        <v>1786</v>
      </c>
      <c r="I176" s="215"/>
      <c r="J176" s="39">
        <v>10</v>
      </c>
    </row>
    <row r="177" spans="1:10" ht="20.100000000000001" customHeight="1" x14ac:dyDescent="0.25">
      <c r="A177" s="758">
        <v>87</v>
      </c>
      <c r="B177" s="548"/>
      <c r="C177" s="548"/>
      <c r="D177" s="411"/>
      <c r="E177" s="440"/>
      <c r="F177" s="452"/>
      <c r="G177" s="215"/>
      <c r="H177" s="508"/>
      <c r="I177" s="215"/>
      <c r="J177">
        <v>11</v>
      </c>
    </row>
    <row r="178" spans="1:10" ht="20.100000000000001" customHeight="1" x14ac:dyDescent="0.25">
      <c r="A178" s="758">
        <v>88</v>
      </c>
      <c r="B178" s="548"/>
      <c r="C178" s="548"/>
      <c r="D178" s="411"/>
      <c r="E178" s="440"/>
      <c r="F178" s="452"/>
      <c r="G178" s="215"/>
      <c r="H178" s="508"/>
      <c r="I178" s="215"/>
      <c r="J178">
        <v>12</v>
      </c>
    </row>
    <row r="179" spans="1:10" ht="20.100000000000001" customHeight="1" x14ac:dyDescent="0.25">
      <c r="A179" s="758">
        <v>89</v>
      </c>
      <c r="B179" s="548"/>
      <c r="C179" s="548"/>
      <c r="D179" s="411"/>
      <c r="E179" s="440"/>
      <c r="F179" s="452"/>
      <c r="G179" s="215"/>
      <c r="H179" s="508"/>
      <c r="I179" s="215"/>
      <c r="J179">
        <v>13</v>
      </c>
    </row>
    <row r="180" spans="1:10" ht="20.100000000000001" customHeight="1" x14ac:dyDescent="0.25">
      <c r="A180" s="411">
        <v>90</v>
      </c>
      <c r="B180" s="548"/>
      <c r="C180" s="870"/>
      <c r="D180" s="862"/>
      <c r="E180" s="440"/>
      <c r="F180" s="452"/>
      <c r="G180" s="215"/>
      <c r="H180" s="508"/>
      <c r="I180" s="19"/>
      <c r="J180">
        <v>14</v>
      </c>
    </row>
    <row r="181" spans="1:10" ht="20.100000000000001" customHeight="1" x14ac:dyDescent="0.25">
      <c r="A181" s="97"/>
      <c r="B181" s="595"/>
      <c r="D181" s="896"/>
      <c r="E181" s="924"/>
      <c r="F181" s="925"/>
      <c r="G181" s="926"/>
      <c r="H181" s="927"/>
      <c r="I181" s="928"/>
      <c r="J181">
        <v>15</v>
      </c>
    </row>
    <row r="182" spans="1:10" ht="32.25" customHeight="1" x14ac:dyDescent="0.25">
      <c r="A182" s="214" t="s">
        <v>506</v>
      </c>
      <c r="B182" s="598"/>
      <c r="D182" s="896"/>
      <c r="E182" s="924"/>
      <c r="F182" s="925"/>
      <c r="G182" s="926"/>
      <c r="H182" s="927"/>
      <c r="I182" s="928"/>
      <c r="J182">
        <v>16</v>
      </c>
    </row>
    <row r="183" spans="1:10" ht="40.5" customHeight="1" x14ac:dyDescent="0.25">
      <c r="A183" s="1073" t="s">
        <v>2499</v>
      </c>
      <c r="B183" s="1073"/>
      <c r="C183" s="1073"/>
      <c r="D183" s="1073"/>
      <c r="E183" s="1073"/>
      <c r="F183" s="1073"/>
      <c r="G183" s="1073"/>
      <c r="H183" s="1073"/>
      <c r="I183" s="1073"/>
      <c r="J183">
        <v>17</v>
      </c>
    </row>
    <row r="184" spans="1:10" ht="20.100000000000001" customHeight="1" x14ac:dyDescent="0.25">
      <c r="A184" s="98" t="s">
        <v>54</v>
      </c>
      <c r="B184" s="501"/>
      <c r="C184" s="501"/>
      <c r="D184" s="98" t="s">
        <v>507</v>
      </c>
      <c r="F184" s="1074" t="s">
        <v>2514</v>
      </c>
      <c r="G184" s="1074"/>
      <c r="H184" s="1074"/>
      <c r="I184" s="1074"/>
      <c r="J184">
        <v>18</v>
      </c>
    </row>
    <row r="185" spans="1:10" ht="20.100000000000001" customHeight="1" x14ac:dyDescent="0.25">
      <c r="A185" s="1075" t="s">
        <v>0</v>
      </c>
      <c r="B185" s="1076" t="s">
        <v>279</v>
      </c>
      <c r="C185" s="1077" t="s">
        <v>1</v>
      </c>
      <c r="D185" s="1075" t="s">
        <v>2</v>
      </c>
      <c r="E185" s="1075" t="s">
        <v>3</v>
      </c>
      <c r="F185" s="1075" t="s">
        <v>4</v>
      </c>
      <c r="G185" s="1100" t="s">
        <v>1815</v>
      </c>
      <c r="H185" s="1093" t="s">
        <v>1796</v>
      </c>
      <c r="I185" s="1075" t="s">
        <v>5</v>
      </c>
      <c r="J185">
        <v>19</v>
      </c>
    </row>
    <row r="186" spans="1:10" ht="20.100000000000001" customHeight="1" x14ac:dyDescent="0.25">
      <c r="A186" s="1075"/>
      <c r="B186" s="1076"/>
      <c r="C186" s="1077"/>
      <c r="D186" s="1075"/>
      <c r="E186" s="1075"/>
      <c r="F186" s="1075"/>
      <c r="G186" s="1101"/>
      <c r="H186" s="1093"/>
      <c r="I186" s="1075"/>
      <c r="J186">
        <v>20</v>
      </c>
    </row>
    <row r="187" spans="1:10" ht="20.100000000000001" customHeight="1" x14ac:dyDescent="0.25">
      <c r="A187" s="862"/>
      <c r="B187" s="863"/>
      <c r="C187" s="870"/>
      <c r="D187" s="862"/>
      <c r="E187" s="453"/>
      <c r="F187" s="878"/>
      <c r="G187" s="870"/>
      <c r="H187" s="871"/>
      <c r="I187" s="862"/>
      <c r="J187">
        <v>21</v>
      </c>
    </row>
    <row r="188" spans="1:10" ht="20.100000000000001" customHeight="1" x14ac:dyDescent="0.25">
      <c r="A188" s="18"/>
      <c r="B188" s="933"/>
      <c r="C188" s="933"/>
      <c r="D188" s="17"/>
      <c r="E188" s="454"/>
      <c r="F188" s="930"/>
      <c r="G188" s="931"/>
      <c r="H188" s="508"/>
      <c r="I188" s="932"/>
      <c r="J188">
        <v>22</v>
      </c>
    </row>
    <row r="189" spans="1:10" ht="20.100000000000001" customHeight="1" x14ac:dyDescent="0.25">
      <c r="A189" s="18"/>
      <c r="B189" s="933"/>
      <c r="C189" s="933"/>
      <c r="D189" s="17"/>
      <c r="E189" s="454"/>
      <c r="F189" s="930"/>
      <c r="G189" s="931"/>
      <c r="H189" s="508"/>
      <c r="I189" s="932"/>
      <c r="J189">
        <v>23</v>
      </c>
    </row>
    <row r="190" spans="1:10" ht="20.100000000000001" customHeight="1" x14ac:dyDescent="0.25">
      <c r="A190" s="18"/>
      <c r="B190" s="933"/>
      <c r="C190" s="933"/>
      <c r="D190" s="17"/>
      <c r="E190" s="602"/>
      <c r="F190" s="930"/>
      <c r="G190" s="931"/>
      <c r="H190" s="508"/>
      <c r="I190" s="932"/>
      <c r="J190">
        <v>24</v>
      </c>
    </row>
    <row r="191" spans="1:10" ht="20.100000000000001" customHeight="1" x14ac:dyDescent="0.25">
      <c r="A191" s="18"/>
      <c r="B191" s="933"/>
      <c r="C191" s="933"/>
      <c r="D191" s="17"/>
      <c r="E191" s="602"/>
      <c r="F191" s="930"/>
      <c r="G191" s="931"/>
      <c r="H191" s="508"/>
      <c r="I191" s="932"/>
      <c r="J191">
        <v>25</v>
      </c>
    </row>
    <row r="192" spans="1:10" ht="20.100000000000001" customHeight="1" x14ac:dyDescent="0.25">
      <c r="A192" s="18"/>
      <c r="B192" s="933"/>
      <c r="C192" s="933"/>
      <c r="D192" s="17"/>
      <c r="E192" s="601"/>
      <c r="F192" s="930"/>
      <c r="G192" s="931"/>
      <c r="H192" s="508"/>
      <c r="I192" s="932"/>
      <c r="J192">
        <v>26</v>
      </c>
    </row>
    <row r="193" spans="1:10" ht="20.100000000000001" customHeight="1" x14ac:dyDescent="0.25">
      <c r="A193" s="18"/>
      <c r="B193" s="933"/>
      <c r="C193" s="933"/>
      <c r="D193" s="17"/>
      <c r="E193" s="929"/>
      <c r="F193" s="930"/>
      <c r="G193" s="931"/>
      <c r="H193" s="508"/>
      <c r="I193" s="932"/>
      <c r="J193">
        <v>27</v>
      </c>
    </row>
    <row r="194" spans="1:10" ht="20.100000000000001" customHeight="1" x14ac:dyDescent="0.25">
      <c r="A194" s="18"/>
      <c r="B194" s="933"/>
      <c r="C194" s="933"/>
      <c r="D194" s="17"/>
      <c r="E194" s="929"/>
      <c r="F194" s="930"/>
      <c r="G194" s="931"/>
      <c r="H194" s="508"/>
      <c r="I194" s="932"/>
      <c r="J194">
        <v>28</v>
      </c>
    </row>
    <row r="195" spans="1:10" ht="20.100000000000001" customHeight="1" x14ac:dyDescent="0.25">
      <c r="A195" s="862"/>
      <c r="B195" s="864"/>
      <c r="C195" s="864"/>
      <c r="D195" s="865"/>
      <c r="E195" s="28"/>
      <c r="F195" s="878"/>
      <c r="G195" s="870"/>
      <c r="H195" s="868"/>
      <c r="I195" s="19"/>
      <c r="J195">
        <v>29</v>
      </c>
    </row>
    <row r="196" spans="1:10" ht="20.100000000000001" customHeight="1" x14ac:dyDescent="0.25">
      <c r="A196" s="862"/>
      <c r="B196" s="864"/>
      <c r="C196" s="864"/>
      <c r="D196" s="865"/>
      <c r="E196" s="28"/>
      <c r="F196" s="878"/>
      <c r="G196" s="870"/>
      <c r="H196" s="868"/>
      <c r="I196" s="19"/>
      <c r="J196">
        <v>30</v>
      </c>
    </row>
    <row r="197" spans="1:10" ht="20.100000000000001" customHeight="1" x14ac:dyDescent="0.25">
      <c r="A197" s="18"/>
      <c r="B197" s="934"/>
      <c r="C197" s="933"/>
      <c r="D197" s="17"/>
      <c r="E197" s="28"/>
      <c r="F197" s="930"/>
      <c r="G197" s="931"/>
      <c r="H197" s="508"/>
      <c r="I197" s="932"/>
      <c r="J197">
        <v>31</v>
      </c>
    </row>
    <row r="198" spans="1:10" ht="20.100000000000001" customHeight="1" x14ac:dyDescent="0.25">
      <c r="A198" s="18"/>
      <c r="B198" s="934"/>
      <c r="C198" s="933"/>
      <c r="D198" s="17"/>
      <c r="E198" s="601"/>
      <c r="F198" s="930"/>
      <c r="G198" s="931"/>
      <c r="H198" s="508"/>
      <c r="I198" s="932"/>
      <c r="J198">
        <v>32</v>
      </c>
    </row>
    <row r="199" spans="1:10" ht="20.100000000000001" customHeight="1" x14ac:dyDescent="0.25">
      <c r="A199" s="18"/>
      <c r="B199" s="933"/>
      <c r="C199" s="933"/>
      <c r="D199" s="17"/>
      <c r="E199" s="601"/>
      <c r="F199" s="930"/>
      <c r="G199" s="931"/>
      <c r="H199" s="508"/>
      <c r="I199" s="932"/>
    </row>
    <row r="200" spans="1:10" ht="20.100000000000001" customHeight="1" x14ac:dyDescent="0.25">
      <c r="A200" s="18"/>
      <c r="B200" s="933"/>
      <c r="C200" s="933"/>
      <c r="D200" s="17"/>
      <c r="E200" s="601"/>
      <c r="F200" s="930"/>
      <c r="G200" s="931"/>
      <c r="H200" s="508"/>
      <c r="I200" s="932"/>
    </row>
    <row r="201" spans="1:10" ht="20.100000000000001" customHeight="1" x14ac:dyDescent="0.25">
      <c r="A201" s="18"/>
      <c r="B201" s="933"/>
      <c r="C201" s="933"/>
      <c r="D201" s="17"/>
      <c r="E201" s="628"/>
      <c r="F201" s="930"/>
      <c r="G201" s="931"/>
      <c r="H201" s="508"/>
      <c r="I201" s="932"/>
    </row>
    <row r="202" spans="1:10" ht="20.100000000000001" customHeight="1" x14ac:dyDescent="0.25">
      <c r="A202" s="18"/>
      <c r="B202" s="933"/>
      <c r="C202" s="933"/>
      <c r="D202" s="17"/>
      <c r="E202" s="628"/>
      <c r="F202" s="930"/>
      <c r="G202" s="931"/>
      <c r="H202" s="508"/>
      <c r="I202" s="932"/>
    </row>
    <row r="203" spans="1:10" ht="20.100000000000001" customHeight="1" x14ac:dyDescent="0.25">
      <c r="A203" s="18"/>
      <c r="B203" s="933"/>
      <c r="C203" s="933"/>
      <c r="D203" s="17"/>
      <c r="E203" s="28"/>
      <c r="F203" s="930"/>
      <c r="G203" s="931"/>
      <c r="H203" s="508"/>
      <c r="I203" s="932"/>
    </row>
    <row r="204" spans="1:10" ht="20.100000000000001" customHeight="1" x14ac:dyDescent="0.25">
      <c r="A204" s="18"/>
      <c r="B204" s="933"/>
      <c r="C204" s="933"/>
      <c r="D204" s="17"/>
      <c r="E204" s="28"/>
      <c r="F204" s="930"/>
      <c r="G204" s="931"/>
      <c r="H204" s="508"/>
      <c r="I204" s="932"/>
    </row>
    <row r="205" spans="1:10" ht="20.100000000000001" customHeight="1" x14ac:dyDescent="0.25">
      <c r="A205" s="862"/>
      <c r="B205" s="864"/>
      <c r="C205" s="864"/>
      <c r="D205" s="865"/>
      <c r="E205" s="28"/>
      <c r="F205" s="878"/>
      <c r="G205" s="870"/>
      <c r="H205" s="868"/>
      <c r="I205" s="19"/>
    </row>
    <row r="206" spans="1:10" ht="20.100000000000001" customHeight="1" x14ac:dyDescent="0.25">
      <c r="A206" s="862"/>
      <c r="B206" s="864"/>
      <c r="C206" s="864"/>
      <c r="D206" s="865"/>
      <c r="E206" s="28"/>
      <c r="F206" s="878"/>
      <c r="G206" s="870"/>
      <c r="H206" s="868"/>
      <c r="I206" s="19"/>
    </row>
    <row r="207" spans="1:10" ht="20.100000000000001" customHeight="1" x14ac:dyDescent="0.25">
      <c r="A207" s="862"/>
      <c r="B207" s="864"/>
      <c r="C207" s="864"/>
      <c r="D207" s="865"/>
      <c r="E207" s="28"/>
      <c r="F207" s="878"/>
      <c r="G207" s="870"/>
      <c r="H207" s="868"/>
      <c r="I207" s="19"/>
    </row>
    <row r="208" spans="1:10" ht="20.100000000000001" customHeight="1" x14ac:dyDescent="0.25">
      <c r="A208" s="862"/>
      <c r="B208" s="870"/>
      <c r="C208" s="870"/>
      <c r="D208" s="865"/>
      <c r="E208" s="28"/>
      <c r="F208" s="878"/>
      <c r="G208" s="870"/>
      <c r="H208" s="868"/>
      <c r="I208" s="19"/>
    </row>
    <row r="209" spans="1:9" ht="20.100000000000001" customHeight="1" x14ac:dyDescent="0.25">
      <c r="A209" s="862"/>
      <c r="B209" s="870"/>
      <c r="C209" s="870"/>
      <c r="D209" s="862"/>
      <c r="E209" s="18"/>
      <c r="F209" s="878"/>
      <c r="G209" s="870"/>
      <c r="H209" s="868"/>
      <c r="I209" s="215"/>
    </row>
    <row r="210" spans="1:9" ht="20.100000000000001" customHeight="1" x14ac:dyDescent="0.25">
      <c r="A210" s="862"/>
      <c r="B210" s="870"/>
      <c r="C210" s="870"/>
      <c r="D210" s="862"/>
      <c r="E210" s="440"/>
      <c r="F210" s="452"/>
      <c r="G210" s="215"/>
      <c r="H210" s="508"/>
      <c r="I210" s="215"/>
    </row>
    <row r="211" spans="1:9" ht="20.100000000000001" customHeight="1" x14ac:dyDescent="0.25">
      <c r="A211" s="862"/>
      <c r="B211" s="870"/>
      <c r="C211" s="870"/>
      <c r="D211" s="862"/>
      <c r="E211" s="440"/>
      <c r="F211" s="452"/>
      <c r="G211" s="215"/>
      <c r="H211" s="508"/>
      <c r="I211" s="215"/>
    </row>
    <row r="212" spans="1:9" ht="20.100000000000001" customHeight="1" x14ac:dyDescent="0.25">
      <c r="A212" s="862"/>
      <c r="B212" s="870"/>
      <c r="C212" s="870"/>
      <c r="D212" s="862"/>
      <c r="E212" s="440"/>
      <c r="F212" s="452"/>
      <c r="G212" s="215"/>
      <c r="H212" s="508"/>
      <c r="I212" s="215"/>
    </row>
    <row r="213" spans="1:9" ht="20.100000000000001" customHeight="1" x14ac:dyDescent="0.25">
      <c r="A213" s="862"/>
      <c r="B213" s="870"/>
      <c r="C213" s="870"/>
      <c r="D213" s="862"/>
      <c r="E213" s="440"/>
      <c r="F213" s="452"/>
      <c r="G213" s="215"/>
      <c r="H213" s="508"/>
      <c r="I213" s="19"/>
    </row>
    <row r="214" spans="1:9" ht="20.100000000000001" customHeight="1" x14ac:dyDescent="0.25">
      <c r="A214" s="19"/>
      <c r="B214" s="599"/>
      <c r="C214" s="599"/>
      <c r="D214" s="19"/>
      <c r="E214" s="440"/>
      <c r="F214" s="452"/>
      <c r="G214" s="215"/>
      <c r="H214" s="508"/>
      <c r="I214" s="19"/>
    </row>
    <row r="215" spans="1:9" ht="20.100000000000001" customHeight="1" x14ac:dyDescent="0.25">
      <c r="A215" s="19"/>
      <c r="B215" s="599"/>
      <c r="C215" s="599"/>
      <c r="D215" s="19"/>
      <c r="E215" s="440"/>
      <c r="F215" s="452"/>
      <c r="G215" s="215"/>
      <c r="H215" s="508"/>
      <c r="I215" s="19"/>
    </row>
    <row r="216" spans="1:9" ht="20.100000000000001" customHeight="1" x14ac:dyDescent="0.25">
      <c r="A216" s="72"/>
      <c r="D216" s="72"/>
      <c r="I216" s="72"/>
    </row>
    <row r="217" spans="1:9" ht="20.100000000000001" customHeight="1" x14ac:dyDescent="0.25">
      <c r="A217" s="72"/>
      <c r="D217" s="72"/>
      <c r="I217" s="72"/>
    </row>
    <row r="218" spans="1:9" ht="20.100000000000001" customHeight="1" x14ac:dyDescent="0.25">
      <c r="A218" s="72"/>
      <c r="D218" s="72"/>
      <c r="I218" s="72"/>
    </row>
    <row r="219" spans="1:9" ht="20.100000000000001" customHeight="1" x14ac:dyDescent="0.25">
      <c r="A219" s="72"/>
      <c r="D219" s="72"/>
      <c r="I219" s="72"/>
    </row>
    <row r="220" spans="1:9" ht="20.100000000000001" customHeight="1" x14ac:dyDescent="0.25">
      <c r="A220" s="72"/>
      <c r="D220" s="72"/>
      <c r="I220" s="72"/>
    </row>
    <row r="221" spans="1:9" ht="20.100000000000001" customHeight="1" x14ac:dyDescent="0.25">
      <c r="A221" s="72"/>
      <c r="D221" s="72"/>
      <c r="I221" s="72"/>
    </row>
    <row r="222" spans="1:9" ht="20.100000000000001" customHeight="1" x14ac:dyDescent="0.25">
      <c r="A222" s="72"/>
      <c r="D222" s="72"/>
      <c r="I222" s="72"/>
    </row>
    <row r="223" spans="1:9" ht="20.100000000000001" customHeight="1" x14ac:dyDescent="0.25">
      <c r="A223" s="72"/>
      <c r="D223" s="72"/>
      <c r="I223" s="72"/>
    </row>
    <row r="224" spans="1:9" ht="20.100000000000001" customHeight="1" x14ac:dyDescent="0.25">
      <c r="A224" s="72"/>
      <c r="D224" s="72"/>
      <c r="I224" s="72"/>
    </row>
    <row r="225" spans="1:9" ht="20.100000000000001" customHeight="1" x14ac:dyDescent="0.25">
      <c r="A225" s="72"/>
      <c r="D225" s="72"/>
      <c r="I225" s="72"/>
    </row>
    <row r="226" spans="1:9" ht="20.100000000000001" customHeight="1" x14ac:dyDescent="0.25">
      <c r="A226" s="72"/>
      <c r="D226" s="72"/>
      <c r="I226" s="72"/>
    </row>
    <row r="227" spans="1:9" ht="20.100000000000001" customHeight="1" x14ac:dyDescent="0.25">
      <c r="A227" s="72"/>
      <c r="D227" s="72"/>
      <c r="I227" s="72"/>
    </row>
    <row r="228" spans="1:9" ht="20.100000000000001" customHeight="1" x14ac:dyDescent="0.25">
      <c r="A228" s="72"/>
      <c r="D228" s="72"/>
      <c r="I228" s="72"/>
    </row>
    <row r="229" spans="1:9" ht="20.100000000000001" customHeight="1" x14ac:dyDescent="0.25">
      <c r="A229" s="72"/>
      <c r="D229" s="72"/>
      <c r="I229" s="72"/>
    </row>
    <row r="230" spans="1:9" ht="20.100000000000001" customHeight="1" x14ac:dyDescent="0.25">
      <c r="A230" s="72"/>
      <c r="D230" s="72"/>
      <c r="I230" s="72"/>
    </row>
    <row r="231" spans="1:9" ht="20.100000000000001" customHeight="1" x14ac:dyDescent="0.25">
      <c r="A231" s="72"/>
      <c r="D231" s="72"/>
      <c r="I231" s="72"/>
    </row>
    <row r="232" spans="1:9" ht="20.100000000000001" customHeight="1" x14ac:dyDescent="0.25">
      <c r="A232" s="72"/>
      <c r="D232" s="72"/>
      <c r="I232" s="72"/>
    </row>
    <row r="233" spans="1:9" ht="20.100000000000001" customHeight="1" x14ac:dyDescent="0.25">
      <c r="A233" s="72"/>
      <c r="D233" s="72"/>
      <c r="I233" s="72"/>
    </row>
    <row r="234" spans="1:9" ht="20.100000000000001" customHeight="1" x14ac:dyDescent="0.25">
      <c r="A234" s="72"/>
      <c r="D234" s="72"/>
      <c r="I234" s="72"/>
    </row>
    <row r="235" spans="1:9" ht="20.100000000000001" customHeight="1" x14ac:dyDescent="0.25">
      <c r="A235" s="72"/>
      <c r="D235" s="72"/>
      <c r="I235" s="72"/>
    </row>
    <row r="236" spans="1:9" ht="20.100000000000001" customHeight="1" x14ac:dyDescent="0.25">
      <c r="A236" s="72"/>
      <c r="D236" s="72"/>
      <c r="I236" s="72"/>
    </row>
    <row r="237" spans="1:9" ht="20.100000000000001" customHeight="1" x14ac:dyDescent="0.25">
      <c r="A237" s="72"/>
      <c r="D237" s="72"/>
      <c r="I237" s="72"/>
    </row>
    <row r="238" spans="1:9" ht="20.100000000000001" customHeight="1" x14ac:dyDescent="0.25">
      <c r="A238" s="72"/>
      <c r="D238" s="72"/>
      <c r="I238" s="72"/>
    </row>
    <row r="239" spans="1:9" ht="20.100000000000001" customHeight="1" x14ac:dyDescent="0.25">
      <c r="A239" s="72"/>
      <c r="D239" s="72"/>
      <c r="I239" s="72"/>
    </row>
    <row r="240" spans="1:9" ht="20.100000000000001" customHeight="1" x14ac:dyDescent="0.25">
      <c r="A240" s="72"/>
      <c r="D240" s="72"/>
      <c r="I240" s="72"/>
    </row>
    <row r="241" spans="1:9" ht="20.100000000000001" customHeight="1" x14ac:dyDescent="0.25">
      <c r="A241" s="72"/>
      <c r="D241" s="72"/>
      <c r="I241" s="72"/>
    </row>
    <row r="242" spans="1:9" ht="20.100000000000001" customHeight="1" x14ac:dyDescent="0.25">
      <c r="A242" s="72"/>
      <c r="D242" s="72"/>
      <c r="I242" s="72"/>
    </row>
    <row r="243" spans="1:9" ht="20.100000000000001" customHeight="1" x14ac:dyDescent="0.25">
      <c r="A243" s="72"/>
      <c r="D243" s="72"/>
      <c r="I243" s="72"/>
    </row>
    <row r="244" spans="1:9" ht="20.100000000000001" customHeight="1" x14ac:dyDescent="0.25">
      <c r="A244" s="72"/>
      <c r="D244" s="72"/>
      <c r="I244" s="72"/>
    </row>
    <row r="245" spans="1:9" ht="20.100000000000001" customHeight="1" x14ac:dyDescent="0.25">
      <c r="A245" s="72"/>
      <c r="D245" s="72"/>
      <c r="I245" s="72"/>
    </row>
    <row r="246" spans="1:9" ht="20.100000000000001" customHeight="1" x14ac:dyDescent="0.25">
      <c r="A246" s="72"/>
      <c r="D246" s="72"/>
      <c r="I246" s="72"/>
    </row>
    <row r="247" spans="1:9" ht="20.100000000000001" customHeight="1" x14ac:dyDescent="0.25">
      <c r="A247" s="72"/>
      <c r="D247" s="72"/>
      <c r="I247" s="72"/>
    </row>
    <row r="248" spans="1:9" ht="20.100000000000001" customHeight="1" x14ac:dyDescent="0.25">
      <c r="A248" s="72"/>
      <c r="D248" s="72"/>
      <c r="I248" s="72"/>
    </row>
    <row r="249" spans="1:9" ht="20.100000000000001" customHeight="1" x14ac:dyDescent="0.25">
      <c r="A249" s="72"/>
      <c r="D249" s="72"/>
      <c r="I249" s="72"/>
    </row>
    <row r="250" spans="1:9" ht="20.100000000000001" customHeight="1" x14ac:dyDescent="0.25">
      <c r="A250" s="72"/>
      <c r="D250" s="72"/>
      <c r="I250" s="72"/>
    </row>
    <row r="251" spans="1:9" ht="20.100000000000001" customHeight="1" x14ac:dyDescent="0.25">
      <c r="A251" s="72"/>
      <c r="D251" s="72"/>
      <c r="I251" s="72"/>
    </row>
    <row r="252" spans="1:9" ht="20.100000000000001" customHeight="1" x14ac:dyDescent="0.25">
      <c r="A252" s="72"/>
      <c r="D252" s="72"/>
      <c r="I252" s="72"/>
    </row>
    <row r="253" spans="1:9" ht="20.100000000000001" customHeight="1" x14ac:dyDescent="0.25">
      <c r="A253" s="72"/>
      <c r="D253" s="72"/>
      <c r="I253" s="72"/>
    </row>
    <row r="254" spans="1:9" ht="20.100000000000001" customHeight="1" x14ac:dyDescent="0.25">
      <c r="A254" s="72"/>
      <c r="D254" s="72"/>
      <c r="I254" s="72"/>
    </row>
    <row r="255" spans="1:9" ht="20.100000000000001" customHeight="1" x14ac:dyDescent="0.25">
      <c r="A255" s="72"/>
      <c r="D255" s="72"/>
      <c r="I255" s="72"/>
    </row>
    <row r="256" spans="1:9" ht="20.100000000000001" customHeight="1" x14ac:dyDescent="0.25">
      <c r="A256" s="72"/>
      <c r="D256" s="72"/>
      <c r="I256" s="72"/>
    </row>
    <row r="257" spans="1:9" ht="20.100000000000001" customHeight="1" x14ac:dyDescent="0.25">
      <c r="A257" s="72"/>
      <c r="D257" s="72"/>
      <c r="I257" s="72"/>
    </row>
    <row r="258" spans="1:9" ht="20.100000000000001" customHeight="1" x14ac:dyDescent="0.25">
      <c r="A258" s="72"/>
      <c r="D258" s="72"/>
      <c r="I258" s="72"/>
    </row>
    <row r="259" spans="1:9" ht="20.100000000000001" customHeight="1" x14ac:dyDescent="0.25">
      <c r="A259" s="72"/>
      <c r="D259" s="72"/>
      <c r="I259" s="72"/>
    </row>
    <row r="260" spans="1:9" ht="20.100000000000001" customHeight="1" x14ac:dyDescent="0.25">
      <c r="A260" s="72"/>
      <c r="D260" s="72"/>
      <c r="I260" s="72"/>
    </row>
    <row r="261" spans="1:9" ht="20.100000000000001" customHeight="1" x14ac:dyDescent="0.25">
      <c r="A261" s="72"/>
      <c r="D261" s="72"/>
      <c r="I261" s="72"/>
    </row>
    <row r="262" spans="1:9" ht="20.100000000000001" customHeight="1" x14ac:dyDescent="0.25">
      <c r="A262" s="72"/>
      <c r="D262" s="72"/>
      <c r="I262" s="72"/>
    </row>
    <row r="263" spans="1:9" ht="20.100000000000001" customHeight="1" x14ac:dyDescent="0.25">
      <c r="A263" s="72"/>
      <c r="D263" s="72"/>
      <c r="I263" s="72"/>
    </row>
    <row r="264" spans="1:9" ht="20.100000000000001" customHeight="1" x14ac:dyDescent="0.25">
      <c r="A264" s="72"/>
      <c r="D264" s="72"/>
      <c r="I264" s="72"/>
    </row>
    <row r="265" spans="1:9" ht="20.100000000000001" customHeight="1" x14ac:dyDescent="0.25">
      <c r="A265" s="72"/>
      <c r="D265" s="72"/>
      <c r="I265" s="72"/>
    </row>
    <row r="266" spans="1:9" ht="20.100000000000001" customHeight="1" x14ac:dyDescent="0.25">
      <c r="A266" s="72"/>
      <c r="D266" s="72"/>
      <c r="I266" s="72"/>
    </row>
    <row r="267" spans="1:9" ht="20.100000000000001" customHeight="1" x14ac:dyDescent="0.25">
      <c r="A267" s="72"/>
      <c r="D267" s="72"/>
      <c r="I267" s="72"/>
    </row>
    <row r="268" spans="1:9" ht="20.100000000000001" customHeight="1" x14ac:dyDescent="0.25">
      <c r="A268" s="72"/>
      <c r="D268" s="72"/>
      <c r="I268" s="72"/>
    </row>
    <row r="269" spans="1:9" ht="20.100000000000001" customHeight="1" x14ac:dyDescent="0.25">
      <c r="A269" s="72"/>
      <c r="D269" s="72"/>
      <c r="I269" s="72"/>
    </row>
    <row r="270" spans="1:9" ht="20.100000000000001" customHeight="1" x14ac:dyDescent="0.25">
      <c r="A270" s="72"/>
      <c r="D270" s="72"/>
      <c r="I270" s="72"/>
    </row>
    <row r="271" spans="1:9" ht="20.100000000000001" customHeight="1" x14ac:dyDescent="0.25">
      <c r="A271" s="72"/>
      <c r="D271" s="72"/>
      <c r="I271" s="72"/>
    </row>
    <row r="272" spans="1:9" ht="20.100000000000001" customHeight="1" x14ac:dyDescent="0.25">
      <c r="A272" s="72"/>
      <c r="D272" s="72"/>
      <c r="I272" s="72"/>
    </row>
    <row r="273" spans="1:9" ht="20.100000000000001" customHeight="1" x14ac:dyDescent="0.25">
      <c r="A273" s="72"/>
      <c r="D273" s="72"/>
      <c r="I273" s="72"/>
    </row>
    <row r="274" spans="1:9" ht="20.100000000000001" customHeight="1" x14ac:dyDescent="0.25">
      <c r="A274" s="72"/>
      <c r="D274" s="72"/>
      <c r="I274" s="72"/>
    </row>
    <row r="275" spans="1:9" ht="20.100000000000001" customHeight="1" x14ac:dyDescent="0.25">
      <c r="A275" s="72"/>
      <c r="D275" s="72"/>
      <c r="I275" s="72"/>
    </row>
    <row r="276" spans="1:9" ht="20.100000000000001" customHeight="1" x14ac:dyDescent="0.25">
      <c r="A276" s="72"/>
      <c r="D276" s="72"/>
      <c r="I276" s="72"/>
    </row>
    <row r="277" spans="1:9" ht="20.100000000000001" customHeight="1" x14ac:dyDescent="0.25">
      <c r="A277" s="72"/>
      <c r="D277" s="72"/>
      <c r="I277" s="72"/>
    </row>
    <row r="278" spans="1:9" ht="20.100000000000001" customHeight="1" x14ac:dyDescent="0.25">
      <c r="A278" s="72"/>
      <c r="D278" s="72"/>
      <c r="I278" s="72"/>
    </row>
    <row r="279" spans="1:9" ht="20.100000000000001" customHeight="1" x14ac:dyDescent="0.25">
      <c r="A279" s="72"/>
      <c r="D279" s="72"/>
      <c r="I279" s="72"/>
    </row>
    <row r="280" spans="1:9" ht="20.100000000000001" customHeight="1" x14ac:dyDescent="0.25">
      <c r="A280" s="72"/>
      <c r="D280" s="72"/>
      <c r="I280" s="72"/>
    </row>
    <row r="281" spans="1:9" ht="20.100000000000001" customHeight="1" x14ac:dyDescent="0.25">
      <c r="A281" s="72"/>
      <c r="D281" s="72"/>
      <c r="I281" s="72"/>
    </row>
    <row r="282" spans="1:9" ht="20.100000000000001" customHeight="1" x14ac:dyDescent="0.25">
      <c r="A282" s="72"/>
      <c r="D282" s="72"/>
      <c r="I282" s="72"/>
    </row>
    <row r="283" spans="1:9" ht="20.100000000000001" customHeight="1" x14ac:dyDescent="0.25">
      <c r="A283" s="72"/>
      <c r="D283" s="72"/>
      <c r="I283" s="72"/>
    </row>
    <row r="284" spans="1:9" ht="20.100000000000001" customHeight="1" x14ac:dyDescent="0.25">
      <c r="A284" s="72"/>
      <c r="D284" s="72"/>
      <c r="I284" s="72"/>
    </row>
    <row r="285" spans="1:9" ht="20.100000000000001" customHeight="1" x14ac:dyDescent="0.25">
      <c r="A285" s="72"/>
      <c r="D285" s="72"/>
      <c r="I285" s="72"/>
    </row>
    <row r="286" spans="1:9" ht="20.100000000000001" customHeight="1" x14ac:dyDescent="0.25">
      <c r="A286" s="72"/>
      <c r="D286" s="72"/>
      <c r="I286" s="72"/>
    </row>
    <row r="287" spans="1:9" ht="20.100000000000001" customHeight="1" x14ac:dyDescent="0.25">
      <c r="A287" s="72"/>
      <c r="D287" s="72"/>
      <c r="I287" s="72"/>
    </row>
    <row r="288" spans="1:9" ht="20.100000000000001" customHeight="1" x14ac:dyDescent="0.25">
      <c r="A288" s="72"/>
      <c r="D288" s="72"/>
      <c r="I288" s="72"/>
    </row>
    <row r="289" spans="1:9" ht="20.100000000000001" customHeight="1" x14ac:dyDescent="0.25">
      <c r="A289" s="72"/>
      <c r="D289" s="72"/>
      <c r="I289" s="72"/>
    </row>
    <row r="290" spans="1:9" ht="20.100000000000001" customHeight="1" x14ac:dyDescent="0.25">
      <c r="A290" s="72"/>
      <c r="D290" s="72"/>
      <c r="I290" s="72"/>
    </row>
    <row r="291" spans="1:9" ht="20.100000000000001" customHeight="1" x14ac:dyDescent="0.25">
      <c r="A291" s="72"/>
      <c r="D291" s="72"/>
      <c r="I291" s="72"/>
    </row>
    <row r="292" spans="1:9" ht="20.100000000000001" customHeight="1" x14ac:dyDescent="0.25">
      <c r="A292" s="72"/>
      <c r="D292" s="72"/>
      <c r="I292" s="72"/>
    </row>
    <row r="293" spans="1:9" ht="20.100000000000001" customHeight="1" x14ac:dyDescent="0.25">
      <c r="A293" s="72"/>
      <c r="D293" s="72"/>
      <c r="I293" s="72"/>
    </row>
    <row r="294" spans="1:9" ht="20.100000000000001" customHeight="1" x14ac:dyDescent="0.25">
      <c r="A294" s="72"/>
      <c r="D294" s="72"/>
      <c r="I294" s="72"/>
    </row>
    <row r="295" spans="1:9" ht="20.100000000000001" customHeight="1" x14ac:dyDescent="0.25">
      <c r="A295" s="72"/>
      <c r="D295" s="72"/>
      <c r="I295" s="72"/>
    </row>
    <row r="296" spans="1:9" ht="20.100000000000001" customHeight="1" x14ac:dyDescent="0.25">
      <c r="A296" s="72"/>
      <c r="D296" s="72"/>
      <c r="I296" s="72"/>
    </row>
    <row r="297" spans="1:9" ht="20.100000000000001" customHeight="1" x14ac:dyDescent="0.25">
      <c r="A297" s="72"/>
      <c r="D297" s="72"/>
      <c r="I297" s="72"/>
    </row>
    <row r="298" spans="1:9" ht="20.100000000000001" customHeight="1" x14ac:dyDescent="0.25">
      <c r="A298" s="72"/>
      <c r="D298" s="72"/>
      <c r="I298" s="72"/>
    </row>
    <row r="299" spans="1:9" ht="20.100000000000001" customHeight="1" x14ac:dyDescent="0.25">
      <c r="A299" s="72"/>
      <c r="D299" s="72"/>
      <c r="I299" s="72"/>
    </row>
    <row r="300" spans="1:9" ht="20.100000000000001" customHeight="1" x14ac:dyDescent="0.25">
      <c r="A300" s="72"/>
      <c r="D300" s="72"/>
      <c r="I300" s="72"/>
    </row>
    <row r="301" spans="1:9" ht="20.100000000000001" customHeight="1" x14ac:dyDescent="0.25">
      <c r="A301" s="72"/>
      <c r="D301" s="72"/>
      <c r="I301" s="72"/>
    </row>
    <row r="302" spans="1:9" ht="20.100000000000001" customHeight="1" x14ac:dyDescent="0.25">
      <c r="A302" s="72"/>
      <c r="D302" s="72"/>
      <c r="I302" s="72"/>
    </row>
    <row r="303" spans="1:9" ht="20.100000000000001" customHeight="1" x14ac:dyDescent="0.25">
      <c r="A303" s="72"/>
      <c r="D303" s="72"/>
      <c r="I303" s="72"/>
    </row>
    <row r="304" spans="1:9" ht="20.100000000000001" customHeight="1" x14ac:dyDescent="0.25">
      <c r="A304" s="72"/>
      <c r="D304" s="72"/>
      <c r="I304" s="72"/>
    </row>
    <row r="305" spans="1:9" ht="20.100000000000001" customHeight="1" x14ac:dyDescent="0.25">
      <c r="A305" s="72"/>
      <c r="D305" s="72"/>
      <c r="I305" s="72"/>
    </row>
    <row r="306" spans="1:9" ht="20.100000000000001" customHeight="1" x14ac:dyDescent="0.25">
      <c r="A306" s="72"/>
      <c r="D306" s="72"/>
      <c r="I306" s="72"/>
    </row>
    <row r="307" spans="1:9" ht="20.100000000000001" customHeight="1" x14ac:dyDescent="0.25">
      <c r="A307" s="72"/>
      <c r="D307" s="72"/>
      <c r="I307" s="72"/>
    </row>
    <row r="308" spans="1:9" ht="20.100000000000001" customHeight="1" x14ac:dyDescent="0.25">
      <c r="A308" s="72"/>
      <c r="D308" s="72"/>
      <c r="I308" s="72"/>
    </row>
    <row r="309" spans="1:9" ht="20.100000000000001" customHeight="1" x14ac:dyDescent="0.25">
      <c r="A309" s="72"/>
      <c r="D309" s="72"/>
      <c r="I309" s="72"/>
    </row>
    <row r="310" spans="1:9" ht="20.100000000000001" customHeight="1" x14ac:dyDescent="0.25">
      <c r="A310" s="72"/>
      <c r="D310" s="72"/>
      <c r="I310" s="72"/>
    </row>
    <row r="311" spans="1:9" ht="20.100000000000001" customHeight="1" x14ac:dyDescent="0.25">
      <c r="A311" s="72"/>
      <c r="D311" s="72"/>
      <c r="I311" s="72"/>
    </row>
    <row r="312" spans="1:9" ht="20.100000000000001" customHeight="1" x14ac:dyDescent="0.25">
      <c r="A312" s="72"/>
      <c r="D312" s="72"/>
      <c r="I312" s="72"/>
    </row>
    <row r="313" spans="1:9" ht="20.100000000000001" customHeight="1" x14ac:dyDescent="0.25">
      <c r="A313" s="72"/>
      <c r="D313" s="72"/>
      <c r="I313" s="72"/>
    </row>
    <row r="314" spans="1:9" ht="20.100000000000001" customHeight="1" x14ac:dyDescent="0.25">
      <c r="A314" s="72"/>
      <c r="D314" s="72"/>
      <c r="I314" s="72"/>
    </row>
    <row r="315" spans="1:9" ht="20.100000000000001" customHeight="1" x14ac:dyDescent="0.25">
      <c r="A315" s="72"/>
      <c r="D315" s="72"/>
      <c r="I315" s="72"/>
    </row>
    <row r="316" spans="1:9" ht="20.100000000000001" customHeight="1" x14ac:dyDescent="0.25">
      <c r="A316" s="72"/>
      <c r="D316" s="72"/>
      <c r="I316" s="72"/>
    </row>
    <row r="317" spans="1:9" ht="20.100000000000001" customHeight="1" x14ac:dyDescent="0.25">
      <c r="A317" s="72"/>
      <c r="D317" s="72"/>
      <c r="I317" s="72"/>
    </row>
    <row r="318" spans="1:9" ht="20.100000000000001" customHeight="1" x14ac:dyDescent="0.25">
      <c r="A318" s="72"/>
      <c r="D318" s="72"/>
      <c r="I318" s="72"/>
    </row>
    <row r="319" spans="1:9" ht="20.100000000000001" customHeight="1" x14ac:dyDescent="0.25">
      <c r="A319" s="72"/>
      <c r="D319" s="72"/>
      <c r="I319" s="72"/>
    </row>
    <row r="320" spans="1:9" ht="20.100000000000001" customHeight="1" x14ac:dyDescent="0.25">
      <c r="A320" s="72"/>
      <c r="D320" s="72"/>
      <c r="I320" s="72"/>
    </row>
    <row r="321" spans="1:9" ht="20.100000000000001" customHeight="1" x14ac:dyDescent="0.25">
      <c r="A321" s="72"/>
      <c r="D321" s="72"/>
      <c r="I321" s="72"/>
    </row>
    <row r="322" spans="1:9" ht="20.100000000000001" customHeight="1" x14ac:dyDescent="0.25">
      <c r="A322" s="72"/>
      <c r="D322" s="72"/>
      <c r="I322" s="72"/>
    </row>
    <row r="323" spans="1:9" ht="20.100000000000001" customHeight="1" x14ac:dyDescent="0.25">
      <c r="A323" s="72"/>
      <c r="D323" s="72"/>
      <c r="I323" s="72"/>
    </row>
    <row r="324" spans="1:9" ht="20.100000000000001" customHeight="1" x14ac:dyDescent="0.25">
      <c r="A324" s="72"/>
      <c r="D324" s="72"/>
      <c r="I324" s="72"/>
    </row>
    <row r="325" spans="1:9" ht="20.100000000000001" customHeight="1" x14ac:dyDescent="0.25">
      <c r="A325" s="72"/>
      <c r="D325" s="72"/>
      <c r="I325" s="72"/>
    </row>
    <row r="326" spans="1:9" ht="20.100000000000001" customHeight="1" x14ac:dyDescent="0.25">
      <c r="A326" s="72"/>
      <c r="D326" s="72"/>
      <c r="I326" s="72"/>
    </row>
    <row r="327" spans="1:9" x14ac:dyDescent="0.25">
      <c r="A327" s="72"/>
      <c r="D327" s="72"/>
      <c r="I327" s="72"/>
    </row>
    <row r="328" spans="1:9" x14ac:dyDescent="0.25">
      <c r="A328" s="72"/>
      <c r="D328" s="72"/>
      <c r="I328" s="72"/>
    </row>
    <row r="329" spans="1:9" x14ac:dyDescent="0.25">
      <c r="A329" s="72"/>
      <c r="D329" s="72"/>
      <c r="I329" s="72"/>
    </row>
    <row r="330" spans="1:9" x14ac:dyDescent="0.25">
      <c r="A330" s="72"/>
      <c r="D330" s="72"/>
      <c r="I330" s="72"/>
    </row>
    <row r="331" spans="1:9" x14ac:dyDescent="0.25">
      <c r="A331" s="72"/>
      <c r="D331" s="72"/>
      <c r="I331" s="72"/>
    </row>
    <row r="332" spans="1:9" x14ac:dyDescent="0.25">
      <c r="A332" s="72"/>
      <c r="D332" s="72"/>
      <c r="I332" s="72"/>
    </row>
    <row r="333" spans="1:9" x14ac:dyDescent="0.25">
      <c r="A333" s="72"/>
      <c r="D333" s="72"/>
      <c r="I333" s="72"/>
    </row>
    <row r="334" spans="1:9" x14ac:dyDescent="0.25">
      <c r="A334" s="72"/>
      <c r="D334" s="72"/>
      <c r="I334" s="72"/>
    </row>
    <row r="335" spans="1:9" x14ac:dyDescent="0.25">
      <c r="A335" s="72"/>
      <c r="D335" s="72"/>
      <c r="I335" s="72"/>
    </row>
    <row r="336" spans="1:9" x14ac:dyDescent="0.25">
      <c r="A336" s="72"/>
      <c r="D336" s="72"/>
      <c r="I336" s="72"/>
    </row>
    <row r="337" spans="1:9" x14ac:dyDescent="0.25">
      <c r="A337" s="72"/>
      <c r="D337" s="72"/>
      <c r="I337" s="72"/>
    </row>
    <row r="338" spans="1:9" x14ac:dyDescent="0.25">
      <c r="A338" s="72"/>
      <c r="D338" s="72"/>
      <c r="I338" s="72"/>
    </row>
    <row r="339" spans="1:9" x14ac:dyDescent="0.25">
      <c r="A339" s="72"/>
      <c r="D339" s="72"/>
      <c r="I339" s="72"/>
    </row>
    <row r="340" spans="1:9" x14ac:dyDescent="0.25">
      <c r="A340" s="72"/>
      <c r="D340" s="72"/>
      <c r="I340" s="72"/>
    </row>
    <row r="341" spans="1:9" x14ac:dyDescent="0.25">
      <c r="A341" s="72"/>
      <c r="D341" s="72"/>
      <c r="I341" s="72"/>
    </row>
    <row r="342" spans="1:9" x14ac:dyDescent="0.25">
      <c r="A342" s="72"/>
      <c r="D342" s="72"/>
      <c r="I342" s="72"/>
    </row>
    <row r="343" spans="1:9" x14ac:dyDescent="0.25">
      <c r="A343" s="72"/>
      <c r="D343" s="72"/>
      <c r="I343" s="72"/>
    </row>
    <row r="344" spans="1:9" x14ac:dyDescent="0.25">
      <c r="A344" s="72"/>
      <c r="D344" s="72"/>
      <c r="I344" s="72"/>
    </row>
    <row r="345" spans="1:9" x14ac:dyDescent="0.25">
      <c r="A345" s="72"/>
      <c r="D345" s="72"/>
      <c r="I345" s="72"/>
    </row>
    <row r="346" spans="1:9" x14ac:dyDescent="0.25">
      <c r="A346" s="72"/>
      <c r="D346" s="72"/>
      <c r="I346" s="72"/>
    </row>
    <row r="347" spans="1:9" x14ac:dyDescent="0.25">
      <c r="A347" s="72"/>
      <c r="D347" s="72"/>
      <c r="I347" s="72"/>
    </row>
    <row r="348" spans="1:9" x14ac:dyDescent="0.25">
      <c r="A348" s="72"/>
      <c r="D348" s="72"/>
      <c r="I348" s="72"/>
    </row>
    <row r="349" spans="1:9" x14ac:dyDescent="0.25">
      <c r="A349" s="72"/>
      <c r="D349" s="72"/>
      <c r="I349" s="72"/>
    </row>
    <row r="350" spans="1:9" x14ac:dyDescent="0.25">
      <c r="A350" s="72"/>
      <c r="D350" s="72"/>
      <c r="I350" s="72"/>
    </row>
    <row r="351" spans="1:9" x14ac:dyDescent="0.25">
      <c r="A351" s="72"/>
      <c r="D351" s="72"/>
      <c r="I351" s="72"/>
    </row>
    <row r="352" spans="1:9" x14ac:dyDescent="0.25">
      <c r="A352" s="72"/>
      <c r="D352" s="72"/>
      <c r="I352" s="72"/>
    </row>
    <row r="353" spans="1:9" x14ac:dyDescent="0.25">
      <c r="A353" s="72"/>
      <c r="D353" s="72"/>
      <c r="I353" s="72"/>
    </row>
    <row r="354" spans="1:9" x14ac:dyDescent="0.25">
      <c r="A354" s="72"/>
      <c r="D354" s="72"/>
      <c r="I354" s="72"/>
    </row>
    <row r="355" spans="1:9" x14ac:dyDescent="0.25">
      <c r="A355" s="72"/>
      <c r="D355" s="72"/>
      <c r="I355" s="72"/>
    </row>
    <row r="356" spans="1:9" x14ac:dyDescent="0.25">
      <c r="A356" s="72"/>
      <c r="D356" s="72"/>
      <c r="I356" s="72"/>
    </row>
    <row r="357" spans="1:9" x14ac:dyDescent="0.25">
      <c r="A357" s="72"/>
      <c r="D357" s="72"/>
      <c r="I357" s="72"/>
    </row>
    <row r="358" spans="1:9" x14ac:dyDescent="0.25">
      <c r="A358" s="72"/>
      <c r="D358" s="72"/>
      <c r="I358" s="72"/>
    </row>
    <row r="359" spans="1:9" x14ac:dyDescent="0.25">
      <c r="A359" s="72"/>
      <c r="D359" s="72"/>
      <c r="I359" s="72"/>
    </row>
    <row r="360" spans="1:9" x14ac:dyDescent="0.25">
      <c r="A360" s="72"/>
      <c r="D360" s="72"/>
      <c r="I360" s="72"/>
    </row>
    <row r="361" spans="1:9" x14ac:dyDescent="0.25">
      <c r="A361" s="72"/>
      <c r="D361" s="72"/>
      <c r="I361" s="72"/>
    </row>
    <row r="362" spans="1:9" x14ac:dyDescent="0.25">
      <c r="A362" s="72"/>
      <c r="D362" s="72"/>
      <c r="I362" s="72"/>
    </row>
    <row r="363" spans="1:9" x14ac:dyDescent="0.25">
      <c r="A363" s="72"/>
      <c r="D363" s="72"/>
      <c r="I363" s="72"/>
    </row>
    <row r="364" spans="1:9" x14ac:dyDescent="0.25">
      <c r="A364" s="72"/>
      <c r="D364" s="72"/>
      <c r="I364" s="72"/>
    </row>
    <row r="365" spans="1:9" x14ac:dyDescent="0.25">
      <c r="A365" s="72"/>
      <c r="D365" s="72"/>
      <c r="I365" s="72"/>
    </row>
    <row r="366" spans="1:9" x14ac:dyDescent="0.25">
      <c r="A366" s="72"/>
      <c r="D366" s="72"/>
      <c r="I366" s="72"/>
    </row>
    <row r="367" spans="1:9" x14ac:dyDescent="0.25">
      <c r="A367" s="72"/>
      <c r="D367" s="72"/>
      <c r="I367" s="72"/>
    </row>
    <row r="368" spans="1:9" x14ac:dyDescent="0.25">
      <c r="A368" s="72"/>
      <c r="D368" s="72"/>
      <c r="I368" s="72"/>
    </row>
    <row r="369" spans="1:9" x14ac:dyDescent="0.25">
      <c r="A369" s="72"/>
      <c r="D369" s="72"/>
      <c r="I369" s="72"/>
    </row>
    <row r="370" spans="1:9" x14ac:dyDescent="0.25">
      <c r="A370" s="72"/>
      <c r="D370" s="72"/>
      <c r="I370" s="72"/>
    </row>
    <row r="371" spans="1:9" x14ac:dyDescent="0.25">
      <c r="A371" s="72"/>
      <c r="D371" s="72"/>
      <c r="I371" s="72"/>
    </row>
    <row r="372" spans="1:9" x14ac:dyDescent="0.25">
      <c r="A372" s="72"/>
      <c r="D372" s="72"/>
      <c r="I372" s="72"/>
    </row>
    <row r="373" spans="1:9" x14ac:dyDescent="0.25">
      <c r="A373" s="72"/>
      <c r="D373" s="72"/>
      <c r="I373" s="72"/>
    </row>
    <row r="374" spans="1:9" x14ac:dyDescent="0.25">
      <c r="A374" s="72"/>
      <c r="D374" s="72"/>
      <c r="I374" s="72"/>
    </row>
    <row r="375" spans="1:9" x14ac:dyDescent="0.25">
      <c r="A375" s="72"/>
      <c r="D375" s="72"/>
      <c r="I375" s="72"/>
    </row>
    <row r="376" spans="1:9" x14ac:dyDescent="0.25">
      <c r="A376" s="72"/>
      <c r="D376" s="72"/>
      <c r="I376" s="72"/>
    </row>
    <row r="377" spans="1:9" x14ac:dyDescent="0.25">
      <c r="A377" s="72"/>
      <c r="D377" s="72"/>
      <c r="I377" s="72"/>
    </row>
    <row r="378" spans="1:9" x14ac:dyDescent="0.25">
      <c r="A378" s="72"/>
      <c r="D378" s="72"/>
      <c r="I378" s="72"/>
    </row>
    <row r="379" spans="1:9" x14ac:dyDescent="0.25">
      <c r="A379" s="72"/>
      <c r="D379" s="72"/>
      <c r="I379" s="72"/>
    </row>
    <row r="380" spans="1:9" x14ac:dyDescent="0.25">
      <c r="A380" s="72"/>
      <c r="D380" s="72"/>
      <c r="I380" s="72"/>
    </row>
    <row r="381" spans="1:9" x14ac:dyDescent="0.25">
      <c r="A381" s="72"/>
      <c r="D381" s="72"/>
      <c r="I381" s="72"/>
    </row>
    <row r="382" spans="1:9" x14ac:dyDescent="0.25">
      <c r="A382" s="72"/>
      <c r="D382" s="72"/>
      <c r="I382" s="72"/>
    </row>
    <row r="383" spans="1:9" x14ac:dyDescent="0.25">
      <c r="A383" s="72"/>
      <c r="D383" s="72"/>
      <c r="I383" s="72"/>
    </row>
    <row r="384" spans="1:9" x14ac:dyDescent="0.25">
      <c r="A384" s="72"/>
      <c r="D384" s="72"/>
      <c r="I384" s="72"/>
    </row>
    <row r="385" spans="1:9" x14ac:dyDescent="0.25">
      <c r="A385" s="72"/>
      <c r="D385" s="72"/>
      <c r="I385" s="72"/>
    </row>
    <row r="386" spans="1:9" x14ac:dyDescent="0.25">
      <c r="A386" s="72"/>
      <c r="D386" s="72"/>
      <c r="I386" s="72"/>
    </row>
    <row r="387" spans="1:9" x14ac:dyDescent="0.25">
      <c r="A387" s="72"/>
      <c r="D387" s="72"/>
      <c r="I387" s="72"/>
    </row>
    <row r="388" spans="1:9" x14ac:dyDescent="0.25">
      <c r="A388" s="72"/>
      <c r="D388" s="72"/>
      <c r="I388" s="72"/>
    </row>
    <row r="389" spans="1:9" x14ac:dyDescent="0.25">
      <c r="A389" s="72"/>
      <c r="D389" s="72"/>
      <c r="I389" s="72"/>
    </row>
    <row r="390" spans="1:9" x14ac:dyDescent="0.25">
      <c r="A390" s="72"/>
      <c r="D390" s="72"/>
      <c r="I390" s="72"/>
    </row>
    <row r="391" spans="1:9" x14ac:dyDescent="0.25">
      <c r="A391" s="72"/>
      <c r="D391" s="72"/>
      <c r="I391" s="72"/>
    </row>
    <row r="392" spans="1:9" x14ac:dyDescent="0.25">
      <c r="A392" s="72"/>
      <c r="D392" s="72"/>
      <c r="I392" s="72"/>
    </row>
    <row r="393" spans="1:9" x14ac:dyDescent="0.25">
      <c r="A393" s="72"/>
      <c r="D393" s="72"/>
      <c r="I393" s="72"/>
    </row>
    <row r="394" spans="1:9" x14ac:dyDescent="0.25">
      <c r="A394" s="72"/>
      <c r="D394" s="72"/>
      <c r="I394" s="72"/>
    </row>
    <row r="395" spans="1:9" x14ac:dyDescent="0.25">
      <c r="A395" s="72"/>
      <c r="D395" s="72"/>
      <c r="I395" s="72"/>
    </row>
    <row r="396" spans="1:9" x14ac:dyDescent="0.25">
      <c r="A396" s="72"/>
      <c r="D396" s="72"/>
      <c r="I396" s="72"/>
    </row>
    <row r="397" spans="1:9" x14ac:dyDescent="0.25">
      <c r="A397" s="72"/>
      <c r="D397" s="72"/>
      <c r="I397" s="72"/>
    </row>
    <row r="398" spans="1:9" x14ac:dyDescent="0.25">
      <c r="A398" s="72"/>
      <c r="D398" s="72"/>
      <c r="I398" s="72"/>
    </row>
    <row r="399" spans="1:9" x14ac:dyDescent="0.25">
      <c r="A399" s="72"/>
      <c r="D399" s="72"/>
      <c r="I399" s="72"/>
    </row>
    <row r="400" spans="1:9" x14ac:dyDescent="0.25">
      <c r="A400" s="72"/>
      <c r="D400" s="72"/>
      <c r="I400" s="72"/>
    </row>
    <row r="401" spans="1:9" x14ac:dyDescent="0.25">
      <c r="A401" s="72"/>
      <c r="D401" s="72"/>
      <c r="I401" s="72"/>
    </row>
    <row r="402" spans="1:9" x14ac:dyDescent="0.25">
      <c r="A402" s="72"/>
      <c r="D402" s="72"/>
      <c r="I402" s="72"/>
    </row>
    <row r="403" spans="1:9" x14ac:dyDescent="0.25">
      <c r="A403" s="72"/>
      <c r="D403" s="72"/>
      <c r="I403" s="72"/>
    </row>
    <row r="404" spans="1:9" x14ac:dyDescent="0.25">
      <c r="A404" s="72"/>
      <c r="D404" s="72"/>
      <c r="I404" s="72"/>
    </row>
    <row r="405" spans="1:9" x14ac:dyDescent="0.25">
      <c r="A405" s="72"/>
      <c r="D405" s="72"/>
      <c r="I405" s="72"/>
    </row>
    <row r="406" spans="1:9" x14ac:dyDescent="0.25">
      <c r="A406" s="72"/>
      <c r="D406" s="72"/>
      <c r="I406" s="72"/>
    </row>
    <row r="407" spans="1:9" x14ac:dyDescent="0.25">
      <c r="A407" s="72"/>
      <c r="D407" s="72"/>
      <c r="I407" s="72"/>
    </row>
    <row r="408" spans="1:9" x14ac:dyDescent="0.25">
      <c r="A408" s="72"/>
      <c r="D408" s="72"/>
      <c r="I408" s="72"/>
    </row>
    <row r="409" spans="1:9" x14ac:dyDescent="0.25">
      <c r="A409" s="72"/>
      <c r="D409" s="72"/>
      <c r="I409" s="72"/>
    </row>
    <row r="410" spans="1:9" x14ac:dyDescent="0.25">
      <c r="A410" s="72"/>
      <c r="D410" s="72"/>
      <c r="I410" s="72"/>
    </row>
    <row r="411" spans="1:9" x14ac:dyDescent="0.25">
      <c r="A411" s="72"/>
      <c r="D411" s="72"/>
      <c r="I411" s="72"/>
    </row>
    <row r="412" spans="1:9" x14ac:dyDescent="0.25">
      <c r="A412" s="72"/>
      <c r="D412" s="72"/>
      <c r="I412" s="72"/>
    </row>
    <row r="413" spans="1:9" x14ac:dyDescent="0.25">
      <c r="A413" s="72"/>
      <c r="D413" s="72"/>
      <c r="I413" s="72"/>
    </row>
    <row r="414" spans="1:9" x14ac:dyDescent="0.25">
      <c r="A414" s="72"/>
      <c r="D414" s="72"/>
      <c r="I414" s="72"/>
    </row>
    <row r="415" spans="1:9" x14ac:dyDescent="0.25">
      <c r="A415" s="72"/>
      <c r="D415" s="72"/>
      <c r="I415" s="72"/>
    </row>
    <row r="416" spans="1:9" x14ac:dyDescent="0.25">
      <c r="A416" s="72"/>
      <c r="D416" s="72"/>
      <c r="I416" s="72"/>
    </row>
    <row r="417" spans="1:9" x14ac:dyDescent="0.25">
      <c r="A417" s="72"/>
      <c r="D417" s="72"/>
      <c r="I417" s="72"/>
    </row>
    <row r="418" spans="1:9" x14ac:dyDescent="0.25">
      <c r="A418" s="72"/>
      <c r="D418" s="72"/>
      <c r="I418" s="72"/>
    </row>
    <row r="419" spans="1:9" x14ac:dyDescent="0.25">
      <c r="A419" s="72"/>
      <c r="D419" s="72"/>
      <c r="I419" s="72"/>
    </row>
    <row r="420" spans="1:9" x14ac:dyDescent="0.25">
      <c r="A420" s="72"/>
      <c r="D420" s="72"/>
      <c r="I420" s="72"/>
    </row>
    <row r="421" spans="1:9" x14ac:dyDescent="0.25">
      <c r="A421" s="72"/>
      <c r="D421" s="72"/>
      <c r="I421" s="72"/>
    </row>
    <row r="422" spans="1:9" x14ac:dyDescent="0.25">
      <c r="A422" s="72"/>
      <c r="D422" s="72"/>
      <c r="I422" s="72"/>
    </row>
    <row r="423" spans="1:9" x14ac:dyDescent="0.25">
      <c r="A423" s="72"/>
      <c r="D423" s="72"/>
      <c r="I423" s="72"/>
    </row>
    <row r="424" spans="1:9" x14ac:dyDescent="0.25">
      <c r="A424" s="72"/>
      <c r="D424" s="72"/>
      <c r="I424" s="72"/>
    </row>
    <row r="425" spans="1:9" x14ac:dyDescent="0.25">
      <c r="A425" s="72"/>
      <c r="D425" s="72"/>
      <c r="I425" s="72"/>
    </row>
    <row r="426" spans="1:9" x14ac:dyDescent="0.25">
      <c r="A426" s="72"/>
      <c r="D426" s="72"/>
      <c r="I426" s="72"/>
    </row>
    <row r="427" spans="1:9" x14ac:dyDescent="0.25">
      <c r="A427" s="72"/>
      <c r="D427" s="72"/>
      <c r="I427" s="72"/>
    </row>
    <row r="428" spans="1:9" x14ac:dyDescent="0.25">
      <c r="A428" s="72"/>
      <c r="D428" s="72"/>
      <c r="I428" s="72"/>
    </row>
    <row r="429" spans="1:9" x14ac:dyDescent="0.25">
      <c r="A429" s="72"/>
      <c r="D429" s="72"/>
      <c r="I429" s="72"/>
    </row>
    <row r="430" spans="1:9" x14ac:dyDescent="0.25">
      <c r="A430" s="72"/>
      <c r="D430" s="72"/>
      <c r="I430" s="72"/>
    </row>
    <row r="431" spans="1:9" x14ac:dyDescent="0.25">
      <c r="A431" s="72"/>
      <c r="D431" s="72"/>
      <c r="I431" s="72"/>
    </row>
    <row r="432" spans="1:9" x14ac:dyDescent="0.25">
      <c r="A432" s="72"/>
      <c r="D432" s="72"/>
      <c r="I432" s="72"/>
    </row>
    <row r="433" spans="1:9" x14ac:dyDescent="0.25">
      <c r="A433" s="72"/>
      <c r="D433" s="72"/>
      <c r="I433" s="72"/>
    </row>
    <row r="434" spans="1:9" x14ac:dyDescent="0.25">
      <c r="A434" s="72"/>
      <c r="D434" s="72"/>
      <c r="I434" s="72"/>
    </row>
    <row r="435" spans="1:9" x14ac:dyDescent="0.25">
      <c r="A435" s="72"/>
      <c r="D435" s="72"/>
      <c r="I435" s="72"/>
    </row>
    <row r="436" spans="1:9" x14ac:dyDescent="0.25">
      <c r="A436" s="72"/>
      <c r="D436" s="72"/>
      <c r="I436" s="72"/>
    </row>
    <row r="437" spans="1:9" x14ac:dyDescent="0.25">
      <c r="A437" s="72"/>
      <c r="D437" s="72"/>
      <c r="I437" s="72"/>
    </row>
    <row r="438" spans="1:9" x14ac:dyDescent="0.25">
      <c r="A438" s="72"/>
      <c r="D438" s="72"/>
      <c r="I438" s="72"/>
    </row>
    <row r="439" spans="1:9" x14ac:dyDescent="0.25">
      <c r="A439" s="72"/>
      <c r="D439" s="72"/>
      <c r="I439" s="72"/>
    </row>
    <row r="440" spans="1:9" x14ac:dyDescent="0.25">
      <c r="A440" s="72"/>
      <c r="D440" s="72"/>
      <c r="I440" s="72"/>
    </row>
    <row r="441" spans="1:9" x14ac:dyDescent="0.25">
      <c r="A441" s="72"/>
      <c r="D441" s="72"/>
      <c r="I441" s="72"/>
    </row>
    <row r="442" spans="1:9" x14ac:dyDescent="0.25">
      <c r="A442" s="72"/>
      <c r="D442" s="72"/>
      <c r="I442" s="72"/>
    </row>
    <row r="443" spans="1:9" x14ac:dyDescent="0.25">
      <c r="A443" s="72"/>
      <c r="D443" s="72"/>
      <c r="I443" s="72"/>
    </row>
    <row r="444" spans="1:9" x14ac:dyDescent="0.25">
      <c r="A444" s="72"/>
      <c r="D444" s="72"/>
      <c r="I444" s="72"/>
    </row>
    <row r="445" spans="1:9" x14ac:dyDescent="0.25">
      <c r="A445" s="72"/>
      <c r="D445" s="72"/>
      <c r="I445" s="72"/>
    </row>
    <row r="446" spans="1:9" x14ac:dyDescent="0.25">
      <c r="A446" s="72"/>
      <c r="D446" s="72"/>
      <c r="I446" s="72"/>
    </row>
    <row r="447" spans="1:9" x14ac:dyDescent="0.25">
      <c r="A447" s="72"/>
      <c r="D447" s="72"/>
      <c r="I447" s="72"/>
    </row>
    <row r="448" spans="1:9" x14ac:dyDescent="0.25">
      <c r="A448" s="72"/>
      <c r="D448" s="72"/>
      <c r="I448" s="72"/>
    </row>
    <row r="449" spans="1:9" x14ac:dyDescent="0.25">
      <c r="A449" s="72"/>
      <c r="D449" s="72"/>
      <c r="I449" s="72"/>
    </row>
    <row r="450" spans="1:9" x14ac:dyDescent="0.25">
      <c r="A450" s="72"/>
      <c r="D450" s="72"/>
      <c r="I450" s="72"/>
    </row>
    <row r="451" spans="1:9" x14ac:dyDescent="0.25">
      <c r="A451" s="72"/>
      <c r="D451" s="72"/>
      <c r="I451" s="72"/>
    </row>
    <row r="452" spans="1:9" x14ac:dyDescent="0.25">
      <c r="A452" s="72"/>
      <c r="D452" s="72"/>
      <c r="I452" s="72"/>
    </row>
    <row r="453" spans="1:9" x14ac:dyDescent="0.25">
      <c r="A453" s="72"/>
      <c r="D453" s="72"/>
      <c r="I453" s="72"/>
    </row>
    <row r="454" spans="1:9" x14ac:dyDescent="0.25">
      <c r="A454" s="72"/>
      <c r="D454" s="72"/>
      <c r="I454" s="72"/>
    </row>
    <row r="455" spans="1:9" x14ac:dyDescent="0.25">
      <c r="A455" s="72"/>
      <c r="D455" s="72"/>
      <c r="I455" s="72"/>
    </row>
    <row r="456" spans="1:9" x14ac:dyDescent="0.25">
      <c r="A456" s="72"/>
      <c r="D456" s="72"/>
      <c r="I456" s="72"/>
    </row>
    <row r="457" spans="1:9" x14ac:dyDescent="0.25">
      <c r="A457" s="72"/>
      <c r="D457" s="72"/>
      <c r="I457" s="72"/>
    </row>
    <row r="458" spans="1:9" x14ac:dyDescent="0.25">
      <c r="A458" s="72"/>
      <c r="D458" s="72"/>
      <c r="I458" s="72"/>
    </row>
    <row r="459" spans="1:9" x14ac:dyDescent="0.25">
      <c r="A459" s="72"/>
      <c r="D459" s="72"/>
      <c r="I459" s="72"/>
    </row>
    <row r="460" spans="1:9" x14ac:dyDescent="0.25">
      <c r="A460" s="72"/>
      <c r="D460" s="72"/>
      <c r="I460" s="72"/>
    </row>
    <row r="461" spans="1:9" x14ac:dyDescent="0.25">
      <c r="A461" s="72"/>
      <c r="D461" s="72"/>
      <c r="I461" s="72"/>
    </row>
    <row r="462" spans="1:9" x14ac:dyDescent="0.25">
      <c r="A462" s="72"/>
      <c r="D462" s="72"/>
      <c r="I462" s="72"/>
    </row>
    <row r="463" spans="1:9" x14ac:dyDescent="0.25">
      <c r="A463" s="72"/>
      <c r="D463" s="72"/>
      <c r="I463" s="72"/>
    </row>
    <row r="464" spans="1:9" x14ac:dyDescent="0.25">
      <c r="A464" s="72"/>
      <c r="D464" s="72"/>
      <c r="I464" s="72"/>
    </row>
    <row r="465" spans="1:9" x14ac:dyDescent="0.25">
      <c r="A465" s="72"/>
      <c r="D465" s="72"/>
      <c r="I465" s="72"/>
    </row>
    <row r="466" spans="1:9" x14ac:dyDescent="0.25">
      <c r="A466" s="72"/>
      <c r="D466" s="72"/>
      <c r="I466" s="72"/>
    </row>
    <row r="467" spans="1:9" x14ac:dyDescent="0.25">
      <c r="A467" s="72"/>
      <c r="D467" s="72"/>
      <c r="I467" s="72"/>
    </row>
    <row r="468" spans="1:9" x14ac:dyDescent="0.25">
      <c r="A468" s="72"/>
      <c r="D468" s="72"/>
      <c r="I468" s="72"/>
    </row>
    <row r="469" spans="1:9" x14ac:dyDescent="0.25">
      <c r="A469" s="72"/>
      <c r="D469" s="72"/>
      <c r="I469" s="72"/>
    </row>
    <row r="470" spans="1:9" x14ac:dyDescent="0.25">
      <c r="A470" s="72"/>
      <c r="D470" s="72"/>
      <c r="I470" s="72"/>
    </row>
    <row r="471" spans="1:9" x14ac:dyDescent="0.25">
      <c r="A471" s="72"/>
      <c r="D471" s="72"/>
      <c r="I471" s="72"/>
    </row>
    <row r="472" spans="1:9" x14ac:dyDescent="0.25">
      <c r="A472" s="72"/>
      <c r="D472" s="72"/>
      <c r="I472" s="72"/>
    </row>
    <row r="473" spans="1:9" x14ac:dyDescent="0.25">
      <c r="A473" s="72"/>
      <c r="D473" s="72"/>
      <c r="I473" s="72"/>
    </row>
    <row r="474" spans="1:9" x14ac:dyDescent="0.25">
      <c r="A474" s="72"/>
      <c r="D474" s="72"/>
      <c r="I474" s="72"/>
    </row>
    <row r="475" spans="1:9" x14ac:dyDescent="0.25">
      <c r="A475" s="72"/>
      <c r="D475" s="72"/>
      <c r="I475" s="72"/>
    </row>
    <row r="476" spans="1:9" x14ac:dyDescent="0.25">
      <c r="A476" s="72"/>
      <c r="D476" s="72"/>
      <c r="I476" s="72"/>
    </row>
    <row r="477" spans="1:9" x14ac:dyDescent="0.25">
      <c r="A477" s="72"/>
      <c r="D477" s="72"/>
      <c r="I477" s="72"/>
    </row>
    <row r="478" spans="1:9" x14ac:dyDescent="0.25">
      <c r="A478" s="72"/>
      <c r="D478" s="72"/>
      <c r="I478" s="72"/>
    </row>
    <row r="479" spans="1:9" x14ac:dyDescent="0.25">
      <c r="A479" s="72"/>
      <c r="D479" s="72"/>
      <c r="I479" s="72"/>
    </row>
    <row r="480" spans="1:9" x14ac:dyDescent="0.25">
      <c r="A480" s="72"/>
      <c r="D480" s="72"/>
      <c r="I480" s="72"/>
    </row>
    <row r="481" spans="1:9" x14ac:dyDescent="0.25">
      <c r="A481" s="72"/>
      <c r="D481" s="72"/>
      <c r="I481" s="72"/>
    </row>
    <row r="482" spans="1:9" x14ac:dyDescent="0.25">
      <c r="A482" s="72"/>
      <c r="D482" s="72"/>
      <c r="I482" s="72"/>
    </row>
    <row r="483" spans="1:9" x14ac:dyDescent="0.25">
      <c r="A483" s="72"/>
      <c r="D483" s="72"/>
      <c r="I483" s="72"/>
    </row>
    <row r="484" spans="1:9" x14ac:dyDescent="0.25">
      <c r="A484" s="72"/>
      <c r="D484" s="72"/>
      <c r="I484" s="72"/>
    </row>
    <row r="485" spans="1:9" x14ac:dyDescent="0.25">
      <c r="A485" s="72"/>
      <c r="D485" s="72"/>
      <c r="I485" s="72"/>
    </row>
    <row r="486" spans="1:9" x14ac:dyDescent="0.25">
      <c r="A486" s="72"/>
      <c r="D486" s="72"/>
      <c r="I486" s="72"/>
    </row>
    <row r="487" spans="1:9" x14ac:dyDescent="0.25">
      <c r="A487" s="72"/>
      <c r="D487" s="72"/>
      <c r="I487" s="72"/>
    </row>
    <row r="488" spans="1:9" x14ac:dyDescent="0.25">
      <c r="A488" s="72"/>
      <c r="D488" s="72"/>
      <c r="I488" s="72"/>
    </row>
    <row r="489" spans="1:9" x14ac:dyDescent="0.25">
      <c r="A489" s="72"/>
      <c r="D489" s="72"/>
      <c r="I489" s="72"/>
    </row>
    <row r="490" spans="1:9" x14ac:dyDescent="0.25">
      <c r="A490" s="72"/>
      <c r="D490" s="72"/>
      <c r="I490" s="72"/>
    </row>
    <row r="491" spans="1:9" x14ac:dyDescent="0.25">
      <c r="A491" s="72"/>
      <c r="D491" s="72"/>
      <c r="I491" s="72"/>
    </row>
    <row r="492" spans="1:9" x14ac:dyDescent="0.25">
      <c r="A492" s="72"/>
      <c r="D492" s="72"/>
      <c r="I492" s="72"/>
    </row>
    <row r="493" spans="1:9" x14ac:dyDescent="0.25">
      <c r="A493" s="72"/>
      <c r="D493" s="72"/>
      <c r="I493" s="72"/>
    </row>
    <row r="494" spans="1:9" x14ac:dyDescent="0.25">
      <c r="A494" s="72"/>
      <c r="D494" s="72"/>
      <c r="I494" s="72"/>
    </row>
    <row r="495" spans="1:9" x14ac:dyDescent="0.25">
      <c r="A495" s="72"/>
      <c r="D495" s="72"/>
      <c r="I495" s="72"/>
    </row>
    <row r="496" spans="1:9" x14ac:dyDescent="0.25">
      <c r="A496" s="72"/>
      <c r="D496" s="72"/>
      <c r="I496" s="72"/>
    </row>
    <row r="497" spans="1:9" x14ac:dyDescent="0.25">
      <c r="A497" s="72"/>
      <c r="D497" s="72"/>
      <c r="I497" s="72"/>
    </row>
    <row r="498" spans="1:9" x14ac:dyDescent="0.25">
      <c r="A498" s="72"/>
      <c r="D498" s="72"/>
      <c r="I498" s="72"/>
    </row>
    <row r="499" spans="1:9" x14ac:dyDescent="0.25">
      <c r="A499" s="72"/>
      <c r="D499" s="72"/>
      <c r="I499" s="72"/>
    </row>
    <row r="500" spans="1:9" x14ac:dyDescent="0.25">
      <c r="A500" s="72"/>
      <c r="D500" s="72"/>
      <c r="I500" s="72"/>
    </row>
    <row r="501" spans="1:9" x14ac:dyDescent="0.25">
      <c r="A501" s="72"/>
      <c r="D501" s="72"/>
      <c r="I501" s="72"/>
    </row>
    <row r="502" spans="1:9" x14ac:dyDescent="0.25">
      <c r="A502" s="72"/>
      <c r="D502" s="72"/>
      <c r="I502" s="72"/>
    </row>
    <row r="503" spans="1:9" x14ac:dyDescent="0.25">
      <c r="A503" s="72"/>
      <c r="D503" s="72"/>
      <c r="I503" s="72"/>
    </row>
    <row r="504" spans="1:9" x14ac:dyDescent="0.25">
      <c r="A504" s="72"/>
      <c r="D504" s="72"/>
      <c r="I504" s="72"/>
    </row>
    <row r="505" spans="1:9" x14ac:dyDescent="0.25">
      <c r="A505" s="72"/>
      <c r="D505" s="72"/>
      <c r="I505" s="72"/>
    </row>
    <row r="506" spans="1:9" x14ac:dyDescent="0.25">
      <c r="A506" s="72"/>
      <c r="D506" s="72"/>
      <c r="I506" s="72"/>
    </row>
    <row r="507" spans="1:9" x14ac:dyDescent="0.25">
      <c r="A507" s="72"/>
      <c r="D507" s="72"/>
      <c r="I507" s="72"/>
    </row>
    <row r="508" spans="1:9" x14ac:dyDescent="0.25">
      <c r="A508" s="72"/>
      <c r="D508" s="72"/>
      <c r="I508" s="72"/>
    </row>
    <row r="509" spans="1:9" x14ac:dyDescent="0.25">
      <c r="A509" s="72"/>
      <c r="D509" s="72"/>
      <c r="I509" s="72"/>
    </row>
    <row r="510" spans="1:9" x14ac:dyDescent="0.25">
      <c r="A510" s="72"/>
      <c r="D510" s="72"/>
      <c r="I510" s="72"/>
    </row>
    <row r="511" spans="1:9" x14ac:dyDescent="0.25">
      <c r="A511" s="72"/>
      <c r="D511" s="72"/>
      <c r="I511" s="72"/>
    </row>
    <row r="512" spans="1:9" x14ac:dyDescent="0.25">
      <c r="A512" s="72"/>
      <c r="D512" s="72"/>
      <c r="I512" s="72"/>
    </row>
    <row r="513" spans="1:9" x14ac:dyDescent="0.25">
      <c r="A513" s="72"/>
      <c r="D513" s="72"/>
      <c r="I513" s="72"/>
    </row>
    <row r="514" spans="1:9" x14ac:dyDescent="0.25">
      <c r="A514" s="72"/>
      <c r="D514" s="72"/>
      <c r="I514" s="72"/>
    </row>
    <row r="515" spans="1:9" x14ac:dyDescent="0.25">
      <c r="A515" s="72"/>
      <c r="D515" s="72"/>
      <c r="I515" s="72"/>
    </row>
    <row r="516" spans="1:9" x14ac:dyDescent="0.25">
      <c r="A516" s="72"/>
      <c r="D516" s="72"/>
      <c r="I516" s="72"/>
    </row>
    <row r="517" spans="1:9" x14ac:dyDescent="0.25">
      <c r="A517" s="72"/>
      <c r="D517" s="72"/>
      <c r="I517" s="72"/>
    </row>
    <row r="518" spans="1:9" x14ac:dyDescent="0.25">
      <c r="A518" s="72"/>
      <c r="D518" s="72"/>
      <c r="I518" s="72"/>
    </row>
    <row r="519" spans="1:9" x14ac:dyDescent="0.25">
      <c r="A519" s="72"/>
      <c r="D519" s="72"/>
      <c r="I519" s="72"/>
    </row>
    <row r="520" spans="1:9" x14ac:dyDescent="0.25">
      <c r="A520" s="72"/>
      <c r="D520" s="72"/>
      <c r="I520" s="72"/>
    </row>
    <row r="521" spans="1:9" x14ac:dyDescent="0.25">
      <c r="A521" s="72"/>
      <c r="D521" s="72"/>
      <c r="I521" s="72"/>
    </row>
    <row r="522" spans="1:9" x14ac:dyDescent="0.25">
      <c r="A522" s="72"/>
      <c r="D522" s="72"/>
      <c r="I522" s="72"/>
    </row>
    <row r="523" spans="1:9" x14ac:dyDescent="0.25">
      <c r="A523" s="72"/>
      <c r="D523" s="72"/>
      <c r="I523" s="72"/>
    </row>
    <row r="524" spans="1:9" x14ac:dyDescent="0.25">
      <c r="A524" s="72"/>
      <c r="D524" s="72"/>
      <c r="I524" s="72"/>
    </row>
    <row r="525" spans="1:9" x14ac:dyDescent="0.25">
      <c r="A525" s="72"/>
      <c r="D525" s="72"/>
      <c r="I525" s="72"/>
    </row>
    <row r="526" spans="1:9" x14ac:dyDescent="0.25">
      <c r="A526" s="72"/>
      <c r="D526" s="72"/>
      <c r="I526" s="72"/>
    </row>
    <row r="527" spans="1:9" x14ac:dyDescent="0.25">
      <c r="A527" s="72"/>
      <c r="D527" s="72"/>
      <c r="I527" s="72"/>
    </row>
    <row r="528" spans="1:9" x14ac:dyDescent="0.25">
      <c r="A528" s="72"/>
      <c r="D528" s="72"/>
      <c r="I528" s="72"/>
    </row>
    <row r="529" spans="1:9" x14ac:dyDescent="0.25">
      <c r="A529" s="72"/>
      <c r="D529" s="72"/>
      <c r="I529" s="72"/>
    </row>
    <row r="530" spans="1:9" x14ac:dyDescent="0.25">
      <c r="A530" s="72"/>
      <c r="D530" s="72"/>
      <c r="I530" s="72"/>
    </row>
    <row r="531" spans="1:9" x14ac:dyDescent="0.25">
      <c r="A531" s="72"/>
      <c r="D531" s="72"/>
      <c r="I531" s="72"/>
    </row>
    <row r="532" spans="1:9" x14ac:dyDescent="0.25">
      <c r="A532" s="72"/>
      <c r="D532" s="72"/>
      <c r="I532" s="72"/>
    </row>
    <row r="533" spans="1:9" x14ac:dyDescent="0.25">
      <c r="A533" s="72"/>
      <c r="D533" s="72"/>
      <c r="I533" s="72"/>
    </row>
    <row r="534" spans="1:9" x14ac:dyDescent="0.25">
      <c r="A534" s="72"/>
      <c r="D534" s="72"/>
      <c r="I534" s="72"/>
    </row>
    <row r="535" spans="1:9" x14ac:dyDescent="0.25">
      <c r="A535" s="72"/>
      <c r="D535" s="72"/>
      <c r="I535" s="72"/>
    </row>
    <row r="536" spans="1:9" x14ac:dyDescent="0.25">
      <c r="A536" s="72"/>
      <c r="D536" s="72"/>
      <c r="I536" s="72"/>
    </row>
    <row r="537" spans="1:9" x14ac:dyDescent="0.25">
      <c r="A537" s="72"/>
      <c r="D537" s="72"/>
      <c r="I537" s="72"/>
    </row>
    <row r="538" spans="1:9" x14ac:dyDescent="0.25">
      <c r="A538" s="72"/>
      <c r="D538" s="72"/>
      <c r="I538" s="72"/>
    </row>
    <row r="539" spans="1:9" x14ac:dyDescent="0.25">
      <c r="A539" s="72"/>
      <c r="D539" s="72"/>
      <c r="I539" s="72"/>
    </row>
    <row r="540" spans="1:9" x14ac:dyDescent="0.25">
      <c r="A540" s="72"/>
      <c r="D540" s="72"/>
      <c r="I540" s="72"/>
    </row>
    <row r="541" spans="1:9" x14ac:dyDescent="0.25">
      <c r="A541" s="72"/>
      <c r="D541" s="72"/>
      <c r="I541" s="72"/>
    </row>
    <row r="542" spans="1:9" x14ac:dyDescent="0.25">
      <c r="A542" s="72"/>
      <c r="D542" s="72"/>
      <c r="I542" s="72"/>
    </row>
    <row r="543" spans="1:9" x14ac:dyDescent="0.25">
      <c r="A543" s="72"/>
      <c r="D543" s="72"/>
      <c r="I543" s="72"/>
    </row>
    <row r="544" spans="1:9" x14ac:dyDescent="0.25">
      <c r="A544" s="72"/>
      <c r="D544" s="72"/>
      <c r="I544" s="72"/>
    </row>
    <row r="545" spans="1:9" x14ac:dyDescent="0.25">
      <c r="A545" s="72"/>
      <c r="D545" s="72"/>
      <c r="I545" s="72"/>
    </row>
    <row r="546" spans="1:9" x14ac:dyDescent="0.25">
      <c r="A546" s="72"/>
      <c r="D546" s="72"/>
      <c r="I546" s="72"/>
    </row>
    <row r="547" spans="1:9" x14ac:dyDescent="0.25">
      <c r="A547" s="72"/>
      <c r="D547" s="72"/>
      <c r="I547" s="72"/>
    </row>
    <row r="548" spans="1:9" x14ac:dyDescent="0.25">
      <c r="A548" s="72"/>
      <c r="D548" s="72"/>
      <c r="I548" s="72"/>
    </row>
    <row r="549" spans="1:9" x14ac:dyDescent="0.25">
      <c r="A549" s="72"/>
      <c r="D549" s="72"/>
      <c r="I549" s="72"/>
    </row>
    <row r="550" spans="1:9" x14ac:dyDescent="0.25">
      <c r="A550" s="72"/>
      <c r="D550" s="72"/>
      <c r="I550" s="72"/>
    </row>
    <row r="551" spans="1:9" x14ac:dyDescent="0.25">
      <c r="A551" s="72"/>
      <c r="D551" s="72"/>
      <c r="I551" s="72"/>
    </row>
    <row r="552" spans="1:9" x14ac:dyDescent="0.25">
      <c r="A552" s="72"/>
      <c r="D552" s="72"/>
      <c r="I552" s="72"/>
    </row>
    <row r="553" spans="1:9" x14ac:dyDescent="0.25">
      <c r="A553" s="72"/>
      <c r="D553" s="72"/>
      <c r="I553" s="72"/>
    </row>
    <row r="554" spans="1:9" x14ac:dyDescent="0.25">
      <c r="A554" s="72"/>
      <c r="D554" s="72"/>
      <c r="I554" s="72"/>
    </row>
    <row r="555" spans="1:9" x14ac:dyDescent="0.25">
      <c r="A555" s="72"/>
      <c r="D555" s="72"/>
      <c r="I555" s="72"/>
    </row>
    <row r="556" spans="1:9" x14ac:dyDescent="0.25">
      <c r="A556" s="72"/>
      <c r="D556" s="72"/>
      <c r="I556" s="72"/>
    </row>
    <row r="557" spans="1:9" x14ac:dyDescent="0.25">
      <c r="A557" s="72"/>
      <c r="D557" s="72"/>
      <c r="I557" s="72"/>
    </row>
    <row r="558" spans="1:9" x14ac:dyDescent="0.25">
      <c r="A558" s="72"/>
      <c r="D558" s="72"/>
      <c r="I558" s="72"/>
    </row>
    <row r="559" spans="1:9" x14ac:dyDescent="0.25">
      <c r="A559" s="72"/>
      <c r="D559" s="72"/>
      <c r="I559" s="72"/>
    </row>
    <row r="560" spans="1:9" x14ac:dyDescent="0.25">
      <c r="A560" s="72"/>
      <c r="D560" s="72"/>
      <c r="I560" s="72"/>
    </row>
    <row r="561" spans="1:9" x14ac:dyDescent="0.25">
      <c r="A561" s="72"/>
      <c r="D561" s="72"/>
      <c r="I561" s="72"/>
    </row>
    <row r="562" spans="1:9" x14ac:dyDescent="0.25">
      <c r="A562" s="72"/>
      <c r="D562" s="72"/>
      <c r="I562" s="72"/>
    </row>
    <row r="563" spans="1:9" x14ac:dyDescent="0.25">
      <c r="A563" s="72"/>
      <c r="D563" s="72"/>
      <c r="I563" s="72"/>
    </row>
    <row r="564" spans="1:9" x14ac:dyDescent="0.25">
      <c r="A564" s="72"/>
      <c r="D564" s="72"/>
      <c r="I564" s="72"/>
    </row>
    <row r="565" spans="1:9" x14ac:dyDescent="0.25">
      <c r="A565" s="72"/>
      <c r="D565" s="72"/>
      <c r="I565" s="72"/>
    </row>
    <row r="566" spans="1:9" x14ac:dyDescent="0.25">
      <c r="A566" s="72"/>
      <c r="D566" s="72"/>
      <c r="I566" s="72"/>
    </row>
    <row r="567" spans="1:9" x14ac:dyDescent="0.25">
      <c r="A567" s="72"/>
      <c r="D567" s="72"/>
      <c r="I567" s="72"/>
    </row>
    <row r="568" spans="1:9" x14ac:dyDescent="0.25">
      <c r="A568" s="72"/>
      <c r="D568" s="72"/>
      <c r="I568" s="72"/>
    </row>
    <row r="569" spans="1:9" x14ac:dyDescent="0.25">
      <c r="A569" s="72"/>
      <c r="D569" s="72"/>
      <c r="I569" s="72"/>
    </row>
    <row r="570" spans="1:9" x14ac:dyDescent="0.25">
      <c r="A570" s="72"/>
      <c r="D570" s="72"/>
      <c r="I570" s="72"/>
    </row>
    <row r="571" spans="1:9" x14ac:dyDescent="0.25">
      <c r="A571" s="72"/>
      <c r="D571" s="72"/>
      <c r="I571" s="72"/>
    </row>
    <row r="572" spans="1:9" x14ac:dyDescent="0.25">
      <c r="A572" s="72"/>
      <c r="D572" s="72"/>
      <c r="I572" s="72"/>
    </row>
    <row r="573" spans="1:9" x14ac:dyDescent="0.25">
      <c r="A573" s="72"/>
      <c r="D573" s="72"/>
      <c r="I573" s="72"/>
    </row>
    <row r="574" spans="1:9" x14ac:dyDescent="0.25">
      <c r="A574" s="72"/>
      <c r="D574" s="72"/>
      <c r="I574" s="72"/>
    </row>
    <row r="575" spans="1:9" x14ac:dyDescent="0.25">
      <c r="A575" s="72"/>
      <c r="D575" s="72"/>
      <c r="I575" s="72"/>
    </row>
    <row r="576" spans="1:9" x14ac:dyDescent="0.25">
      <c r="A576" s="72"/>
      <c r="D576" s="72"/>
      <c r="I576" s="72"/>
    </row>
    <row r="577" spans="1:9" x14ac:dyDescent="0.25">
      <c r="A577" s="72"/>
      <c r="D577" s="72"/>
      <c r="I577" s="72"/>
    </row>
    <row r="578" spans="1:9" x14ac:dyDescent="0.25">
      <c r="A578" s="72"/>
      <c r="D578" s="72"/>
      <c r="I578" s="72"/>
    </row>
    <row r="579" spans="1:9" x14ac:dyDescent="0.25">
      <c r="A579" s="72"/>
      <c r="D579" s="72"/>
      <c r="I579" s="72"/>
    </row>
    <row r="580" spans="1:9" x14ac:dyDescent="0.25">
      <c r="A580" s="72"/>
      <c r="D580" s="72"/>
      <c r="I580" s="72"/>
    </row>
    <row r="581" spans="1:9" x14ac:dyDescent="0.25">
      <c r="A581" s="72"/>
      <c r="D581" s="72"/>
      <c r="I581" s="72"/>
    </row>
    <row r="582" spans="1:9" x14ac:dyDescent="0.25">
      <c r="A582" s="72"/>
      <c r="D582" s="72"/>
      <c r="I582" s="72"/>
    </row>
    <row r="583" spans="1:9" x14ac:dyDescent="0.25">
      <c r="A583" s="72"/>
      <c r="D583" s="72"/>
      <c r="I583" s="72"/>
    </row>
    <row r="584" spans="1:9" x14ac:dyDescent="0.25">
      <c r="A584" s="72"/>
      <c r="D584" s="72"/>
      <c r="I584" s="72"/>
    </row>
    <row r="585" spans="1:9" x14ac:dyDescent="0.25">
      <c r="A585" s="72"/>
      <c r="D585" s="72"/>
      <c r="I585" s="72"/>
    </row>
    <row r="586" spans="1:9" x14ac:dyDescent="0.25">
      <c r="A586" s="72"/>
      <c r="D586" s="72"/>
      <c r="I586" s="72"/>
    </row>
    <row r="587" spans="1:9" x14ac:dyDescent="0.25">
      <c r="A587" s="72"/>
      <c r="D587" s="72"/>
      <c r="I587" s="72"/>
    </row>
    <row r="588" spans="1:9" x14ac:dyDescent="0.25">
      <c r="A588" s="72"/>
      <c r="D588" s="72"/>
      <c r="I588" s="72"/>
    </row>
    <row r="589" spans="1:9" x14ac:dyDescent="0.25">
      <c r="A589" s="72"/>
      <c r="D589" s="72"/>
      <c r="I589" s="72"/>
    </row>
    <row r="590" spans="1:9" x14ac:dyDescent="0.25">
      <c r="A590" s="72"/>
      <c r="D590" s="72"/>
      <c r="I590" s="72"/>
    </row>
    <row r="591" spans="1:9" x14ac:dyDescent="0.25">
      <c r="A591" s="72"/>
      <c r="D591" s="72"/>
      <c r="I591" s="72"/>
    </row>
    <row r="592" spans="1:9" x14ac:dyDescent="0.25">
      <c r="A592" s="72"/>
      <c r="D592" s="72"/>
      <c r="I592" s="72"/>
    </row>
    <row r="593" spans="1:9" x14ac:dyDescent="0.25">
      <c r="A593" s="72"/>
      <c r="D593" s="72"/>
      <c r="I593" s="72"/>
    </row>
    <row r="594" spans="1:9" x14ac:dyDescent="0.25">
      <c r="A594" s="72"/>
      <c r="D594" s="72"/>
      <c r="I594" s="72"/>
    </row>
    <row r="595" spans="1:9" x14ac:dyDescent="0.25">
      <c r="A595" s="72"/>
      <c r="D595" s="72"/>
      <c r="I595" s="72"/>
    </row>
    <row r="596" spans="1:9" x14ac:dyDescent="0.25">
      <c r="A596" s="72"/>
      <c r="D596" s="72"/>
      <c r="I596" s="72"/>
    </row>
    <row r="597" spans="1:9" x14ac:dyDescent="0.25">
      <c r="A597" s="72"/>
      <c r="D597" s="72"/>
      <c r="I597" s="72"/>
    </row>
    <row r="598" spans="1:9" x14ac:dyDescent="0.25">
      <c r="A598" s="72"/>
      <c r="D598" s="72"/>
      <c r="I598" s="72"/>
    </row>
    <row r="599" spans="1:9" x14ac:dyDescent="0.25">
      <c r="A599" s="72"/>
      <c r="D599" s="72"/>
      <c r="I599" s="72"/>
    </row>
    <row r="600" spans="1:9" x14ac:dyDescent="0.25">
      <c r="A600" s="72"/>
      <c r="D600" s="72"/>
      <c r="I600" s="72"/>
    </row>
    <row r="601" spans="1:9" x14ac:dyDescent="0.25">
      <c r="A601" s="72"/>
      <c r="D601" s="72"/>
      <c r="I601" s="72"/>
    </row>
    <row r="602" spans="1:9" x14ac:dyDescent="0.25">
      <c r="A602" s="72"/>
      <c r="D602" s="72"/>
      <c r="I602" s="72"/>
    </row>
    <row r="603" spans="1:9" x14ac:dyDescent="0.25">
      <c r="A603" s="72"/>
      <c r="D603" s="72"/>
      <c r="I603" s="72"/>
    </row>
    <row r="604" spans="1:9" x14ac:dyDescent="0.25">
      <c r="A604" s="72"/>
      <c r="D604" s="72"/>
      <c r="I604" s="72"/>
    </row>
    <row r="605" spans="1:9" x14ac:dyDescent="0.25">
      <c r="A605" s="72"/>
      <c r="D605" s="72"/>
      <c r="I605" s="72"/>
    </row>
    <row r="606" spans="1:9" x14ac:dyDescent="0.25">
      <c r="A606" s="72"/>
      <c r="D606" s="72"/>
      <c r="I606" s="72"/>
    </row>
    <row r="607" spans="1:9" x14ac:dyDescent="0.25">
      <c r="A607" s="72"/>
      <c r="D607" s="72"/>
      <c r="I607" s="72"/>
    </row>
    <row r="608" spans="1:9" x14ac:dyDescent="0.25">
      <c r="A608" s="72"/>
      <c r="D608" s="72"/>
      <c r="I608" s="72"/>
    </row>
    <row r="609" spans="1:9" x14ac:dyDescent="0.25">
      <c r="A609" s="72"/>
      <c r="D609" s="72"/>
      <c r="I609" s="72"/>
    </row>
    <row r="610" spans="1:9" x14ac:dyDescent="0.25">
      <c r="A610" s="72"/>
      <c r="D610" s="72"/>
      <c r="I610" s="72"/>
    </row>
    <row r="611" spans="1:9" x14ac:dyDescent="0.25">
      <c r="A611" s="72"/>
      <c r="D611" s="72"/>
      <c r="I611" s="72"/>
    </row>
    <row r="612" spans="1:9" x14ac:dyDescent="0.25">
      <c r="A612" s="72"/>
      <c r="D612" s="72"/>
      <c r="I612" s="72"/>
    </row>
    <row r="613" spans="1:9" x14ac:dyDescent="0.25">
      <c r="A613" s="72"/>
      <c r="D613" s="72"/>
      <c r="I613" s="72"/>
    </row>
    <row r="614" spans="1:9" x14ac:dyDescent="0.25">
      <c r="A614" s="72"/>
      <c r="D614" s="72"/>
      <c r="I614" s="72"/>
    </row>
    <row r="615" spans="1:9" x14ac:dyDescent="0.25">
      <c r="A615" s="72"/>
      <c r="D615" s="72"/>
      <c r="I615" s="72"/>
    </row>
    <row r="616" spans="1:9" x14ac:dyDescent="0.25">
      <c r="A616" s="72"/>
      <c r="D616" s="72"/>
      <c r="I616" s="72"/>
    </row>
    <row r="617" spans="1:9" x14ac:dyDescent="0.25">
      <c r="A617" s="72"/>
      <c r="D617" s="72"/>
      <c r="I617" s="72"/>
    </row>
    <row r="618" spans="1:9" x14ac:dyDescent="0.25">
      <c r="A618" s="72"/>
      <c r="D618" s="72"/>
      <c r="I618" s="72"/>
    </row>
    <row r="619" spans="1:9" x14ac:dyDescent="0.25">
      <c r="A619" s="72"/>
      <c r="D619" s="72"/>
      <c r="I619" s="72"/>
    </row>
    <row r="620" spans="1:9" x14ac:dyDescent="0.25">
      <c r="A620" s="72"/>
      <c r="D620" s="72"/>
      <c r="I620" s="72"/>
    </row>
    <row r="621" spans="1:9" x14ac:dyDescent="0.25">
      <c r="A621" s="72"/>
      <c r="D621" s="72"/>
      <c r="I621" s="72"/>
    </row>
    <row r="622" spans="1:9" x14ac:dyDescent="0.25">
      <c r="A622" s="72"/>
      <c r="D622" s="72"/>
      <c r="I622" s="72"/>
    </row>
    <row r="623" spans="1:9" x14ac:dyDescent="0.25">
      <c r="A623" s="72"/>
      <c r="D623" s="72"/>
      <c r="I623" s="72"/>
    </row>
    <row r="624" spans="1:9" x14ac:dyDescent="0.25">
      <c r="A624" s="72"/>
      <c r="D624" s="72"/>
      <c r="I624" s="72"/>
    </row>
    <row r="625" spans="1:9" x14ac:dyDescent="0.25">
      <c r="A625" s="72"/>
      <c r="D625" s="72"/>
      <c r="I625" s="72"/>
    </row>
    <row r="626" spans="1:9" x14ac:dyDescent="0.25">
      <c r="A626" s="72"/>
      <c r="D626" s="72"/>
      <c r="I626" s="72"/>
    </row>
    <row r="627" spans="1:9" x14ac:dyDescent="0.25">
      <c r="A627" s="72"/>
      <c r="D627" s="72"/>
      <c r="I627" s="72"/>
    </row>
    <row r="628" spans="1:9" x14ac:dyDescent="0.25">
      <c r="A628" s="72"/>
      <c r="D628" s="72"/>
      <c r="I628" s="72"/>
    </row>
    <row r="629" spans="1:9" x14ac:dyDescent="0.25">
      <c r="A629" s="72"/>
      <c r="D629" s="72"/>
      <c r="I629" s="72"/>
    </row>
    <row r="630" spans="1:9" x14ac:dyDescent="0.25">
      <c r="A630" s="72"/>
      <c r="D630" s="72"/>
      <c r="I630" s="72"/>
    </row>
    <row r="631" spans="1:9" x14ac:dyDescent="0.25">
      <c r="A631" s="72"/>
      <c r="D631" s="72"/>
      <c r="I631" s="72"/>
    </row>
    <row r="632" spans="1:9" x14ac:dyDescent="0.25">
      <c r="A632" s="72"/>
      <c r="D632" s="72"/>
      <c r="I632" s="72"/>
    </row>
    <row r="633" spans="1:9" x14ac:dyDescent="0.25">
      <c r="A633" s="72"/>
      <c r="D633" s="72"/>
      <c r="I633" s="72"/>
    </row>
    <row r="634" spans="1:9" x14ac:dyDescent="0.25">
      <c r="A634" s="72"/>
      <c r="D634" s="72"/>
      <c r="I634" s="72"/>
    </row>
    <row r="635" spans="1:9" x14ac:dyDescent="0.25">
      <c r="A635" s="72"/>
      <c r="D635" s="72"/>
      <c r="I635" s="72"/>
    </row>
    <row r="636" spans="1:9" x14ac:dyDescent="0.25">
      <c r="A636" s="72"/>
      <c r="D636" s="72"/>
      <c r="I636" s="72"/>
    </row>
    <row r="637" spans="1:9" x14ac:dyDescent="0.25">
      <c r="A637" s="72"/>
      <c r="D637" s="72"/>
      <c r="I637" s="72"/>
    </row>
    <row r="638" spans="1:9" x14ac:dyDescent="0.25">
      <c r="A638" s="72"/>
      <c r="D638" s="72"/>
      <c r="I638" s="72"/>
    </row>
    <row r="639" spans="1:9" x14ac:dyDescent="0.25">
      <c r="A639" s="72"/>
      <c r="D639" s="72"/>
      <c r="I639" s="72"/>
    </row>
    <row r="640" spans="1:9" x14ac:dyDescent="0.25">
      <c r="A640" s="72"/>
      <c r="D640" s="72"/>
      <c r="I640" s="72"/>
    </row>
    <row r="641" spans="1:9" x14ac:dyDescent="0.25">
      <c r="A641" s="72"/>
      <c r="D641" s="72"/>
      <c r="I641" s="72"/>
    </row>
    <row r="642" spans="1:9" x14ac:dyDescent="0.25">
      <c r="A642" s="72"/>
      <c r="D642" s="72"/>
      <c r="I642" s="72"/>
    </row>
    <row r="643" spans="1:9" x14ac:dyDescent="0.25">
      <c r="A643" s="72"/>
      <c r="D643" s="72"/>
      <c r="I643" s="72"/>
    </row>
    <row r="644" spans="1:9" x14ac:dyDescent="0.25">
      <c r="A644" s="72"/>
      <c r="D644" s="72"/>
      <c r="I644" s="72"/>
    </row>
    <row r="645" spans="1:9" x14ac:dyDescent="0.25">
      <c r="A645" s="72"/>
      <c r="D645" s="72"/>
      <c r="I645" s="72"/>
    </row>
    <row r="646" spans="1:9" x14ac:dyDescent="0.25">
      <c r="A646" s="72"/>
      <c r="D646" s="72"/>
      <c r="I646" s="72"/>
    </row>
    <row r="647" spans="1:9" x14ac:dyDescent="0.25">
      <c r="A647" s="72"/>
      <c r="D647" s="72"/>
      <c r="I647" s="72"/>
    </row>
    <row r="648" spans="1:9" x14ac:dyDescent="0.25">
      <c r="A648" s="72"/>
      <c r="D648" s="72"/>
      <c r="I648" s="72"/>
    </row>
    <row r="649" spans="1:9" x14ac:dyDescent="0.25">
      <c r="A649" s="72"/>
      <c r="D649" s="72"/>
      <c r="I649" s="72"/>
    </row>
    <row r="650" spans="1:9" x14ac:dyDescent="0.25">
      <c r="A650" s="72"/>
      <c r="D650" s="72"/>
      <c r="I650" s="72"/>
    </row>
    <row r="651" spans="1:9" x14ac:dyDescent="0.25">
      <c r="A651" s="72"/>
      <c r="D651" s="72"/>
      <c r="I651" s="72"/>
    </row>
    <row r="652" spans="1:9" x14ac:dyDescent="0.25">
      <c r="A652" s="72"/>
      <c r="D652" s="72"/>
      <c r="I652" s="72"/>
    </row>
    <row r="653" spans="1:9" x14ac:dyDescent="0.25">
      <c r="A653" s="72"/>
      <c r="D653" s="72"/>
      <c r="I653" s="72"/>
    </row>
    <row r="654" spans="1:9" x14ac:dyDescent="0.25">
      <c r="A654" s="72"/>
      <c r="D654" s="72"/>
      <c r="I654" s="72"/>
    </row>
    <row r="655" spans="1:9" x14ac:dyDescent="0.25">
      <c r="A655" s="72"/>
      <c r="D655" s="72"/>
      <c r="I655" s="72"/>
    </row>
    <row r="656" spans="1:9" x14ac:dyDescent="0.25">
      <c r="A656" s="72"/>
      <c r="D656" s="72"/>
      <c r="I656" s="72"/>
    </row>
    <row r="657" spans="1:9" x14ac:dyDescent="0.25">
      <c r="A657" s="72"/>
      <c r="D657" s="72"/>
      <c r="I657" s="72"/>
    </row>
    <row r="658" spans="1:9" x14ac:dyDescent="0.25">
      <c r="A658" s="72"/>
      <c r="D658" s="72"/>
      <c r="I658" s="72"/>
    </row>
    <row r="659" spans="1:9" x14ac:dyDescent="0.25">
      <c r="A659" s="72"/>
      <c r="D659" s="72"/>
      <c r="I659" s="72"/>
    </row>
    <row r="660" spans="1:9" x14ac:dyDescent="0.25">
      <c r="A660" s="72"/>
      <c r="D660" s="72"/>
      <c r="I660" s="72"/>
    </row>
    <row r="661" spans="1:9" x14ac:dyDescent="0.25">
      <c r="A661" s="72"/>
      <c r="D661" s="72"/>
      <c r="I661" s="72"/>
    </row>
    <row r="662" spans="1:9" x14ac:dyDescent="0.25">
      <c r="A662" s="72"/>
      <c r="D662" s="72"/>
      <c r="I662" s="72"/>
    </row>
    <row r="663" spans="1:9" x14ac:dyDescent="0.25">
      <c r="A663" s="72"/>
      <c r="D663" s="72"/>
      <c r="I663" s="72"/>
    </row>
    <row r="664" spans="1:9" x14ac:dyDescent="0.25">
      <c r="A664" s="72"/>
      <c r="D664" s="72"/>
      <c r="I664" s="72"/>
    </row>
    <row r="665" spans="1:9" x14ac:dyDescent="0.25">
      <c r="A665" s="72"/>
      <c r="D665" s="72"/>
      <c r="I665" s="72"/>
    </row>
    <row r="666" spans="1:9" x14ac:dyDescent="0.25">
      <c r="A666" s="72"/>
      <c r="D666" s="72"/>
      <c r="I666" s="72"/>
    </row>
    <row r="667" spans="1:9" x14ac:dyDescent="0.25">
      <c r="A667" s="72"/>
      <c r="D667" s="72"/>
      <c r="I667" s="72"/>
    </row>
    <row r="668" spans="1:9" x14ac:dyDescent="0.25">
      <c r="A668" s="72"/>
      <c r="D668" s="72"/>
      <c r="I668" s="72"/>
    </row>
    <row r="669" spans="1:9" x14ac:dyDescent="0.25">
      <c r="A669" s="72"/>
      <c r="D669" s="72"/>
      <c r="I669" s="72"/>
    </row>
    <row r="670" spans="1:9" x14ac:dyDescent="0.25">
      <c r="A670" s="72"/>
      <c r="D670" s="72"/>
      <c r="I670" s="72"/>
    </row>
    <row r="671" spans="1:9" x14ac:dyDescent="0.25">
      <c r="A671" s="72"/>
      <c r="D671" s="72"/>
      <c r="I671" s="72"/>
    </row>
    <row r="672" spans="1:9" x14ac:dyDescent="0.25">
      <c r="A672" s="72"/>
      <c r="D672" s="72"/>
      <c r="I672" s="72"/>
    </row>
    <row r="673" spans="1:9" x14ac:dyDescent="0.25">
      <c r="A673" s="72"/>
      <c r="D673" s="72"/>
      <c r="I673" s="72"/>
    </row>
    <row r="674" spans="1:9" x14ac:dyDescent="0.25">
      <c r="A674" s="72"/>
      <c r="D674" s="72"/>
      <c r="I674" s="72"/>
    </row>
    <row r="675" spans="1:9" x14ac:dyDescent="0.25">
      <c r="A675" s="72"/>
      <c r="D675" s="72"/>
      <c r="I675" s="72"/>
    </row>
    <row r="676" spans="1:9" x14ac:dyDescent="0.25">
      <c r="A676" s="72"/>
      <c r="D676" s="72"/>
      <c r="I676" s="72"/>
    </row>
    <row r="677" spans="1:9" x14ac:dyDescent="0.25">
      <c r="A677" s="72"/>
      <c r="D677" s="72"/>
      <c r="I677" s="72"/>
    </row>
    <row r="678" spans="1:9" x14ac:dyDescent="0.25">
      <c r="A678" s="72"/>
      <c r="D678" s="72"/>
      <c r="I678" s="72"/>
    </row>
    <row r="679" spans="1:9" x14ac:dyDescent="0.25">
      <c r="A679" s="72"/>
      <c r="D679" s="72"/>
      <c r="I679" s="72"/>
    </row>
    <row r="680" spans="1:9" x14ac:dyDescent="0.25">
      <c r="A680" s="72"/>
      <c r="D680" s="72"/>
      <c r="I680" s="72"/>
    </row>
    <row r="681" spans="1:9" x14ac:dyDescent="0.25">
      <c r="A681" s="72"/>
      <c r="D681" s="72"/>
      <c r="I681" s="72"/>
    </row>
    <row r="682" spans="1:9" x14ac:dyDescent="0.25">
      <c r="A682" s="72"/>
      <c r="D682" s="72"/>
      <c r="I682" s="72"/>
    </row>
    <row r="683" spans="1:9" x14ac:dyDescent="0.25">
      <c r="A683" s="72"/>
      <c r="D683" s="72"/>
      <c r="I683" s="72"/>
    </row>
    <row r="684" spans="1:9" x14ac:dyDescent="0.25">
      <c r="A684" s="72"/>
      <c r="D684" s="72"/>
      <c r="I684" s="72"/>
    </row>
    <row r="685" spans="1:9" x14ac:dyDescent="0.25">
      <c r="A685" s="72"/>
      <c r="D685" s="72"/>
      <c r="I685" s="72"/>
    </row>
    <row r="686" spans="1:9" x14ac:dyDescent="0.25">
      <c r="A686" s="72"/>
      <c r="D686" s="72"/>
      <c r="I686" s="72"/>
    </row>
    <row r="687" spans="1:9" x14ac:dyDescent="0.25">
      <c r="A687" s="72"/>
      <c r="D687" s="72"/>
      <c r="I687" s="72"/>
    </row>
    <row r="688" spans="1:9" x14ac:dyDescent="0.25">
      <c r="A688" s="72"/>
      <c r="D688" s="72"/>
      <c r="I688" s="72"/>
    </row>
    <row r="689" spans="1:9" x14ac:dyDescent="0.25">
      <c r="A689" s="72"/>
      <c r="D689" s="72"/>
      <c r="I689" s="72"/>
    </row>
    <row r="690" spans="1:9" x14ac:dyDescent="0.25">
      <c r="A690" s="72"/>
      <c r="D690" s="72"/>
      <c r="I690" s="72"/>
    </row>
    <row r="691" spans="1:9" x14ac:dyDescent="0.25">
      <c r="A691" s="72"/>
      <c r="D691" s="72"/>
      <c r="I691" s="72"/>
    </row>
    <row r="692" spans="1:9" x14ac:dyDescent="0.25">
      <c r="A692" s="72"/>
      <c r="D692" s="72"/>
      <c r="I692" s="72"/>
    </row>
    <row r="693" spans="1:9" x14ac:dyDescent="0.25">
      <c r="A693" s="72"/>
      <c r="D693" s="72"/>
      <c r="I693" s="72"/>
    </row>
    <row r="694" spans="1:9" x14ac:dyDescent="0.25">
      <c r="A694" s="72"/>
      <c r="D694" s="72"/>
      <c r="I694" s="72"/>
    </row>
    <row r="695" spans="1:9" x14ac:dyDescent="0.25">
      <c r="A695" s="72"/>
      <c r="D695" s="72"/>
      <c r="I695" s="72"/>
    </row>
    <row r="696" spans="1:9" x14ac:dyDescent="0.25">
      <c r="A696" s="72"/>
      <c r="D696" s="72"/>
      <c r="I696" s="72"/>
    </row>
    <row r="697" spans="1:9" x14ac:dyDescent="0.25">
      <c r="A697" s="72"/>
      <c r="D697" s="72"/>
      <c r="I697" s="72"/>
    </row>
    <row r="698" spans="1:9" x14ac:dyDescent="0.25">
      <c r="A698" s="72"/>
      <c r="D698" s="72"/>
      <c r="I698" s="72"/>
    </row>
    <row r="699" spans="1:9" x14ac:dyDescent="0.25">
      <c r="A699" s="72"/>
      <c r="D699" s="72"/>
      <c r="I699" s="72"/>
    </row>
    <row r="700" spans="1:9" x14ac:dyDescent="0.25">
      <c r="A700" s="72"/>
      <c r="D700" s="72"/>
      <c r="I700" s="72"/>
    </row>
    <row r="701" spans="1:9" x14ac:dyDescent="0.25">
      <c r="A701" s="72"/>
      <c r="D701" s="72"/>
      <c r="I701" s="72"/>
    </row>
    <row r="702" spans="1:9" x14ac:dyDescent="0.25">
      <c r="A702" s="72"/>
      <c r="D702" s="72"/>
      <c r="I702" s="72"/>
    </row>
    <row r="703" spans="1:9" x14ac:dyDescent="0.25">
      <c r="A703" s="72"/>
      <c r="D703" s="72"/>
      <c r="I703" s="72"/>
    </row>
    <row r="704" spans="1:9" x14ac:dyDescent="0.25">
      <c r="A704" s="72"/>
      <c r="D704" s="72"/>
      <c r="I704" s="72"/>
    </row>
    <row r="705" spans="1:9" x14ac:dyDescent="0.25">
      <c r="A705" s="72"/>
      <c r="D705" s="72"/>
      <c r="I705" s="72"/>
    </row>
    <row r="706" spans="1:9" x14ac:dyDescent="0.25">
      <c r="A706" s="72"/>
      <c r="D706" s="72"/>
      <c r="I706" s="72"/>
    </row>
    <row r="707" spans="1:9" x14ac:dyDescent="0.25">
      <c r="A707" s="72"/>
      <c r="D707" s="72"/>
      <c r="I707" s="72"/>
    </row>
    <row r="708" spans="1:9" x14ac:dyDescent="0.25">
      <c r="A708" s="72"/>
      <c r="D708" s="72"/>
      <c r="I708" s="72"/>
    </row>
    <row r="709" spans="1:9" x14ac:dyDescent="0.25">
      <c r="A709" s="72"/>
      <c r="D709" s="72"/>
      <c r="I709" s="72"/>
    </row>
    <row r="710" spans="1:9" x14ac:dyDescent="0.25">
      <c r="A710" s="72"/>
      <c r="D710" s="72"/>
      <c r="I710" s="72"/>
    </row>
    <row r="711" spans="1:9" x14ac:dyDescent="0.25">
      <c r="A711" s="72"/>
      <c r="D711" s="72"/>
      <c r="I711" s="72"/>
    </row>
    <row r="712" spans="1:9" x14ac:dyDescent="0.25">
      <c r="A712" s="72"/>
      <c r="D712" s="72"/>
      <c r="I712" s="72"/>
    </row>
    <row r="713" spans="1:9" x14ac:dyDescent="0.25">
      <c r="A713" s="72"/>
      <c r="D713" s="72"/>
      <c r="I713" s="72"/>
    </row>
    <row r="714" spans="1:9" x14ac:dyDescent="0.25">
      <c r="A714" s="72"/>
      <c r="D714" s="72"/>
      <c r="I714" s="72"/>
    </row>
    <row r="715" spans="1:9" x14ac:dyDescent="0.25">
      <c r="A715" s="72"/>
      <c r="D715" s="72"/>
      <c r="I715" s="72"/>
    </row>
    <row r="716" spans="1:9" x14ac:dyDescent="0.25">
      <c r="A716" s="72"/>
      <c r="D716" s="72"/>
      <c r="I716" s="72"/>
    </row>
    <row r="717" spans="1:9" x14ac:dyDescent="0.25">
      <c r="A717" s="72"/>
      <c r="D717" s="72"/>
      <c r="I717" s="72"/>
    </row>
    <row r="718" spans="1:9" x14ac:dyDescent="0.25">
      <c r="A718" s="72"/>
      <c r="D718" s="72"/>
      <c r="I718" s="72"/>
    </row>
    <row r="719" spans="1:9" x14ac:dyDescent="0.25">
      <c r="A719" s="72"/>
      <c r="D719" s="72"/>
      <c r="I719" s="72"/>
    </row>
    <row r="720" spans="1:9" x14ac:dyDescent="0.25">
      <c r="A720" s="72"/>
      <c r="D720" s="72"/>
      <c r="I720" s="72"/>
    </row>
    <row r="721" spans="1:9" x14ac:dyDescent="0.25">
      <c r="A721" s="72"/>
      <c r="D721" s="72"/>
      <c r="I721" s="72"/>
    </row>
    <row r="722" spans="1:9" x14ac:dyDescent="0.25">
      <c r="A722" s="72"/>
      <c r="D722" s="72"/>
      <c r="I722" s="72"/>
    </row>
    <row r="723" spans="1:9" x14ac:dyDescent="0.25">
      <c r="A723" s="72"/>
      <c r="D723" s="72"/>
      <c r="I723" s="72"/>
    </row>
    <row r="724" spans="1:9" x14ac:dyDescent="0.25">
      <c r="A724" s="72"/>
      <c r="D724" s="72"/>
      <c r="I724" s="72"/>
    </row>
    <row r="725" spans="1:9" x14ac:dyDescent="0.25">
      <c r="A725" s="72"/>
      <c r="D725" s="72"/>
      <c r="I725" s="72"/>
    </row>
    <row r="726" spans="1:9" x14ac:dyDescent="0.25">
      <c r="A726" s="72"/>
      <c r="D726" s="72"/>
      <c r="I726" s="72"/>
    </row>
    <row r="727" spans="1:9" x14ac:dyDescent="0.25">
      <c r="A727" s="72"/>
      <c r="D727" s="72"/>
      <c r="I727" s="72"/>
    </row>
    <row r="728" spans="1:9" x14ac:dyDescent="0.25">
      <c r="A728" s="72"/>
      <c r="D728" s="72"/>
      <c r="I728" s="72"/>
    </row>
    <row r="729" spans="1:9" x14ac:dyDescent="0.25">
      <c r="A729" s="72"/>
      <c r="D729" s="72"/>
      <c r="I729" s="72"/>
    </row>
    <row r="730" spans="1:9" x14ac:dyDescent="0.25">
      <c r="A730" s="72"/>
      <c r="D730" s="72"/>
      <c r="I730" s="72"/>
    </row>
    <row r="731" spans="1:9" x14ac:dyDescent="0.25">
      <c r="A731" s="72"/>
      <c r="D731" s="72"/>
      <c r="I731" s="72"/>
    </row>
    <row r="732" spans="1:9" x14ac:dyDescent="0.25">
      <c r="A732" s="72"/>
      <c r="D732" s="72"/>
      <c r="I732" s="72"/>
    </row>
    <row r="733" spans="1:9" x14ac:dyDescent="0.25">
      <c r="A733" s="72"/>
      <c r="D733" s="72"/>
      <c r="I733" s="72"/>
    </row>
    <row r="734" spans="1:9" x14ac:dyDescent="0.25">
      <c r="A734" s="72"/>
      <c r="D734" s="72"/>
      <c r="I734" s="72"/>
    </row>
    <row r="735" spans="1:9" x14ac:dyDescent="0.25">
      <c r="A735" s="72"/>
      <c r="D735" s="72"/>
      <c r="I735" s="72"/>
    </row>
    <row r="736" spans="1:9" x14ac:dyDescent="0.25">
      <c r="A736" s="72"/>
      <c r="D736" s="72"/>
      <c r="I736" s="72"/>
    </row>
    <row r="737" spans="1:9" x14ac:dyDescent="0.25">
      <c r="A737" s="72"/>
      <c r="D737" s="72"/>
      <c r="I737" s="72"/>
    </row>
    <row r="738" spans="1:9" x14ac:dyDescent="0.25">
      <c r="A738" s="72"/>
      <c r="D738" s="72"/>
      <c r="I738" s="72"/>
    </row>
    <row r="739" spans="1:9" x14ac:dyDescent="0.25">
      <c r="A739" s="72"/>
      <c r="D739" s="72"/>
      <c r="I739" s="72"/>
    </row>
    <row r="740" spans="1:9" x14ac:dyDescent="0.25">
      <c r="A740" s="72"/>
      <c r="D740" s="72"/>
      <c r="I740" s="72"/>
    </row>
    <row r="741" spans="1:9" x14ac:dyDescent="0.25">
      <c r="A741" s="72"/>
      <c r="D741" s="72"/>
      <c r="I741" s="72"/>
    </row>
    <row r="742" spans="1:9" x14ac:dyDescent="0.25">
      <c r="A742" s="72"/>
      <c r="D742" s="72"/>
      <c r="I742" s="72"/>
    </row>
    <row r="743" spans="1:9" x14ac:dyDescent="0.25">
      <c r="A743" s="72"/>
      <c r="D743" s="72"/>
      <c r="I743" s="72"/>
    </row>
    <row r="744" spans="1:9" x14ac:dyDescent="0.25">
      <c r="A744" s="72"/>
      <c r="D744" s="72"/>
      <c r="I744" s="72"/>
    </row>
    <row r="745" spans="1:9" x14ac:dyDescent="0.25">
      <c r="A745" s="72"/>
      <c r="D745" s="72"/>
      <c r="I745" s="72"/>
    </row>
    <row r="746" spans="1:9" x14ac:dyDescent="0.25">
      <c r="A746" s="72"/>
      <c r="D746" s="72"/>
      <c r="I746" s="72"/>
    </row>
    <row r="747" spans="1:9" x14ac:dyDescent="0.25">
      <c r="A747" s="72"/>
      <c r="D747" s="72"/>
      <c r="I747" s="72"/>
    </row>
    <row r="748" spans="1:9" x14ac:dyDescent="0.25">
      <c r="A748" s="72"/>
      <c r="D748" s="72"/>
      <c r="I748" s="72"/>
    </row>
    <row r="749" spans="1:9" x14ac:dyDescent="0.25">
      <c r="A749" s="72"/>
      <c r="D749" s="72"/>
      <c r="I749" s="72"/>
    </row>
    <row r="750" spans="1:9" x14ac:dyDescent="0.25">
      <c r="A750" s="72"/>
      <c r="D750" s="72"/>
      <c r="I750" s="72"/>
    </row>
    <row r="751" spans="1:9" x14ac:dyDescent="0.25">
      <c r="A751" s="72"/>
      <c r="D751" s="72"/>
      <c r="I751" s="72"/>
    </row>
    <row r="752" spans="1:9" x14ac:dyDescent="0.25">
      <c r="A752" s="72"/>
      <c r="D752" s="72"/>
      <c r="I752" s="72"/>
    </row>
    <row r="753" spans="1:9" x14ac:dyDescent="0.25">
      <c r="A753" s="72"/>
      <c r="D753" s="72"/>
      <c r="I753" s="72"/>
    </row>
    <row r="754" spans="1:9" x14ac:dyDescent="0.25">
      <c r="A754" s="72"/>
      <c r="D754" s="72"/>
      <c r="I754" s="72"/>
    </row>
    <row r="755" spans="1:9" x14ac:dyDescent="0.25">
      <c r="A755" s="72"/>
      <c r="D755" s="72"/>
      <c r="I755" s="72"/>
    </row>
    <row r="756" spans="1:9" x14ac:dyDescent="0.25">
      <c r="A756" s="72"/>
      <c r="D756" s="72"/>
      <c r="I756" s="72"/>
    </row>
    <row r="757" spans="1:9" x14ac:dyDescent="0.25">
      <c r="A757" s="72"/>
      <c r="D757" s="72"/>
      <c r="I757" s="72"/>
    </row>
    <row r="758" spans="1:9" x14ac:dyDescent="0.25">
      <c r="A758" s="72"/>
      <c r="D758" s="72"/>
      <c r="I758" s="72"/>
    </row>
    <row r="759" spans="1:9" x14ac:dyDescent="0.25">
      <c r="A759" s="72"/>
      <c r="D759" s="72"/>
      <c r="I759" s="72"/>
    </row>
    <row r="760" spans="1:9" x14ac:dyDescent="0.25">
      <c r="A760" s="72"/>
      <c r="D760" s="72"/>
      <c r="I760" s="72"/>
    </row>
    <row r="761" spans="1:9" x14ac:dyDescent="0.25">
      <c r="A761" s="72"/>
      <c r="D761" s="72"/>
      <c r="I761" s="72"/>
    </row>
    <row r="762" spans="1:9" x14ac:dyDescent="0.25">
      <c r="A762" s="72"/>
      <c r="D762" s="72"/>
      <c r="I762" s="72"/>
    </row>
    <row r="763" spans="1:9" x14ac:dyDescent="0.25">
      <c r="A763" s="72"/>
      <c r="D763" s="72"/>
      <c r="I763" s="72"/>
    </row>
    <row r="764" spans="1:9" x14ac:dyDescent="0.25">
      <c r="A764" s="72"/>
      <c r="D764" s="72"/>
      <c r="I764" s="72"/>
    </row>
    <row r="765" spans="1:9" x14ac:dyDescent="0.25">
      <c r="A765" s="72"/>
      <c r="D765" s="72"/>
      <c r="I765" s="72"/>
    </row>
    <row r="766" spans="1:9" x14ac:dyDescent="0.25">
      <c r="A766" s="72"/>
      <c r="D766" s="72"/>
      <c r="I766" s="72"/>
    </row>
    <row r="767" spans="1:9" x14ac:dyDescent="0.25">
      <c r="A767" s="72"/>
      <c r="D767" s="72"/>
      <c r="I767" s="72"/>
    </row>
    <row r="768" spans="1:9" x14ac:dyDescent="0.25">
      <c r="A768" s="72"/>
      <c r="D768" s="72"/>
      <c r="I768" s="72"/>
    </row>
  </sheetData>
  <mergeCells count="323">
    <mergeCell ref="A183:I183"/>
    <mergeCell ref="F184:I184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A3:I3"/>
    <mergeCell ref="F4:I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A13:A14"/>
    <mergeCell ref="B13:B14"/>
    <mergeCell ref="C13:C14"/>
    <mergeCell ref="D13:D14"/>
    <mergeCell ref="F13:F14"/>
    <mergeCell ref="G13:G14"/>
    <mergeCell ref="H13:H14"/>
    <mergeCell ref="I13:I14"/>
    <mergeCell ref="I19:I20"/>
    <mergeCell ref="A22:A23"/>
    <mergeCell ref="B22:B23"/>
    <mergeCell ref="C22:C23"/>
    <mergeCell ref="D22:D23"/>
    <mergeCell ref="F22:F23"/>
    <mergeCell ref="H22:H23"/>
    <mergeCell ref="H17:H18"/>
    <mergeCell ref="A19:A20"/>
    <mergeCell ref="B19:B20"/>
    <mergeCell ref="C19:C20"/>
    <mergeCell ref="D19:D20"/>
    <mergeCell ref="F19:F20"/>
    <mergeCell ref="H19:H20"/>
    <mergeCell ref="A17:A18"/>
    <mergeCell ref="B17:B18"/>
    <mergeCell ref="C17:C18"/>
    <mergeCell ref="D17:D18"/>
    <mergeCell ref="F17:F18"/>
    <mergeCell ref="G17:G18"/>
    <mergeCell ref="G19:G20"/>
    <mergeCell ref="G22:G23"/>
    <mergeCell ref="A29:A30"/>
    <mergeCell ref="B29:B30"/>
    <mergeCell ref="C29:C30"/>
    <mergeCell ref="D29:D30"/>
    <mergeCell ref="F29:F30"/>
    <mergeCell ref="H29:H30"/>
    <mergeCell ref="I25:I26"/>
    <mergeCell ref="A27:A28"/>
    <mergeCell ref="B27:B28"/>
    <mergeCell ref="C27:C28"/>
    <mergeCell ref="D27:D28"/>
    <mergeCell ref="F27:F28"/>
    <mergeCell ref="H27:H28"/>
    <mergeCell ref="I27:I28"/>
    <mergeCell ref="A25:A26"/>
    <mergeCell ref="B25:B26"/>
    <mergeCell ref="C25:C26"/>
    <mergeCell ref="D25:D26"/>
    <mergeCell ref="F25:F26"/>
    <mergeCell ref="H25:H26"/>
    <mergeCell ref="G25:G26"/>
    <mergeCell ref="G27:G28"/>
    <mergeCell ref="G29:G30"/>
    <mergeCell ref="A44:A45"/>
    <mergeCell ref="B44:B45"/>
    <mergeCell ref="C44:C45"/>
    <mergeCell ref="D44:D45"/>
    <mergeCell ref="F44:F45"/>
    <mergeCell ref="H44:H45"/>
    <mergeCell ref="I44:I45"/>
    <mergeCell ref="I31:I32"/>
    <mergeCell ref="A39:I39"/>
    <mergeCell ref="F40:I40"/>
    <mergeCell ref="A41:A42"/>
    <mergeCell ref="B41:B42"/>
    <mergeCell ref="C41:C42"/>
    <mergeCell ref="D41:D42"/>
    <mergeCell ref="E41:E42"/>
    <mergeCell ref="F41:F42"/>
    <mergeCell ref="G41:G42"/>
    <mergeCell ref="A31:A32"/>
    <mergeCell ref="B31:B32"/>
    <mergeCell ref="C31:C32"/>
    <mergeCell ref="D31:D32"/>
    <mergeCell ref="F31:F32"/>
    <mergeCell ref="H31:H32"/>
    <mergeCell ref="G31:G32"/>
    <mergeCell ref="J53:N53"/>
    <mergeCell ref="A61:A62"/>
    <mergeCell ref="B61:B62"/>
    <mergeCell ref="C61:C62"/>
    <mergeCell ref="D61:D62"/>
    <mergeCell ref="F61:F62"/>
    <mergeCell ref="H61:H62"/>
    <mergeCell ref="I61:I62"/>
    <mergeCell ref="A52:A53"/>
    <mergeCell ref="B52:B53"/>
    <mergeCell ref="C52:C53"/>
    <mergeCell ref="D52:D53"/>
    <mergeCell ref="F52:F53"/>
    <mergeCell ref="H52:H53"/>
    <mergeCell ref="A70:A72"/>
    <mergeCell ref="B70:B72"/>
    <mergeCell ref="C70:C72"/>
    <mergeCell ref="D70:D72"/>
    <mergeCell ref="F70:F72"/>
    <mergeCell ref="H70:H72"/>
    <mergeCell ref="I70:I72"/>
    <mergeCell ref="G63:G67"/>
    <mergeCell ref="G70:G72"/>
    <mergeCell ref="A63:A67"/>
    <mergeCell ref="B63:B67"/>
    <mergeCell ref="C63:C67"/>
    <mergeCell ref="D63:D67"/>
    <mergeCell ref="F63:F67"/>
    <mergeCell ref="H63:H67"/>
    <mergeCell ref="A80:A81"/>
    <mergeCell ref="B80:B81"/>
    <mergeCell ref="C80:C81"/>
    <mergeCell ref="D80:D81"/>
    <mergeCell ref="F80:F81"/>
    <mergeCell ref="H80:H81"/>
    <mergeCell ref="G80:G81"/>
    <mergeCell ref="A75:I75"/>
    <mergeCell ref="F76:I76"/>
    <mergeCell ref="A77:A78"/>
    <mergeCell ref="B77:B78"/>
    <mergeCell ref="C77:C78"/>
    <mergeCell ref="D77:D78"/>
    <mergeCell ref="E77:E78"/>
    <mergeCell ref="F77:F78"/>
    <mergeCell ref="G77:G78"/>
    <mergeCell ref="H77:H78"/>
    <mergeCell ref="A89:A90"/>
    <mergeCell ref="B89:B90"/>
    <mergeCell ref="C89:C90"/>
    <mergeCell ref="D89:D90"/>
    <mergeCell ref="F89:F90"/>
    <mergeCell ref="H89:H90"/>
    <mergeCell ref="I89:I90"/>
    <mergeCell ref="G82:G88"/>
    <mergeCell ref="G89:G90"/>
    <mergeCell ref="A82:A88"/>
    <mergeCell ref="B82:B88"/>
    <mergeCell ref="C82:C88"/>
    <mergeCell ref="D82:D88"/>
    <mergeCell ref="F82:F88"/>
    <mergeCell ref="H82:H88"/>
    <mergeCell ref="A94:A95"/>
    <mergeCell ref="B94:B95"/>
    <mergeCell ref="C94:C95"/>
    <mergeCell ref="D94:D95"/>
    <mergeCell ref="F94:F95"/>
    <mergeCell ref="H94:H95"/>
    <mergeCell ref="I94:I95"/>
    <mergeCell ref="G92:G93"/>
    <mergeCell ref="G94:G95"/>
    <mergeCell ref="A92:A93"/>
    <mergeCell ref="B92:B93"/>
    <mergeCell ref="C92:C93"/>
    <mergeCell ref="D92:D93"/>
    <mergeCell ref="F92:F93"/>
    <mergeCell ref="H92:H93"/>
    <mergeCell ref="A105:A107"/>
    <mergeCell ref="B105:B107"/>
    <mergeCell ref="C105:C107"/>
    <mergeCell ref="D105:D107"/>
    <mergeCell ref="F105:F107"/>
    <mergeCell ref="H105:H107"/>
    <mergeCell ref="I105:I107"/>
    <mergeCell ref="G97:G98"/>
    <mergeCell ref="G105:G107"/>
    <mergeCell ref="A97:A98"/>
    <mergeCell ref="B97:B98"/>
    <mergeCell ref="C97:C98"/>
    <mergeCell ref="D97:D98"/>
    <mergeCell ref="F97:F98"/>
    <mergeCell ref="H97:H98"/>
    <mergeCell ref="A114:A115"/>
    <mergeCell ref="B114:B115"/>
    <mergeCell ref="C114:C115"/>
    <mergeCell ref="D114:D115"/>
    <mergeCell ref="F114:F115"/>
    <mergeCell ref="H114:H115"/>
    <mergeCell ref="I114:I115"/>
    <mergeCell ref="G114:G115"/>
    <mergeCell ref="A110:I110"/>
    <mergeCell ref="F111:I111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A122:A125"/>
    <mergeCell ref="B122:B125"/>
    <mergeCell ref="C122:C125"/>
    <mergeCell ref="D122:D125"/>
    <mergeCell ref="F122:F125"/>
    <mergeCell ref="H122:H125"/>
    <mergeCell ref="I122:I125"/>
    <mergeCell ref="G116:G120"/>
    <mergeCell ref="G122:G125"/>
    <mergeCell ref="A116:A120"/>
    <mergeCell ref="B116:B120"/>
    <mergeCell ref="C116:C120"/>
    <mergeCell ref="D116:D120"/>
    <mergeCell ref="F116:F120"/>
    <mergeCell ref="H116:H120"/>
    <mergeCell ref="A132:A135"/>
    <mergeCell ref="B132:B135"/>
    <mergeCell ref="C132:C135"/>
    <mergeCell ref="D132:D135"/>
    <mergeCell ref="F132:F135"/>
    <mergeCell ref="H132:H135"/>
    <mergeCell ref="I132:I135"/>
    <mergeCell ref="G126:G129"/>
    <mergeCell ref="G132:G135"/>
    <mergeCell ref="D126:D129"/>
    <mergeCell ref="H126:H129"/>
    <mergeCell ref="A126:A127"/>
    <mergeCell ref="B126:B127"/>
    <mergeCell ref="C126:C127"/>
    <mergeCell ref="A128:A129"/>
    <mergeCell ref="B128:B129"/>
    <mergeCell ref="C128:C129"/>
    <mergeCell ref="F126:F127"/>
    <mergeCell ref="F128:F129"/>
    <mergeCell ref="A141:A142"/>
    <mergeCell ref="B141:B142"/>
    <mergeCell ref="C141:C142"/>
    <mergeCell ref="D141:D142"/>
    <mergeCell ref="F141:F142"/>
    <mergeCell ref="H141:H142"/>
    <mergeCell ref="I141:I142"/>
    <mergeCell ref="G136:G140"/>
    <mergeCell ref="G141:G142"/>
    <mergeCell ref="A136:A140"/>
    <mergeCell ref="B136:B140"/>
    <mergeCell ref="C136:C140"/>
    <mergeCell ref="D136:D140"/>
    <mergeCell ref="F136:F140"/>
    <mergeCell ref="H136:H140"/>
    <mergeCell ref="A155:A161"/>
    <mergeCell ref="B155:B161"/>
    <mergeCell ref="C155:C161"/>
    <mergeCell ref="D155:D161"/>
    <mergeCell ref="F155:F161"/>
    <mergeCell ref="H155:H161"/>
    <mergeCell ref="I155:I161"/>
    <mergeCell ref="G155:G161"/>
    <mergeCell ref="I146:I147"/>
    <mergeCell ref="A150:I150"/>
    <mergeCell ref="F151:I151"/>
    <mergeCell ref="A152:A153"/>
    <mergeCell ref="B152:B153"/>
    <mergeCell ref="C152:C153"/>
    <mergeCell ref="D152:D153"/>
    <mergeCell ref="E152:E153"/>
    <mergeCell ref="F152:F153"/>
    <mergeCell ref="G152:G153"/>
    <mergeCell ref="A146:A147"/>
    <mergeCell ref="B146:B147"/>
    <mergeCell ref="C146:C147"/>
    <mergeCell ref="D146:D147"/>
    <mergeCell ref="F146:F147"/>
    <mergeCell ref="H146:H147"/>
    <mergeCell ref="A170:A171"/>
    <mergeCell ref="B170:B171"/>
    <mergeCell ref="C170:C171"/>
    <mergeCell ref="D170:D171"/>
    <mergeCell ref="F170:F171"/>
    <mergeCell ref="H170:H171"/>
    <mergeCell ref="G170:G171"/>
    <mergeCell ref="I164:I165"/>
    <mergeCell ref="A166:A169"/>
    <mergeCell ref="B166:B169"/>
    <mergeCell ref="C166:C169"/>
    <mergeCell ref="D166:D169"/>
    <mergeCell ref="F166:F169"/>
    <mergeCell ref="H166:H169"/>
    <mergeCell ref="I166:I169"/>
    <mergeCell ref="G164:G165"/>
    <mergeCell ref="G166:G169"/>
    <mergeCell ref="A164:A165"/>
    <mergeCell ref="B164:B165"/>
    <mergeCell ref="C164:C165"/>
    <mergeCell ref="D164:D165"/>
    <mergeCell ref="F164:F165"/>
    <mergeCell ref="H164:H165"/>
    <mergeCell ref="I170:I171"/>
    <mergeCell ref="H41:H42"/>
    <mergeCell ref="I41:I42"/>
    <mergeCell ref="G44:G45"/>
    <mergeCell ref="G52:G53"/>
    <mergeCell ref="G61:G62"/>
    <mergeCell ref="H152:H153"/>
    <mergeCell ref="I152:I153"/>
    <mergeCell ref="G146:G147"/>
    <mergeCell ref="I136:I140"/>
    <mergeCell ref="I126:I129"/>
    <mergeCell ref="I116:I120"/>
    <mergeCell ref="I112:I113"/>
    <mergeCell ref="I97:I98"/>
    <mergeCell ref="I92:I93"/>
    <mergeCell ref="I82:I88"/>
    <mergeCell ref="I77:I78"/>
    <mergeCell ref="I63:I67"/>
    <mergeCell ref="I52:I53"/>
  </mergeCells>
  <printOptions horizontalCentered="1"/>
  <pageMargins left="0" right="0" top="0" bottom="0" header="0" footer="0"/>
  <pageSetup paperSize="9" scale="73" fitToHeight="0" orientation="landscape" r:id="rId1"/>
  <rowBreaks count="5" manualBreakCount="5">
    <brk id="36" max="8" man="1"/>
    <brk id="72" max="8" man="1"/>
    <brk id="107" max="8" man="1"/>
    <brk id="147" max="8" man="1"/>
    <brk id="180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L286"/>
  <sheetViews>
    <sheetView view="pageBreakPreview" topLeftCell="A160" zoomScaleSheetLayoutView="100" workbookViewId="0">
      <selection activeCell="G22" sqref="G22"/>
    </sheetView>
  </sheetViews>
  <sheetFormatPr defaultRowHeight="15" x14ac:dyDescent="0.25"/>
  <cols>
    <col min="1" max="1" width="7" style="225" customWidth="1"/>
    <col min="2" max="3" width="8.7109375" style="71" customWidth="1"/>
    <col min="4" max="4" width="10.7109375" style="71" customWidth="1"/>
    <col min="5" max="5" width="14.42578125" style="71" customWidth="1"/>
    <col min="6" max="6" width="16.140625" style="71" customWidth="1"/>
    <col min="7" max="7" width="52.28515625" style="71" customWidth="1"/>
    <col min="8" max="8" width="10.7109375" style="71" customWidth="1"/>
    <col min="9" max="9" width="5.7109375" style="71" customWidth="1"/>
    <col min="10" max="10" width="15.7109375" style="71" customWidth="1"/>
    <col min="11" max="11" width="13.28515625" customWidth="1"/>
  </cols>
  <sheetData>
    <row r="1" spans="1:10" s="39" customFormat="1" ht="20.100000000000001" customHeight="1" x14ac:dyDescent="0.25">
      <c r="A1" s="225" t="s">
        <v>418</v>
      </c>
      <c r="B1" s="197" t="s">
        <v>506</v>
      </c>
      <c r="C1" s="70"/>
      <c r="D1" s="71"/>
      <c r="E1" s="71"/>
      <c r="F1" s="71"/>
      <c r="G1" s="71"/>
      <c r="H1" s="71"/>
      <c r="I1" s="71"/>
      <c r="J1" s="71"/>
    </row>
    <row r="2" spans="1:10" s="39" customFormat="1" ht="20.100000000000001" customHeight="1" x14ac:dyDescent="0.25">
      <c r="A2" s="1107" t="s">
        <v>53</v>
      </c>
      <c r="B2" s="1107"/>
      <c r="C2" s="1107"/>
      <c r="D2" s="1107"/>
      <c r="E2" s="1107"/>
      <c r="F2" s="1107"/>
      <c r="G2" s="1107"/>
      <c r="H2" s="1107"/>
      <c r="I2" s="1107"/>
      <c r="J2" s="1107"/>
    </row>
    <row r="3" spans="1:10" s="52" customFormat="1" ht="20.100000000000001" customHeight="1" x14ac:dyDescent="0.25">
      <c r="A3" s="226" t="s">
        <v>322</v>
      </c>
      <c r="B3" s="98"/>
      <c r="C3" s="98"/>
      <c r="D3" s="98" t="s">
        <v>507</v>
      </c>
      <c r="E3" s="72"/>
      <c r="F3" s="75"/>
      <c r="G3" s="75"/>
      <c r="H3" s="1074" t="s">
        <v>1357</v>
      </c>
      <c r="I3" s="1074"/>
      <c r="J3" s="1074"/>
    </row>
    <row r="4" spans="1:10" s="53" customFormat="1" ht="20.100000000000001" customHeight="1" x14ac:dyDescent="0.25">
      <c r="A4" s="1068" t="s">
        <v>0</v>
      </c>
      <c r="B4" s="1068" t="s">
        <v>279</v>
      </c>
      <c r="C4" s="1068"/>
      <c r="D4" s="1068" t="s">
        <v>110</v>
      </c>
      <c r="E4" s="1068" t="s">
        <v>1</v>
      </c>
      <c r="F4" s="1068" t="s">
        <v>2</v>
      </c>
      <c r="G4" s="1068" t="s">
        <v>3</v>
      </c>
      <c r="H4" s="1068" t="s">
        <v>4</v>
      </c>
      <c r="I4" s="1091" t="s">
        <v>839</v>
      </c>
      <c r="J4" s="1068" t="s">
        <v>5</v>
      </c>
    </row>
    <row r="5" spans="1:10" s="53" customFormat="1" ht="20.100000000000001" customHeight="1" x14ac:dyDescent="0.25">
      <c r="A5" s="1068"/>
      <c r="B5" s="1068"/>
      <c r="C5" s="1068"/>
      <c r="D5" s="1068"/>
      <c r="E5" s="1068"/>
      <c r="F5" s="1068"/>
      <c r="G5" s="1068"/>
      <c r="H5" s="1068"/>
      <c r="I5" s="1092"/>
      <c r="J5" s="1068"/>
    </row>
    <row r="6" spans="1:10" ht="20.100000000000001" customHeight="1" x14ac:dyDescent="0.25">
      <c r="A6" s="196">
        <v>1</v>
      </c>
      <c r="B6" s="118">
        <v>52</v>
      </c>
      <c r="C6" s="196">
        <v>91.5</v>
      </c>
      <c r="D6" s="196" t="s">
        <v>333</v>
      </c>
      <c r="E6" s="196" t="s">
        <v>55</v>
      </c>
      <c r="F6" s="196" t="s">
        <v>6</v>
      </c>
      <c r="G6" s="17" t="s">
        <v>1178</v>
      </c>
      <c r="H6" s="196" t="s">
        <v>56</v>
      </c>
      <c r="I6" s="196" t="s">
        <v>840</v>
      </c>
      <c r="J6" s="196"/>
    </row>
    <row r="7" spans="1:10" ht="20.100000000000001" customHeight="1" x14ac:dyDescent="0.25">
      <c r="A7" s="196">
        <v>2</v>
      </c>
      <c r="B7" s="118">
        <v>53</v>
      </c>
      <c r="C7" s="118">
        <v>82</v>
      </c>
      <c r="D7" s="196" t="s">
        <v>334</v>
      </c>
      <c r="E7" s="196" t="s">
        <v>499</v>
      </c>
      <c r="F7" s="218" t="s">
        <v>6</v>
      </c>
      <c r="G7" s="18" t="s">
        <v>1243</v>
      </c>
      <c r="H7" s="218" t="s">
        <v>213</v>
      </c>
      <c r="I7" s="196" t="s">
        <v>840</v>
      </c>
      <c r="J7" s="218"/>
    </row>
    <row r="8" spans="1:10" ht="20.100000000000001" customHeight="1" x14ac:dyDescent="0.25">
      <c r="A8" s="219">
        <v>3</v>
      </c>
      <c r="B8" s="117">
        <v>53</v>
      </c>
      <c r="C8" s="118">
        <v>80.5</v>
      </c>
      <c r="D8" s="196" t="s">
        <v>929</v>
      </c>
      <c r="E8" s="196" t="s">
        <v>930</v>
      </c>
      <c r="F8" s="196" t="s">
        <v>886</v>
      </c>
      <c r="G8" s="17" t="s">
        <v>931</v>
      </c>
      <c r="H8" s="196" t="s">
        <v>932</v>
      </c>
      <c r="I8" s="196" t="s">
        <v>840</v>
      </c>
      <c r="J8" s="218"/>
    </row>
    <row r="9" spans="1:10" ht="20.100000000000001" customHeight="1" x14ac:dyDescent="0.25">
      <c r="A9" s="219">
        <v>4</v>
      </c>
      <c r="B9" s="118">
        <v>53</v>
      </c>
      <c r="C9" s="118">
        <v>80.7</v>
      </c>
      <c r="D9" s="196" t="s">
        <v>1045</v>
      </c>
      <c r="E9" s="196" t="s">
        <v>679</v>
      </c>
      <c r="F9" s="196" t="s">
        <v>886</v>
      </c>
      <c r="G9" s="17" t="s">
        <v>1046</v>
      </c>
      <c r="H9" s="196" t="s">
        <v>1047</v>
      </c>
      <c r="I9" s="196" t="s">
        <v>840</v>
      </c>
      <c r="J9" s="218"/>
    </row>
    <row r="10" spans="1:10" s="39" customFormat="1" ht="20.100000000000001" customHeight="1" x14ac:dyDescent="0.25">
      <c r="A10" s="219">
        <v>5</v>
      </c>
      <c r="B10" s="210">
        <v>53.2</v>
      </c>
      <c r="C10" s="210">
        <v>81.2</v>
      </c>
      <c r="D10" s="219" t="s">
        <v>356</v>
      </c>
      <c r="E10" s="219" t="s">
        <v>679</v>
      </c>
      <c r="F10" s="221" t="s">
        <v>657</v>
      </c>
      <c r="G10" s="18" t="s">
        <v>1244</v>
      </c>
      <c r="H10" s="221" t="s">
        <v>680</v>
      </c>
      <c r="I10" s="219" t="s">
        <v>840</v>
      </c>
      <c r="J10" s="218"/>
    </row>
    <row r="11" spans="1:10" s="39" customFormat="1" ht="20.100000000000001" customHeight="1" x14ac:dyDescent="0.25">
      <c r="A11" s="220"/>
      <c r="B11" s="211"/>
      <c r="C11" s="211"/>
      <c r="D11" s="220"/>
      <c r="E11" s="220"/>
      <c r="F11" s="222"/>
      <c r="G11" s="18" t="s">
        <v>871</v>
      </c>
      <c r="H11" s="222"/>
      <c r="I11" s="227"/>
      <c r="J11" s="218"/>
    </row>
    <row r="12" spans="1:10" ht="20.100000000000001" customHeight="1" x14ac:dyDescent="0.25">
      <c r="A12" s="219">
        <v>6</v>
      </c>
      <c r="B12" s="210">
        <v>53</v>
      </c>
      <c r="C12" s="210">
        <v>81.5</v>
      </c>
      <c r="D12" s="219" t="s">
        <v>331</v>
      </c>
      <c r="E12" s="219" t="s">
        <v>433</v>
      </c>
      <c r="F12" s="221" t="s">
        <v>286</v>
      </c>
      <c r="G12" s="18" t="s">
        <v>911</v>
      </c>
      <c r="H12" s="221" t="s">
        <v>288</v>
      </c>
      <c r="I12" s="219" t="s">
        <v>840</v>
      </c>
      <c r="J12" s="218"/>
    </row>
    <row r="13" spans="1:10" ht="20.100000000000001" customHeight="1" x14ac:dyDescent="0.25">
      <c r="A13" s="220"/>
      <c r="B13" s="211"/>
      <c r="C13" s="211"/>
      <c r="D13" s="220"/>
      <c r="E13" s="220"/>
      <c r="F13" s="222"/>
      <c r="G13" s="18" t="s">
        <v>1180</v>
      </c>
      <c r="H13" s="222"/>
      <c r="I13" s="227"/>
      <c r="J13" s="218"/>
    </row>
    <row r="14" spans="1:10" ht="20.100000000000001" customHeight="1" x14ac:dyDescent="0.25">
      <c r="A14" s="196">
        <v>7</v>
      </c>
      <c r="B14" s="118">
        <v>55</v>
      </c>
      <c r="C14" s="118">
        <v>70</v>
      </c>
      <c r="D14" s="196" t="s">
        <v>335</v>
      </c>
      <c r="E14" s="196" t="s">
        <v>58</v>
      </c>
      <c r="F14" s="196" t="s">
        <v>6</v>
      </c>
      <c r="G14" s="17" t="s">
        <v>1037</v>
      </c>
      <c r="H14" s="196" t="s">
        <v>59</v>
      </c>
      <c r="I14" s="196" t="s">
        <v>840</v>
      </c>
      <c r="J14" s="196"/>
    </row>
    <row r="15" spans="1:10" ht="20.100000000000001" customHeight="1" x14ac:dyDescent="0.25">
      <c r="A15" s="196">
        <v>8</v>
      </c>
      <c r="B15" s="196">
        <v>55.7</v>
      </c>
      <c r="C15" s="118">
        <v>81.8</v>
      </c>
      <c r="D15" s="196" t="s">
        <v>336</v>
      </c>
      <c r="E15" s="196" t="s">
        <v>439</v>
      </c>
      <c r="F15" s="218" t="s">
        <v>48</v>
      </c>
      <c r="G15" s="18" t="s">
        <v>220</v>
      </c>
      <c r="H15" s="218" t="s">
        <v>219</v>
      </c>
      <c r="I15" s="196" t="s">
        <v>840</v>
      </c>
      <c r="J15" s="218"/>
    </row>
    <row r="16" spans="1:10" ht="20.100000000000001" customHeight="1" x14ac:dyDescent="0.25">
      <c r="A16" s="196">
        <v>9</v>
      </c>
      <c r="B16" s="196" t="s">
        <v>1164</v>
      </c>
      <c r="C16" s="118" t="s">
        <v>1165</v>
      </c>
      <c r="D16" s="196" t="s">
        <v>1166</v>
      </c>
      <c r="E16" s="196" t="s">
        <v>1167</v>
      </c>
      <c r="F16" s="196" t="s">
        <v>23</v>
      </c>
      <c r="G16" s="17" t="s">
        <v>1168</v>
      </c>
      <c r="H16" s="196" t="s">
        <v>176</v>
      </c>
      <c r="I16" s="196" t="s">
        <v>840</v>
      </c>
      <c r="J16" s="196"/>
    </row>
    <row r="17" spans="1:10" ht="20.100000000000001" customHeight="1" x14ac:dyDescent="0.25">
      <c r="A17" s="196">
        <v>10</v>
      </c>
      <c r="B17" s="196" t="s">
        <v>1164</v>
      </c>
      <c r="C17" s="118" t="s">
        <v>1165</v>
      </c>
      <c r="D17" s="196" t="s">
        <v>1166</v>
      </c>
      <c r="E17" s="196" t="s">
        <v>1167</v>
      </c>
      <c r="F17" s="196" t="s">
        <v>23</v>
      </c>
      <c r="G17" s="17" t="s">
        <v>1168</v>
      </c>
      <c r="H17" s="196" t="s">
        <v>176</v>
      </c>
      <c r="I17" s="196" t="s">
        <v>840</v>
      </c>
      <c r="J17" s="218"/>
    </row>
    <row r="18" spans="1:10" ht="20.100000000000001" customHeight="1" x14ac:dyDescent="0.25">
      <c r="A18" s="196">
        <v>11</v>
      </c>
      <c r="B18" s="196">
        <v>56.5</v>
      </c>
      <c r="C18" s="118">
        <v>96</v>
      </c>
      <c r="D18" s="196" t="s">
        <v>337</v>
      </c>
      <c r="E18" s="196" t="s">
        <v>60</v>
      </c>
      <c r="F18" s="196" t="s">
        <v>6</v>
      </c>
      <c r="G18" s="17" t="s">
        <v>912</v>
      </c>
      <c r="H18" s="196" t="s">
        <v>61</v>
      </c>
      <c r="I18" s="196" t="s">
        <v>840</v>
      </c>
      <c r="J18" s="218"/>
    </row>
    <row r="19" spans="1:10" ht="20.100000000000001" customHeight="1" x14ac:dyDescent="0.25">
      <c r="A19" s="222">
        <v>12</v>
      </c>
      <c r="B19" s="196">
        <v>56.5</v>
      </c>
      <c r="C19" s="118">
        <v>95.8</v>
      </c>
      <c r="D19" s="196" t="s">
        <v>338</v>
      </c>
      <c r="E19" s="196" t="s">
        <v>485</v>
      </c>
      <c r="F19" s="218" t="s">
        <v>48</v>
      </c>
      <c r="G19" s="18" t="s">
        <v>872</v>
      </c>
      <c r="H19" s="218" t="s">
        <v>226</v>
      </c>
      <c r="I19" s="196" t="s">
        <v>840</v>
      </c>
      <c r="J19" s="218"/>
    </row>
    <row r="20" spans="1:10" ht="20.100000000000001" customHeight="1" x14ac:dyDescent="0.25">
      <c r="A20" s="219">
        <v>13</v>
      </c>
      <c r="B20" s="219">
        <v>57.5</v>
      </c>
      <c r="C20" s="210">
        <v>72.5</v>
      </c>
      <c r="D20" s="219" t="s">
        <v>339</v>
      </c>
      <c r="E20" s="219" t="s">
        <v>494</v>
      </c>
      <c r="F20" s="221" t="s">
        <v>48</v>
      </c>
      <c r="G20" s="18" t="s">
        <v>913</v>
      </c>
      <c r="H20" s="221" t="s">
        <v>212</v>
      </c>
      <c r="I20" s="219" t="s">
        <v>840</v>
      </c>
      <c r="J20" s="218"/>
    </row>
    <row r="21" spans="1:10" ht="20.100000000000001" customHeight="1" x14ac:dyDescent="0.25">
      <c r="A21" s="220"/>
      <c r="B21" s="227"/>
      <c r="C21" s="227"/>
      <c r="D21" s="227"/>
      <c r="E21" s="227"/>
      <c r="F21" s="227"/>
      <c r="G21" s="18" t="s">
        <v>873</v>
      </c>
      <c r="H21" s="227"/>
      <c r="I21" s="227"/>
      <c r="J21" s="196"/>
    </row>
    <row r="22" spans="1:10" s="39" customFormat="1" ht="20.100000000000001" customHeight="1" x14ac:dyDescent="0.25">
      <c r="A22" s="196">
        <v>14</v>
      </c>
      <c r="B22" s="196">
        <v>57.5</v>
      </c>
      <c r="C22" s="118">
        <v>73</v>
      </c>
      <c r="D22" s="196" t="s">
        <v>340</v>
      </c>
      <c r="E22" s="196" t="s">
        <v>494</v>
      </c>
      <c r="F22" s="218" t="s">
        <v>6</v>
      </c>
      <c r="G22" s="18" t="s">
        <v>1181</v>
      </c>
      <c r="H22" s="218" t="s">
        <v>216</v>
      </c>
      <c r="I22" s="196" t="s">
        <v>840</v>
      </c>
      <c r="J22" s="196"/>
    </row>
    <row r="23" spans="1:10" ht="20.100000000000001" customHeight="1" x14ac:dyDescent="0.25">
      <c r="A23" s="196">
        <v>15</v>
      </c>
      <c r="B23" s="118">
        <v>57.7</v>
      </c>
      <c r="C23" s="118">
        <v>72</v>
      </c>
      <c r="D23" s="196" t="s">
        <v>341</v>
      </c>
      <c r="E23" s="196" t="s">
        <v>466</v>
      </c>
      <c r="F23" s="218" t="s">
        <v>48</v>
      </c>
      <c r="G23" s="18" t="s">
        <v>1080</v>
      </c>
      <c r="H23" s="196" t="s">
        <v>121</v>
      </c>
      <c r="I23" s="196" t="s">
        <v>840</v>
      </c>
      <c r="J23" s="196"/>
    </row>
    <row r="24" spans="1:10" ht="20.100000000000001" customHeight="1" x14ac:dyDescent="0.25">
      <c r="A24" s="196">
        <v>16</v>
      </c>
      <c r="B24" s="118">
        <v>60</v>
      </c>
      <c r="C24" s="118">
        <v>96.5</v>
      </c>
      <c r="D24" s="196" t="s">
        <v>377</v>
      </c>
      <c r="E24" s="196" t="s">
        <v>681</v>
      </c>
      <c r="F24" s="218" t="s">
        <v>48</v>
      </c>
      <c r="G24" s="17" t="s">
        <v>800</v>
      </c>
      <c r="H24" s="196" t="s">
        <v>683</v>
      </c>
      <c r="I24" s="196" t="s">
        <v>840</v>
      </c>
      <c r="J24" s="196"/>
    </row>
    <row r="25" spans="1:10" ht="20.100000000000001" customHeight="1" x14ac:dyDescent="0.25">
      <c r="A25" s="196">
        <v>17</v>
      </c>
      <c r="B25" s="196">
        <v>60.5</v>
      </c>
      <c r="C25" s="118">
        <v>81</v>
      </c>
      <c r="D25" s="196" t="s">
        <v>351</v>
      </c>
      <c r="E25" s="196" t="s">
        <v>1358</v>
      </c>
      <c r="F25" s="196" t="s">
        <v>286</v>
      </c>
      <c r="G25" s="17" t="s">
        <v>1359</v>
      </c>
      <c r="H25" s="196" t="s">
        <v>1360</v>
      </c>
      <c r="I25" s="196" t="s">
        <v>840</v>
      </c>
      <c r="J25" s="196"/>
    </row>
    <row r="26" spans="1:10" ht="20.100000000000001" customHeight="1" x14ac:dyDescent="0.25">
      <c r="A26" s="218">
        <v>18</v>
      </c>
      <c r="B26" s="196">
        <v>61.5</v>
      </c>
      <c r="C26" s="118">
        <v>97</v>
      </c>
      <c r="D26" s="196" t="s">
        <v>342</v>
      </c>
      <c r="E26" s="196" t="s">
        <v>62</v>
      </c>
      <c r="F26" s="196" t="s">
        <v>6</v>
      </c>
      <c r="G26" s="17" t="s">
        <v>269</v>
      </c>
      <c r="H26" s="196" t="s">
        <v>63</v>
      </c>
      <c r="I26" s="196" t="s">
        <v>840</v>
      </c>
      <c r="J26" s="196"/>
    </row>
    <row r="27" spans="1:10" ht="20.100000000000001" customHeight="1" x14ac:dyDescent="0.25">
      <c r="A27" s="218">
        <v>19</v>
      </c>
      <c r="B27" s="118">
        <v>62</v>
      </c>
      <c r="C27" s="118">
        <v>72</v>
      </c>
      <c r="D27" s="196" t="s">
        <v>1151</v>
      </c>
      <c r="E27" s="196" t="s">
        <v>1152</v>
      </c>
      <c r="F27" s="196" t="s">
        <v>48</v>
      </c>
      <c r="G27" s="17" t="s">
        <v>1153</v>
      </c>
      <c r="H27" s="196" t="s">
        <v>697</v>
      </c>
      <c r="I27" s="196" t="s">
        <v>840</v>
      </c>
      <c r="J27" s="196"/>
    </row>
    <row r="28" spans="1:10" ht="20.100000000000001" customHeight="1" x14ac:dyDescent="0.25">
      <c r="A28" s="196">
        <v>20</v>
      </c>
      <c r="B28" s="118">
        <v>62</v>
      </c>
      <c r="C28" s="118">
        <v>77</v>
      </c>
      <c r="D28" s="196" t="s">
        <v>343</v>
      </c>
      <c r="E28" s="196" t="s">
        <v>64</v>
      </c>
      <c r="F28" s="196" t="s">
        <v>6</v>
      </c>
      <c r="G28" s="17" t="s">
        <v>270</v>
      </c>
      <c r="H28" s="196" t="s">
        <v>65</v>
      </c>
      <c r="I28" s="196" t="s">
        <v>840</v>
      </c>
      <c r="J28" s="218"/>
    </row>
    <row r="29" spans="1:10" ht="20.100000000000001" customHeight="1" x14ac:dyDescent="0.25">
      <c r="A29" s="219">
        <v>21</v>
      </c>
      <c r="B29" s="210">
        <v>62</v>
      </c>
      <c r="C29" s="210">
        <v>81</v>
      </c>
      <c r="D29" s="219" t="s">
        <v>344</v>
      </c>
      <c r="E29" s="219" t="s">
        <v>66</v>
      </c>
      <c r="F29" s="219" t="s">
        <v>6</v>
      </c>
      <c r="G29" s="17" t="s">
        <v>1081</v>
      </c>
      <c r="H29" s="219" t="s">
        <v>67</v>
      </c>
      <c r="I29" s="219" t="s">
        <v>840</v>
      </c>
      <c r="J29" s="218"/>
    </row>
    <row r="30" spans="1:10" ht="20.100000000000001" customHeight="1" x14ac:dyDescent="0.25">
      <c r="A30" s="224"/>
      <c r="B30" s="228"/>
      <c r="C30" s="228"/>
      <c r="D30" s="228"/>
      <c r="E30" s="228"/>
      <c r="F30" s="228"/>
      <c r="G30" s="17" t="s">
        <v>874</v>
      </c>
      <c r="H30" s="228"/>
      <c r="I30" s="227"/>
      <c r="J30" s="196"/>
    </row>
    <row r="31" spans="1:10" ht="20.100000000000001" customHeight="1" x14ac:dyDescent="0.25">
      <c r="A31" s="220"/>
      <c r="B31" s="227"/>
      <c r="C31" s="227"/>
      <c r="D31" s="227"/>
      <c r="E31" s="227"/>
      <c r="F31" s="227"/>
      <c r="G31" s="17" t="s">
        <v>1082</v>
      </c>
      <c r="H31" s="227"/>
      <c r="I31" s="227"/>
      <c r="J31" s="218"/>
    </row>
    <row r="32" spans="1:10" ht="20.100000000000001" customHeight="1" x14ac:dyDescent="0.25">
      <c r="A32" s="225" t="s">
        <v>418</v>
      </c>
      <c r="B32" s="197" t="s">
        <v>506</v>
      </c>
      <c r="C32" s="70"/>
    </row>
    <row r="33" spans="1:11" ht="20.100000000000001" customHeight="1" x14ac:dyDescent="0.25">
      <c r="A33" s="1107" t="s">
        <v>53</v>
      </c>
      <c r="B33" s="1107"/>
      <c r="C33" s="1107"/>
      <c r="D33" s="1107"/>
      <c r="E33" s="1107"/>
      <c r="F33" s="1107"/>
      <c r="G33" s="1107"/>
      <c r="H33" s="1107"/>
      <c r="I33" s="1107"/>
      <c r="J33" s="1107"/>
    </row>
    <row r="34" spans="1:11" ht="20.100000000000001" customHeight="1" x14ac:dyDescent="0.25">
      <c r="A34" s="226" t="s">
        <v>322</v>
      </c>
      <c r="B34" s="98"/>
      <c r="C34" s="98"/>
      <c r="D34" s="98" t="s">
        <v>507</v>
      </c>
      <c r="E34" s="72"/>
      <c r="F34" s="75"/>
      <c r="G34" s="75"/>
      <c r="H34" s="1074" t="s">
        <v>1357</v>
      </c>
      <c r="I34" s="1074"/>
      <c r="J34" s="1074"/>
    </row>
    <row r="35" spans="1:11" ht="20.100000000000001" customHeight="1" x14ac:dyDescent="0.25">
      <c r="A35" s="1068" t="s">
        <v>0</v>
      </c>
      <c r="B35" s="1068" t="s">
        <v>279</v>
      </c>
      <c r="C35" s="1068"/>
      <c r="D35" s="1068" t="s">
        <v>110</v>
      </c>
      <c r="E35" s="1068" t="s">
        <v>1</v>
      </c>
      <c r="F35" s="1068" t="s">
        <v>2</v>
      </c>
      <c r="G35" s="1068" t="s">
        <v>3</v>
      </c>
      <c r="H35" s="1068" t="s">
        <v>4</v>
      </c>
      <c r="I35" s="1091" t="s">
        <v>839</v>
      </c>
      <c r="J35" s="1068" t="s">
        <v>5</v>
      </c>
    </row>
    <row r="36" spans="1:11" ht="20.100000000000001" customHeight="1" x14ac:dyDescent="0.25">
      <c r="A36" s="1068"/>
      <c r="B36" s="1068"/>
      <c r="C36" s="1068"/>
      <c r="D36" s="1068"/>
      <c r="E36" s="1068"/>
      <c r="F36" s="1068"/>
      <c r="G36" s="1068"/>
      <c r="H36" s="1068"/>
      <c r="I36" s="1092"/>
      <c r="J36" s="1068"/>
    </row>
    <row r="37" spans="1:11" ht="20.100000000000001" customHeight="1" x14ac:dyDescent="0.25">
      <c r="A37" s="196">
        <v>22</v>
      </c>
      <c r="B37" s="118">
        <v>62</v>
      </c>
      <c r="C37" s="118">
        <v>91</v>
      </c>
      <c r="D37" s="196" t="s">
        <v>571</v>
      </c>
      <c r="E37" s="196" t="s">
        <v>572</v>
      </c>
      <c r="F37" s="196" t="s">
        <v>286</v>
      </c>
      <c r="G37" s="17" t="s">
        <v>914</v>
      </c>
      <c r="H37" s="196" t="s">
        <v>573</v>
      </c>
      <c r="I37" s="196" t="s">
        <v>840</v>
      </c>
      <c r="J37" s="19"/>
    </row>
    <row r="38" spans="1:11" s="39" customFormat="1" ht="20.100000000000001" customHeight="1" x14ac:dyDescent="0.25">
      <c r="A38" s="196">
        <v>23</v>
      </c>
      <c r="B38" s="118">
        <v>62</v>
      </c>
      <c r="C38" s="118">
        <v>74</v>
      </c>
      <c r="D38" s="196" t="s">
        <v>1134</v>
      </c>
      <c r="E38" s="196" t="s">
        <v>730</v>
      </c>
      <c r="F38" s="196" t="s">
        <v>48</v>
      </c>
      <c r="G38" s="28" t="s">
        <v>1135</v>
      </c>
      <c r="H38" s="196" t="s">
        <v>175</v>
      </c>
      <c r="I38" s="196" t="s">
        <v>840</v>
      </c>
      <c r="J38" s="19"/>
    </row>
    <row r="39" spans="1:11" s="39" customFormat="1" ht="20.100000000000001" customHeight="1" x14ac:dyDescent="0.25">
      <c r="A39" s="196">
        <v>24</v>
      </c>
      <c r="B39" s="196">
        <v>62.5</v>
      </c>
      <c r="C39" s="118">
        <v>74</v>
      </c>
      <c r="D39" s="196" t="s">
        <v>345</v>
      </c>
      <c r="E39" s="196" t="s">
        <v>480</v>
      </c>
      <c r="F39" s="218" t="s">
        <v>48</v>
      </c>
      <c r="G39" s="18" t="s">
        <v>1083</v>
      </c>
      <c r="H39" s="218" t="s">
        <v>208</v>
      </c>
      <c r="I39" s="196" t="s">
        <v>840</v>
      </c>
      <c r="J39" s="19"/>
    </row>
    <row r="40" spans="1:11" s="39" customFormat="1" ht="20.100000000000001" customHeight="1" x14ac:dyDescent="0.25">
      <c r="A40" s="218">
        <v>25</v>
      </c>
      <c r="B40" s="118">
        <v>63</v>
      </c>
      <c r="C40" s="118">
        <v>92.5</v>
      </c>
      <c r="D40" s="196" t="s">
        <v>1267</v>
      </c>
      <c r="E40" s="196" t="s">
        <v>1268</v>
      </c>
      <c r="F40" s="229" t="s">
        <v>1254</v>
      </c>
      <c r="G40" s="17" t="s">
        <v>1269</v>
      </c>
      <c r="H40" s="196" t="s">
        <v>1270</v>
      </c>
      <c r="I40" s="196" t="s">
        <v>840</v>
      </c>
      <c r="J40" s="19"/>
    </row>
    <row r="41" spans="1:11" ht="20.100000000000001" customHeight="1" x14ac:dyDescent="0.25">
      <c r="A41" s="196">
        <v>26</v>
      </c>
      <c r="B41" s="118">
        <v>64</v>
      </c>
      <c r="C41" s="118">
        <v>78</v>
      </c>
      <c r="D41" s="196" t="s">
        <v>346</v>
      </c>
      <c r="E41" s="196" t="s">
        <v>465</v>
      </c>
      <c r="F41" s="218" t="s">
        <v>48</v>
      </c>
      <c r="G41" s="18" t="s">
        <v>1038</v>
      </c>
      <c r="H41" s="196" t="s">
        <v>123</v>
      </c>
      <c r="I41" s="196" t="s">
        <v>840</v>
      </c>
      <c r="J41" s="196"/>
    </row>
    <row r="42" spans="1:11" ht="20.100000000000001" customHeight="1" x14ac:dyDescent="0.25">
      <c r="A42" s="196">
        <v>27</v>
      </c>
      <c r="B42" s="118">
        <v>64</v>
      </c>
      <c r="C42" s="118">
        <v>78</v>
      </c>
      <c r="D42" s="196" t="s">
        <v>347</v>
      </c>
      <c r="E42" s="196" t="s">
        <v>493</v>
      </c>
      <c r="F42" s="218" t="s">
        <v>48</v>
      </c>
      <c r="G42" s="18" t="s">
        <v>858</v>
      </c>
      <c r="H42" s="218" t="s">
        <v>223</v>
      </c>
      <c r="I42" s="196" t="s">
        <v>840</v>
      </c>
      <c r="J42" s="74"/>
      <c r="K42">
        <v>7</v>
      </c>
    </row>
    <row r="43" spans="1:11" ht="20.100000000000001" customHeight="1" x14ac:dyDescent="0.25">
      <c r="A43" s="221">
        <v>28</v>
      </c>
      <c r="B43" s="210">
        <v>64</v>
      </c>
      <c r="C43" s="210">
        <v>78</v>
      </c>
      <c r="D43" s="219" t="s">
        <v>341</v>
      </c>
      <c r="E43" s="219" t="s">
        <v>669</v>
      </c>
      <c r="F43" s="221" t="s">
        <v>657</v>
      </c>
      <c r="G43" s="18" t="s">
        <v>670</v>
      </c>
      <c r="H43" s="221" t="s">
        <v>671</v>
      </c>
      <c r="I43" s="219" t="s">
        <v>840</v>
      </c>
      <c r="J43" s="218"/>
      <c r="K43">
        <v>8</v>
      </c>
    </row>
    <row r="44" spans="1:11" ht="20.100000000000001" customHeight="1" x14ac:dyDescent="0.25">
      <c r="A44" s="222"/>
      <c r="B44" s="227"/>
      <c r="C44" s="227"/>
      <c r="D44" s="227"/>
      <c r="E44" s="227"/>
      <c r="F44" s="227"/>
      <c r="G44" s="18" t="s">
        <v>1084</v>
      </c>
      <c r="H44" s="227"/>
      <c r="I44" s="227"/>
      <c r="J44" s="218"/>
      <c r="K44">
        <v>9</v>
      </c>
    </row>
    <row r="45" spans="1:11" ht="20.100000000000001" customHeight="1" x14ac:dyDescent="0.25">
      <c r="A45" s="115">
        <v>29</v>
      </c>
      <c r="B45" s="118">
        <v>64</v>
      </c>
      <c r="C45" s="118">
        <v>77</v>
      </c>
      <c r="D45" s="196" t="s">
        <v>329</v>
      </c>
      <c r="E45" s="196" t="s">
        <v>422</v>
      </c>
      <c r="F45" s="218" t="s">
        <v>286</v>
      </c>
      <c r="G45" s="18" t="s">
        <v>1085</v>
      </c>
      <c r="H45" s="218" t="s">
        <v>324</v>
      </c>
      <c r="I45" s="196" t="s">
        <v>840</v>
      </c>
      <c r="J45" s="218"/>
    </row>
    <row r="46" spans="1:11" ht="20.100000000000001" customHeight="1" x14ac:dyDescent="0.25">
      <c r="A46" s="219">
        <v>30</v>
      </c>
      <c r="B46" s="196">
        <v>64.5</v>
      </c>
      <c r="C46" s="118">
        <v>88.5</v>
      </c>
      <c r="D46" s="196" t="s">
        <v>1283</v>
      </c>
      <c r="E46" s="196" t="s">
        <v>1284</v>
      </c>
      <c r="F46" s="229" t="s">
        <v>1254</v>
      </c>
      <c r="G46" s="17" t="s">
        <v>1285</v>
      </c>
      <c r="H46" s="196" t="s">
        <v>1286</v>
      </c>
      <c r="I46" s="196" t="s">
        <v>840</v>
      </c>
      <c r="J46" s="20"/>
      <c r="K46">
        <v>10</v>
      </c>
    </row>
    <row r="47" spans="1:11" ht="20.100000000000001" customHeight="1" x14ac:dyDescent="0.25">
      <c r="A47" s="219">
        <v>31</v>
      </c>
      <c r="B47" s="210">
        <v>65</v>
      </c>
      <c r="C47" s="210">
        <v>76</v>
      </c>
      <c r="D47" s="219" t="s">
        <v>348</v>
      </c>
      <c r="E47" s="219" t="s">
        <v>551</v>
      </c>
      <c r="F47" s="219" t="s">
        <v>129</v>
      </c>
      <c r="G47" s="17" t="s">
        <v>1182</v>
      </c>
      <c r="H47" s="219" t="s">
        <v>68</v>
      </c>
      <c r="I47" s="219" t="s">
        <v>840</v>
      </c>
      <c r="J47" s="20"/>
    </row>
    <row r="48" spans="1:11" ht="20.100000000000001" customHeight="1" x14ac:dyDescent="0.25">
      <c r="A48" s="224"/>
      <c r="B48" s="228"/>
      <c r="C48" s="228"/>
      <c r="D48" s="228"/>
      <c r="E48" s="228"/>
      <c r="F48" s="228"/>
      <c r="G48" s="18" t="s">
        <v>875</v>
      </c>
      <c r="H48" s="228"/>
      <c r="I48" s="228"/>
      <c r="J48" s="20"/>
    </row>
    <row r="49" spans="1:11" ht="20.100000000000001" customHeight="1" x14ac:dyDescent="0.25">
      <c r="A49" s="220"/>
      <c r="B49" s="227"/>
      <c r="C49" s="227"/>
      <c r="D49" s="227"/>
      <c r="E49" s="227"/>
      <c r="F49" s="227"/>
      <c r="G49" s="18" t="s">
        <v>915</v>
      </c>
      <c r="H49" s="227"/>
      <c r="I49" s="227"/>
      <c r="J49" s="196"/>
      <c r="K49">
        <v>11</v>
      </c>
    </row>
    <row r="50" spans="1:11" s="39" customFormat="1" ht="20.100000000000001" customHeight="1" x14ac:dyDescent="0.25">
      <c r="A50" s="196">
        <v>32</v>
      </c>
      <c r="B50" s="117">
        <v>65</v>
      </c>
      <c r="C50" s="117">
        <v>78</v>
      </c>
      <c r="D50" s="218" t="s">
        <v>328</v>
      </c>
      <c r="E50" s="218" t="s">
        <v>503</v>
      </c>
      <c r="F50" s="218" t="s">
        <v>6</v>
      </c>
      <c r="G50" s="18" t="s">
        <v>1039</v>
      </c>
      <c r="H50" s="218" t="s">
        <v>327</v>
      </c>
      <c r="I50" s="196" t="s">
        <v>840</v>
      </c>
      <c r="J50" s="196"/>
      <c r="K50">
        <v>12</v>
      </c>
    </row>
    <row r="51" spans="1:11" ht="20.100000000000001" customHeight="1" x14ac:dyDescent="0.25">
      <c r="A51" s="196">
        <v>33</v>
      </c>
      <c r="B51" s="118">
        <v>65</v>
      </c>
      <c r="C51" s="118">
        <v>84.9</v>
      </c>
      <c r="D51" s="196" t="s">
        <v>1048</v>
      </c>
      <c r="E51" s="196" t="s">
        <v>1056</v>
      </c>
      <c r="F51" s="196" t="s">
        <v>886</v>
      </c>
      <c r="G51" s="17" t="s">
        <v>1245</v>
      </c>
      <c r="H51" s="196" t="s">
        <v>1049</v>
      </c>
      <c r="I51" s="196" t="s">
        <v>840</v>
      </c>
      <c r="J51" s="196"/>
      <c r="K51">
        <v>13</v>
      </c>
    </row>
    <row r="52" spans="1:11" s="39" customFormat="1" ht="20.100000000000001" customHeight="1" x14ac:dyDescent="0.25">
      <c r="A52" s="196">
        <v>34</v>
      </c>
      <c r="B52" s="118">
        <v>65</v>
      </c>
      <c r="C52" s="118">
        <v>79</v>
      </c>
      <c r="D52" s="196" t="s">
        <v>1077</v>
      </c>
      <c r="E52" s="196" t="s">
        <v>1078</v>
      </c>
      <c r="F52" s="196" t="s">
        <v>48</v>
      </c>
      <c r="G52" s="17" t="s">
        <v>1079</v>
      </c>
      <c r="H52" s="196" t="s">
        <v>57</v>
      </c>
      <c r="I52" s="196" t="s">
        <v>840</v>
      </c>
      <c r="J52" s="196"/>
      <c r="K52">
        <v>14</v>
      </c>
    </row>
    <row r="53" spans="1:11" s="39" customFormat="1" ht="20.100000000000001" customHeight="1" x14ac:dyDescent="0.25">
      <c r="A53" s="196">
        <v>35</v>
      </c>
      <c r="B53" s="196">
        <v>65.3</v>
      </c>
      <c r="C53" s="196">
        <v>78.3</v>
      </c>
      <c r="D53" s="196" t="s">
        <v>349</v>
      </c>
      <c r="E53" s="196" t="s">
        <v>509</v>
      </c>
      <c r="F53" s="196" t="s">
        <v>6</v>
      </c>
      <c r="G53" s="17" t="s">
        <v>1040</v>
      </c>
      <c r="H53" s="196" t="s">
        <v>69</v>
      </c>
      <c r="I53" s="196" t="s">
        <v>840</v>
      </c>
      <c r="J53" s="196"/>
      <c r="K53">
        <v>15</v>
      </c>
    </row>
    <row r="54" spans="1:11" ht="20.100000000000001" customHeight="1" x14ac:dyDescent="0.25">
      <c r="A54" s="196">
        <v>36</v>
      </c>
      <c r="B54" s="196">
        <v>65.5</v>
      </c>
      <c r="C54" s="196">
        <v>77.400000000000006</v>
      </c>
      <c r="D54" s="196" t="s">
        <v>329</v>
      </c>
      <c r="E54" s="196" t="s">
        <v>70</v>
      </c>
      <c r="F54" s="196" t="s">
        <v>6</v>
      </c>
      <c r="G54" s="17" t="s">
        <v>1246</v>
      </c>
      <c r="H54" s="196" t="s">
        <v>71</v>
      </c>
      <c r="I54" s="196" t="s">
        <v>840</v>
      </c>
      <c r="J54" s="218"/>
      <c r="K54">
        <v>16</v>
      </c>
    </row>
    <row r="55" spans="1:11" s="39" customFormat="1" ht="20.100000000000001" customHeight="1" x14ac:dyDescent="0.25">
      <c r="A55" s="196">
        <v>37</v>
      </c>
      <c r="B55" s="118">
        <v>66.5</v>
      </c>
      <c r="C55" s="196">
        <v>86.7</v>
      </c>
      <c r="D55" s="196" t="s">
        <v>700</v>
      </c>
      <c r="E55" s="196" t="s">
        <v>701</v>
      </c>
      <c r="F55" s="196" t="s">
        <v>664</v>
      </c>
      <c r="G55" s="17" t="s">
        <v>1247</v>
      </c>
      <c r="H55" s="196" t="s">
        <v>702</v>
      </c>
      <c r="I55" s="196" t="s">
        <v>840</v>
      </c>
      <c r="J55" s="218"/>
      <c r="K55">
        <v>17</v>
      </c>
    </row>
    <row r="56" spans="1:11" ht="20.100000000000001" customHeight="1" x14ac:dyDescent="0.25">
      <c r="A56" s="196">
        <v>38</v>
      </c>
      <c r="B56" s="196">
        <v>66.5</v>
      </c>
      <c r="C56" s="118">
        <v>73</v>
      </c>
      <c r="D56" s="196" t="s">
        <v>350</v>
      </c>
      <c r="E56" s="196" t="s">
        <v>438</v>
      </c>
      <c r="F56" s="218" t="s">
        <v>48</v>
      </c>
      <c r="G56" s="18" t="s">
        <v>1086</v>
      </c>
      <c r="H56" s="218" t="s">
        <v>211</v>
      </c>
      <c r="I56" s="196" t="s">
        <v>840</v>
      </c>
      <c r="J56" s="218"/>
      <c r="K56">
        <v>18</v>
      </c>
    </row>
    <row r="57" spans="1:11" ht="20.100000000000001" customHeight="1" x14ac:dyDescent="0.25">
      <c r="A57" s="196">
        <v>39</v>
      </c>
      <c r="B57" s="118">
        <v>67</v>
      </c>
      <c r="C57" s="196">
        <v>76.5</v>
      </c>
      <c r="D57" s="196" t="s">
        <v>348</v>
      </c>
      <c r="E57" s="196" t="s">
        <v>703</v>
      </c>
      <c r="F57" s="196" t="s">
        <v>664</v>
      </c>
      <c r="G57" s="17" t="s">
        <v>959</v>
      </c>
      <c r="H57" s="196" t="s">
        <v>704</v>
      </c>
      <c r="I57" s="196" t="s">
        <v>840</v>
      </c>
      <c r="J57" s="196"/>
      <c r="K57">
        <v>19</v>
      </c>
    </row>
    <row r="58" spans="1:11" ht="20.100000000000001" customHeight="1" x14ac:dyDescent="0.25">
      <c r="A58" s="196">
        <v>40</v>
      </c>
      <c r="B58" s="118">
        <v>67</v>
      </c>
      <c r="C58" s="118">
        <v>74.5</v>
      </c>
      <c r="D58" s="196" t="s">
        <v>777</v>
      </c>
      <c r="E58" s="196" t="s">
        <v>500</v>
      </c>
      <c r="F58" s="218" t="s">
        <v>6</v>
      </c>
      <c r="G58" s="18" t="s">
        <v>210</v>
      </c>
      <c r="H58" s="218" t="s">
        <v>209</v>
      </c>
      <c r="I58" s="196" t="s">
        <v>840</v>
      </c>
      <c r="J58" s="196"/>
    </row>
    <row r="59" spans="1:11" ht="20.100000000000001" customHeight="1" x14ac:dyDescent="0.25">
      <c r="A59" s="196">
        <v>41</v>
      </c>
      <c r="B59" s="118">
        <v>67</v>
      </c>
      <c r="C59" s="118">
        <v>89</v>
      </c>
      <c r="D59" s="196" t="s">
        <v>574</v>
      </c>
      <c r="E59" s="196" t="s">
        <v>575</v>
      </c>
      <c r="F59" s="18" t="s">
        <v>6</v>
      </c>
      <c r="G59" s="17" t="s">
        <v>1087</v>
      </c>
      <c r="H59" s="218" t="s">
        <v>576</v>
      </c>
      <c r="I59" s="196" t="s">
        <v>840</v>
      </c>
      <c r="J59" s="218"/>
      <c r="K59">
        <v>20</v>
      </c>
    </row>
    <row r="60" spans="1:11" ht="20.100000000000001" customHeight="1" x14ac:dyDescent="0.25">
      <c r="A60" s="196">
        <v>42</v>
      </c>
      <c r="B60" s="118">
        <v>67</v>
      </c>
      <c r="C60" s="118">
        <v>86</v>
      </c>
      <c r="D60" s="196" t="s">
        <v>1104</v>
      </c>
      <c r="E60" s="196" t="s">
        <v>1105</v>
      </c>
      <c r="F60" s="196" t="s">
        <v>286</v>
      </c>
      <c r="G60" s="17" t="s">
        <v>1106</v>
      </c>
      <c r="H60" s="196" t="s">
        <v>1107</v>
      </c>
      <c r="I60" s="196" t="s">
        <v>840</v>
      </c>
      <c r="J60" s="218"/>
    </row>
    <row r="61" spans="1:11" ht="20.100000000000001" customHeight="1" x14ac:dyDescent="0.25">
      <c r="A61" s="196">
        <v>43</v>
      </c>
      <c r="B61" s="118">
        <v>67</v>
      </c>
      <c r="C61" s="118">
        <v>77.5</v>
      </c>
      <c r="D61" s="196" t="s">
        <v>1273</v>
      </c>
      <c r="E61" s="196" t="s">
        <v>1274</v>
      </c>
      <c r="F61" s="229" t="s">
        <v>1254</v>
      </c>
      <c r="G61" s="17" t="s">
        <v>1272</v>
      </c>
      <c r="H61" s="196" t="s">
        <v>1271</v>
      </c>
      <c r="I61" s="196" t="s">
        <v>840</v>
      </c>
      <c r="J61" s="218"/>
    </row>
    <row r="62" spans="1:11" ht="20.100000000000001" customHeight="1" x14ac:dyDescent="0.25">
      <c r="A62" s="196">
        <v>44</v>
      </c>
      <c r="B62" s="118">
        <v>67.5</v>
      </c>
      <c r="C62" s="196">
        <v>75.5</v>
      </c>
      <c r="D62" s="196" t="s">
        <v>566</v>
      </c>
      <c r="E62" s="196" t="s">
        <v>567</v>
      </c>
      <c r="F62" s="196" t="s">
        <v>48</v>
      </c>
      <c r="G62" s="17" t="s">
        <v>1088</v>
      </c>
      <c r="H62" s="196" t="s">
        <v>570</v>
      </c>
      <c r="I62" s="196" t="s">
        <v>840</v>
      </c>
      <c r="J62" s="218"/>
    </row>
    <row r="63" spans="1:11" ht="20.100000000000001" customHeight="1" x14ac:dyDescent="0.25">
      <c r="A63" s="225" t="s">
        <v>418</v>
      </c>
      <c r="B63" s="197" t="s">
        <v>506</v>
      </c>
      <c r="C63" s="70"/>
    </row>
    <row r="64" spans="1:11" ht="20.100000000000001" customHeight="1" x14ac:dyDescent="0.25">
      <c r="A64" s="1107" t="s">
        <v>53</v>
      </c>
      <c r="B64" s="1107"/>
      <c r="C64" s="1107"/>
      <c r="D64" s="1107"/>
      <c r="E64" s="1107"/>
      <c r="F64" s="1107"/>
      <c r="G64" s="1107"/>
      <c r="H64" s="1107"/>
      <c r="I64" s="1107"/>
      <c r="J64" s="1107"/>
    </row>
    <row r="65" spans="1:11" ht="20.100000000000001" customHeight="1" x14ac:dyDescent="0.25">
      <c r="A65" s="226" t="s">
        <v>322</v>
      </c>
      <c r="B65" s="98"/>
      <c r="C65" s="98"/>
      <c r="D65" s="98" t="s">
        <v>507</v>
      </c>
      <c r="E65" s="72"/>
      <c r="F65" s="75"/>
      <c r="G65" s="75"/>
      <c r="H65" s="1074" t="s">
        <v>1357</v>
      </c>
      <c r="I65" s="1074"/>
      <c r="J65" s="1074"/>
    </row>
    <row r="66" spans="1:11" ht="20.100000000000001" customHeight="1" x14ac:dyDescent="0.25">
      <c r="A66" s="1068" t="s">
        <v>0</v>
      </c>
      <c r="B66" s="1068" t="s">
        <v>279</v>
      </c>
      <c r="C66" s="1068"/>
      <c r="D66" s="1068" t="s">
        <v>110</v>
      </c>
      <c r="E66" s="1068" t="s">
        <v>1</v>
      </c>
      <c r="F66" s="1068" t="s">
        <v>2</v>
      </c>
      <c r="G66" s="1068" t="s">
        <v>3</v>
      </c>
      <c r="H66" s="1068" t="s">
        <v>4</v>
      </c>
      <c r="I66" s="1091" t="s">
        <v>839</v>
      </c>
      <c r="J66" s="1068" t="s">
        <v>5</v>
      </c>
    </row>
    <row r="67" spans="1:11" ht="20.100000000000001" customHeight="1" x14ac:dyDescent="0.25">
      <c r="A67" s="1068"/>
      <c r="B67" s="1068"/>
      <c r="C67" s="1068"/>
      <c r="D67" s="1068"/>
      <c r="E67" s="1068"/>
      <c r="F67" s="1068"/>
      <c r="G67" s="1068"/>
      <c r="H67" s="1068"/>
      <c r="I67" s="1092"/>
      <c r="J67" s="1068"/>
    </row>
    <row r="68" spans="1:11" ht="20.100000000000001" customHeight="1" x14ac:dyDescent="0.25">
      <c r="A68" s="196">
        <v>45</v>
      </c>
      <c r="B68" s="196">
        <v>67.5</v>
      </c>
      <c r="C68" s="118">
        <v>77</v>
      </c>
      <c r="D68" s="196" t="s">
        <v>934</v>
      </c>
      <c r="E68" s="196" t="s">
        <v>935</v>
      </c>
      <c r="F68" s="196" t="s">
        <v>886</v>
      </c>
      <c r="G68" s="17" t="s">
        <v>1183</v>
      </c>
      <c r="H68" s="196" t="s">
        <v>936</v>
      </c>
      <c r="I68" s="196" t="s">
        <v>840</v>
      </c>
      <c r="J68" s="218"/>
    </row>
    <row r="69" spans="1:11" ht="20.100000000000001" customHeight="1" x14ac:dyDescent="0.25">
      <c r="A69" s="196">
        <v>46</v>
      </c>
      <c r="B69" s="196">
        <v>67.5</v>
      </c>
      <c r="C69" s="118">
        <v>78.7</v>
      </c>
      <c r="D69" s="196" t="s">
        <v>947</v>
      </c>
      <c r="E69" s="196" t="s">
        <v>948</v>
      </c>
      <c r="F69" s="196" t="s">
        <v>48</v>
      </c>
      <c r="G69" s="17" t="s">
        <v>1089</v>
      </c>
      <c r="H69" s="196" t="s">
        <v>949</v>
      </c>
      <c r="I69" s="196" t="s">
        <v>840</v>
      </c>
      <c r="J69" s="218"/>
    </row>
    <row r="70" spans="1:11" ht="20.100000000000001" customHeight="1" x14ac:dyDescent="0.25">
      <c r="A70" s="196">
        <v>47</v>
      </c>
      <c r="B70" s="196">
        <v>67.5</v>
      </c>
      <c r="C70" s="118">
        <v>90.5</v>
      </c>
      <c r="D70" s="196" t="s">
        <v>940</v>
      </c>
      <c r="E70" s="196" t="s">
        <v>941</v>
      </c>
      <c r="F70" s="196" t="s">
        <v>886</v>
      </c>
      <c r="G70" s="17" t="s">
        <v>1090</v>
      </c>
      <c r="H70" s="196" t="s">
        <v>942</v>
      </c>
      <c r="I70" s="196" t="s">
        <v>840</v>
      </c>
      <c r="J70" s="218"/>
      <c r="K70">
        <v>21</v>
      </c>
    </row>
    <row r="71" spans="1:11" ht="20.100000000000001" customHeight="1" x14ac:dyDescent="0.25">
      <c r="A71" s="219">
        <v>48</v>
      </c>
      <c r="B71" s="118">
        <v>67.7</v>
      </c>
      <c r="C71" s="118">
        <v>81</v>
      </c>
      <c r="D71" s="196" t="s">
        <v>1108</v>
      </c>
      <c r="E71" s="196" t="s">
        <v>1109</v>
      </c>
      <c r="F71" s="196" t="s">
        <v>23</v>
      </c>
      <c r="G71" s="17" t="s">
        <v>1184</v>
      </c>
      <c r="H71" s="196" t="s">
        <v>1110</v>
      </c>
      <c r="I71" s="196" t="s">
        <v>840</v>
      </c>
      <c r="J71" s="218"/>
      <c r="K71">
        <v>22</v>
      </c>
    </row>
    <row r="72" spans="1:11" ht="20.100000000000001" customHeight="1" x14ac:dyDescent="0.25">
      <c r="A72" s="219">
        <v>49</v>
      </c>
      <c r="B72" s="118">
        <v>68</v>
      </c>
      <c r="C72" s="118">
        <v>79</v>
      </c>
      <c r="D72" s="196" t="s">
        <v>351</v>
      </c>
      <c r="E72" s="196" t="s">
        <v>72</v>
      </c>
      <c r="F72" s="196" t="s">
        <v>6</v>
      </c>
      <c r="G72" s="17" t="s">
        <v>960</v>
      </c>
      <c r="H72" s="196" t="s">
        <v>73</v>
      </c>
      <c r="I72" s="196" t="s">
        <v>840</v>
      </c>
      <c r="J72" s="218"/>
    </row>
    <row r="73" spans="1:11" ht="20.100000000000001" customHeight="1" x14ac:dyDescent="0.25">
      <c r="A73" s="219">
        <v>50</v>
      </c>
      <c r="B73" s="210">
        <v>68</v>
      </c>
      <c r="C73" s="210">
        <v>87.5</v>
      </c>
      <c r="D73" s="219" t="s">
        <v>352</v>
      </c>
      <c r="E73" s="219" t="s">
        <v>1248</v>
      </c>
      <c r="F73" s="221" t="s">
        <v>48</v>
      </c>
      <c r="G73" s="18" t="s">
        <v>1249</v>
      </c>
      <c r="H73" s="221" t="s">
        <v>218</v>
      </c>
      <c r="I73" s="219" t="s">
        <v>840</v>
      </c>
      <c r="J73" s="196"/>
      <c r="K73">
        <v>23</v>
      </c>
    </row>
    <row r="74" spans="1:11" ht="20.100000000000001" customHeight="1" x14ac:dyDescent="0.25">
      <c r="A74" s="220"/>
      <c r="B74" s="211"/>
      <c r="C74" s="211"/>
      <c r="D74" s="220"/>
      <c r="E74" s="220"/>
      <c r="F74" s="222"/>
      <c r="G74" s="18" t="s">
        <v>1250</v>
      </c>
      <c r="H74" s="222"/>
      <c r="I74" s="220"/>
      <c r="J74" s="218"/>
      <c r="K74">
        <v>24</v>
      </c>
    </row>
    <row r="75" spans="1:11" ht="20.100000000000001" customHeight="1" x14ac:dyDescent="0.25">
      <c r="A75" s="196">
        <v>51</v>
      </c>
      <c r="B75" s="118">
        <v>68</v>
      </c>
      <c r="C75" s="118">
        <v>79.5</v>
      </c>
      <c r="D75" s="196" t="s">
        <v>353</v>
      </c>
      <c r="E75" s="196" t="s">
        <v>486</v>
      </c>
      <c r="F75" s="218" t="s">
        <v>48</v>
      </c>
      <c r="G75" s="18" t="s">
        <v>222</v>
      </c>
      <c r="H75" s="218" t="s">
        <v>221</v>
      </c>
      <c r="I75" s="196" t="s">
        <v>840</v>
      </c>
      <c r="J75" s="218"/>
    </row>
    <row r="76" spans="1:11" ht="20.100000000000001" customHeight="1" x14ac:dyDescent="0.25">
      <c r="A76" s="196">
        <v>52</v>
      </c>
      <c r="B76" s="196">
        <v>68.2</v>
      </c>
      <c r="C76" s="118">
        <v>79</v>
      </c>
      <c r="D76" s="196" t="s">
        <v>354</v>
      </c>
      <c r="E76" s="196" t="s">
        <v>502</v>
      </c>
      <c r="F76" s="218" t="s">
        <v>48</v>
      </c>
      <c r="G76" s="18" t="s">
        <v>1091</v>
      </c>
      <c r="H76" s="218" t="s">
        <v>217</v>
      </c>
      <c r="I76" s="196" t="s">
        <v>840</v>
      </c>
      <c r="J76" s="196"/>
      <c r="K76">
        <v>25</v>
      </c>
    </row>
    <row r="77" spans="1:11" ht="20.100000000000001" customHeight="1" x14ac:dyDescent="0.25">
      <c r="A77" s="196">
        <v>53</v>
      </c>
      <c r="B77" s="196">
        <v>68.5</v>
      </c>
      <c r="C77" s="118">
        <v>85</v>
      </c>
      <c r="D77" s="196" t="s">
        <v>1092</v>
      </c>
      <c r="E77" s="196" t="s">
        <v>1093</v>
      </c>
      <c r="F77" s="196" t="s">
        <v>48</v>
      </c>
      <c r="G77" s="17" t="s">
        <v>1094</v>
      </c>
      <c r="H77" s="196" t="s">
        <v>111</v>
      </c>
      <c r="I77" s="196" t="s">
        <v>840</v>
      </c>
      <c r="J77" s="196"/>
      <c r="K77">
        <v>26</v>
      </c>
    </row>
    <row r="78" spans="1:11" s="39" customFormat="1" ht="20.100000000000001" customHeight="1" x14ac:dyDescent="0.25">
      <c r="A78" s="196">
        <v>54</v>
      </c>
      <c r="B78" s="196">
        <v>69.5</v>
      </c>
      <c r="C78" s="118">
        <v>89.5</v>
      </c>
      <c r="D78" s="196" t="s">
        <v>355</v>
      </c>
      <c r="E78" s="196" t="s">
        <v>462</v>
      </c>
      <c r="F78" s="218" t="s">
        <v>6</v>
      </c>
      <c r="G78" s="18" t="s">
        <v>118</v>
      </c>
      <c r="H78" s="196" t="s">
        <v>119</v>
      </c>
      <c r="I78" s="196" t="s">
        <v>840</v>
      </c>
      <c r="J78" s="196"/>
      <c r="K78">
        <v>27</v>
      </c>
    </row>
    <row r="79" spans="1:11" ht="20.100000000000001" customHeight="1" x14ac:dyDescent="0.25">
      <c r="A79" s="196">
        <v>55</v>
      </c>
      <c r="B79" s="196">
        <v>69.5</v>
      </c>
      <c r="C79" s="118">
        <v>95</v>
      </c>
      <c r="D79" s="196" t="s">
        <v>356</v>
      </c>
      <c r="E79" s="196" t="s">
        <v>471</v>
      </c>
      <c r="F79" s="218" t="s">
        <v>6</v>
      </c>
      <c r="G79" s="18" t="s">
        <v>235</v>
      </c>
      <c r="H79" s="218" t="s">
        <v>236</v>
      </c>
      <c r="I79" s="196" t="s">
        <v>840</v>
      </c>
      <c r="J79" s="196"/>
      <c r="K79">
        <v>28</v>
      </c>
    </row>
    <row r="80" spans="1:11" ht="20.100000000000001" customHeight="1" x14ac:dyDescent="0.25">
      <c r="A80" s="196">
        <v>56</v>
      </c>
      <c r="B80" s="118">
        <v>70</v>
      </c>
      <c r="C80" s="118">
        <v>81</v>
      </c>
      <c r="D80" s="196" t="s">
        <v>676</v>
      </c>
      <c r="E80" s="196" t="s">
        <v>677</v>
      </c>
      <c r="F80" s="218" t="s">
        <v>657</v>
      </c>
      <c r="G80" s="18" t="s">
        <v>916</v>
      </c>
      <c r="H80" s="196" t="s">
        <v>678</v>
      </c>
      <c r="I80" s="196" t="s">
        <v>840</v>
      </c>
      <c r="J80" s="218"/>
      <c r="K80">
        <v>29</v>
      </c>
    </row>
    <row r="81" spans="1:11" s="39" customFormat="1" ht="20.100000000000001" customHeight="1" x14ac:dyDescent="0.25">
      <c r="A81" s="196">
        <v>57</v>
      </c>
      <c r="B81" s="118">
        <v>70</v>
      </c>
      <c r="C81" s="118">
        <v>86.3</v>
      </c>
      <c r="D81" s="196" t="s">
        <v>357</v>
      </c>
      <c r="E81" s="196" t="s">
        <v>508</v>
      </c>
      <c r="F81" s="218" t="s">
        <v>23</v>
      </c>
      <c r="G81" s="18" t="s">
        <v>1041</v>
      </c>
      <c r="H81" s="196" t="s">
        <v>122</v>
      </c>
      <c r="I81" s="196" t="s">
        <v>840</v>
      </c>
      <c r="J81" s="218"/>
      <c r="K81">
        <v>30</v>
      </c>
    </row>
    <row r="82" spans="1:11" s="39" customFormat="1" ht="20.100000000000001" customHeight="1" x14ac:dyDescent="0.25">
      <c r="A82" s="196">
        <v>58</v>
      </c>
      <c r="B82" s="118">
        <v>70.5</v>
      </c>
      <c r="C82" s="118">
        <v>101.5</v>
      </c>
      <c r="D82" s="196" t="s">
        <v>358</v>
      </c>
      <c r="E82" s="196" t="s">
        <v>472</v>
      </c>
      <c r="F82" s="218" t="s">
        <v>6</v>
      </c>
      <c r="G82" s="18" t="s">
        <v>125</v>
      </c>
      <c r="H82" s="196" t="s">
        <v>124</v>
      </c>
      <c r="I82" s="196" t="s">
        <v>840</v>
      </c>
      <c r="J82" s="218"/>
      <c r="K82">
        <v>31</v>
      </c>
    </row>
    <row r="83" spans="1:11" ht="20.100000000000001" customHeight="1" x14ac:dyDescent="0.25">
      <c r="A83" s="196">
        <v>59</v>
      </c>
      <c r="B83" s="118">
        <v>71</v>
      </c>
      <c r="C83" s="118">
        <v>88.5</v>
      </c>
      <c r="D83" s="196" t="s">
        <v>351</v>
      </c>
      <c r="E83" s="196" t="s">
        <v>688</v>
      </c>
      <c r="F83" s="196" t="s">
        <v>657</v>
      </c>
      <c r="G83" s="17" t="s">
        <v>689</v>
      </c>
      <c r="H83" s="196" t="s">
        <v>690</v>
      </c>
      <c r="I83" s="196" t="s">
        <v>840</v>
      </c>
      <c r="J83" s="196"/>
      <c r="K83">
        <v>32</v>
      </c>
    </row>
    <row r="84" spans="1:11" s="39" customFormat="1" ht="20.100000000000001" customHeight="1" x14ac:dyDescent="0.25">
      <c r="A84" s="196">
        <v>60</v>
      </c>
      <c r="B84" s="118">
        <v>71.2</v>
      </c>
      <c r="C84" s="118">
        <v>80.5</v>
      </c>
      <c r="D84" s="196" t="s">
        <v>691</v>
      </c>
      <c r="E84" s="196" t="s">
        <v>692</v>
      </c>
      <c r="F84" s="196" t="s">
        <v>657</v>
      </c>
      <c r="G84" s="17" t="s">
        <v>876</v>
      </c>
      <c r="H84" s="196" t="s">
        <v>693</v>
      </c>
      <c r="I84" s="196" t="s">
        <v>840</v>
      </c>
      <c r="J84" s="196"/>
      <c r="K84">
        <v>7</v>
      </c>
    </row>
    <row r="85" spans="1:11" s="39" customFormat="1" ht="20.100000000000001" customHeight="1" x14ac:dyDescent="0.25">
      <c r="A85" s="196">
        <v>61</v>
      </c>
      <c r="B85" s="196">
        <v>71.5</v>
      </c>
      <c r="C85" s="118">
        <v>82</v>
      </c>
      <c r="D85" s="196" t="s">
        <v>359</v>
      </c>
      <c r="E85" s="196" t="s">
        <v>77</v>
      </c>
      <c r="F85" s="196" t="s">
        <v>6</v>
      </c>
      <c r="G85" s="17" t="s">
        <v>1185</v>
      </c>
      <c r="H85" s="196" t="s">
        <v>78</v>
      </c>
      <c r="I85" s="196" t="s">
        <v>840</v>
      </c>
      <c r="J85" s="196"/>
      <c r="K85"/>
    </row>
    <row r="86" spans="1:11" ht="20.100000000000001" customHeight="1" x14ac:dyDescent="0.25">
      <c r="A86" s="196">
        <v>62</v>
      </c>
      <c r="B86" s="118">
        <v>74</v>
      </c>
      <c r="C86" s="118">
        <v>87.5</v>
      </c>
      <c r="D86" s="196" t="s">
        <v>1279</v>
      </c>
      <c r="E86" s="196" t="s">
        <v>1280</v>
      </c>
      <c r="F86" s="229" t="s">
        <v>1254</v>
      </c>
      <c r="G86" s="17" t="s">
        <v>1281</v>
      </c>
      <c r="H86" s="196" t="s">
        <v>1282</v>
      </c>
      <c r="I86" s="196" t="s">
        <v>840</v>
      </c>
      <c r="J86" s="196"/>
      <c r="K86">
        <v>8</v>
      </c>
    </row>
    <row r="87" spans="1:11" ht="20.100000000000001" customHeight="1" x14ac:dyDescent="0.25">
      <c r="A87" s="196">
        <v>63</v>
      </c>
      <c r="B87" s="196">
        <v>74.2</v>
      </c>
      <c r="C87" s="118">
        <v>80</v>
      </c>
      <c r="D87" s="196" t="s">
        <v>672</v>
      </c>
      <c r="E87" s="196" t="s">
        <v>673</v>
      </c>
      <c r="F87" s="196" t="s">
        <v>657</v>
      </c>
      <c r="G87" s="17" t="s">
        <v>674</v>
      </c>
      <c r="H87" s="196" t="s">
        <v>675</v>
      </c>
      <c r="I87" s="196" t="s">
        <v>840</v>
      </c>
      <c r="J87" s="218"/>
      <c r="K87">
        <v>9</v>
      </c>
    </row>
    <row r="88" spans="1:11" s="39" customFormat="1" ht="20.100000000000001" customHeight="1" x14ac:dyDescent="0.25">
      <c r="A88" s="196">
        <v>64</v>
      </c>
      <c r="B88" s="196">
        <v>74.900000000000006</v>
      </c>
      <c r="C88" s="118">
        <v>81</v>
      </c>
      <c r="D88" s="196" t="s">
        <v>360</v>
      </c>
      <c r="E88" s="196" t="s">
        <v>443</v>
      </c>
      <c r="F88" s="218" t="s">
        <v>48</v>
      </c>
      <c r="G88" s="18" t="s">
        <v>215</v>
      </c>
      <c r="H88" s="218" t="s">
        <v>214</v>
      </c>
      <c r="I88" s="196" t="s">
        <v>840</v>
      </c>
      <c r="J88" s="218"/>
      <c r="K88">
        <v>10</v>
      </c>
    </row>
    <row r="89" spans="1:11" ht="20.100000000000001" customHeight="1" x14ac:dyDescent="0.25">
      <c r="A89" s="196">
        <v>65</v>
      </c>
      <c r="B89" s="118">
        <v>75</v>
      </c>
      <c r="C89" s="118">
        <v>90</v>
      </c>
      <c r="D89" s="196" t="s">
        <v>361</v>
      </c>
      <c r="E89" s="196" t="s">
        <v>79</v>
      </c>
      <c r="F89" s="196" t="s">
        <v>6</v>
      </c>
      <c r="G89" s="17" t="s">
        <v>278</v>
      </c>
      <c r="H89" s="196" t="s">
        <v>80</v>
      </c>
      <c r="I89" s="196" t="s">
        <v>840</v>
      </c>
      <c r="J89" s="196"/>
      <c r="K89">
        <v>12</v>
      </c>
    </row>
    <row r="90" spans="1:11" ht="20.100000000000001" customHeight="1" x14ac:dyDescent="0.25">
      <c r="A90" s="196">
        <v>66</v>
      </c>
      <c r="B90" s="196">
        <v>75.5</v>
      </c>
      <c r="C90" s="118">
        <v>81</v>
      </c>
      <c r="D90" s="196" t="s">
        <v>684</v>
      </c>
      <c r="E90" s="196" t="s">
        <v>685</v>
      </c>
      <c r="F90" s="196" t="s">
        <v>657</v>
      </c>
      <c r="G90" s="17" t="s">
        <v>686</v>
      </c>
      <c r="H90" s="196" t="s">
        <v>687</v>
      </c>
      <c r="I90" s="196" t="s">
        <v>840</v>
      </c>
      <c r="J90" s="196"/>
    </row>
    <row r="91" spans="1:11" ht="20.100000000000001" customHeight="1" x14ac:dyDescent="0.25">
      <c r="A91" s="196">
        <v>67</v>
      </c>
      <c r="B91" s="118">
        <v>76</v>
      </c>
      <c r="C91" s="118">
        <v>92</v>
      </c>
      <c r="D91" s="196" t="s">
        <v>362</v>
      </c>
      <c r="E91" s="196" t="s">
        <v>487</v>
      </c>
      <c r="F91" s="218" t="s">
        <v>48</v>
      </c>
      <c r="G91" s="18" t="s">
        <v>232</v>
      </c>
      <c r="H91" s="218" t="s">
        <v>231</v>
      </c>
      <c r="I91" s="196" t="s">
        <v>840</v>
      </c>
      <c r="J91" s="196"/>
      <c r="K91">
        <v>13</v>
      </c>
    </row>
    <row r="92" spans="1:11" ht="20.100000000000001" customHeight="1" x14ac:dyDescent="0.25">
      <c r="A92" s="196">
        <v>68</v>
      </c>
      <c r="B92" s="196">
        <v>77.5</v>
      </c>
      <c r="C92" s="118">
        <v>87.2</v>
      </c>
      <c r="D92" s="196" t="s">
        <v>1050</v>
      </c>
      <c r="E92" s="196" t="s">
        <v>1055</v>
      </c>
      <c r="F92" s="196" t="s">
        <v>886</v>
      </c>
      <c r="G92" s="17" t="s">
        <v>1186</v>
      </c>
      <c r="H92" s="196" t="s">
        <v>1051</v>
      </c>
      <c r="I92" s="196" t="s">
        <v>840</v>
      </c>
      <c r="J92" s="196"/>
      <c r="K92">
        <v>14</v>
      </c>
    </row>
    <row r="93" spans="1:11" ht="20.100000000000001" customHeight="1" x14ac:dyDescent="0.25">
      <c r="A93" s="218">
        <v>69</v>
      </c>
      <c r="B93" s="118">
        <v>78</v>
      </c>
      <c r="C93" s="196">
        <v>87.5</v>
      </c>
      <c r="D93" s="196" t="s">
        <v>352</v>
      </c>
      <c r="E93" s="196" t="s">
        <v>74</v>
      </c>
      <c r="F93" s="196" t="s">
        <v>48</v>
      </c>
      <c r="G93" s="17" t="s">
        <v>75</v>
      </c>
      <c r="H93" s="196" t="s">
        <v>76</v>
      </c>
      <c r="I93" s="196" t="s">
        <v>840</v>
      </c>
      <c r="J93" s="196"/>
      <c r="K93">
        <v>15</v>
      </c>
    </row>
    <row r="94" spans="1:11" ht="20.100000000000001" customHeight="1" x14ac:dyDescent="0.25">
      <c r="A94" s="225" t="s">
        <v>418</v>
      </c>
      <c r="B94" s="197" t="s">
        <v>506</v>
      </c>
      <c r="C94" s="70"/>
    </row>
    <row r="95" spans="1:11" ht="20.100000000000001" customHeight="1" x14ac:dyDescent="0.25">
      <c r="A95" s="1107" t="s">
        <v>53</v>
      </c>
      <c r="B95" s="1107"/>
      <c r="C95" s="1107"/>
      <c r="D95" s="1107"/>
      <c r="E95" s="1107"/>
      <c r="F95" s="1107"/>
      <c r="G95" s="1107"/>
      <c r="H95" s="1107"/>
      <c r="I95" s="1107"/>
      <c r="J95" s="1107"/>
    </row>
    <row r="96" spans="1:11" ht="20.100000000000001" customHeight="1" x14ac:dyDescent="0.25">
      <c r="A96" s="226" t="s">
        <v>322</v>
      </c>
      <c r="B96" s="98"/>
      <c r="C96" s="98"/>
      <c r="D96" s="98" t="s">
        <v>507</v>
      </c>
      <c r="E96" s="72"/>
      <c r="F96" s="75"/>
      <c r="G96" s="75"/>
      <c r="H96" s="1074" t="s">
        <v>1357</v>
      </c>
      <c r="I96" s="1074"/>
      <c r="J96" s="1074"/>
    </row>
    <row r="97" spans="1:11" ht="20.100000000000001" customHeight="1" x14ac:dyDescent="0.25">
      <c r="A97" s="1068" t="s">
        <v>0</v>
      </c>
      <c r="B97" s="1068" t="s">
        <v>279</v>
      </c>
      <c r="C97" s="1068"/>
      <c r="D97" s="1068" t="s">
        <v>110</v>
      </c>
      <c r="E97" s="1068" t="s">
        <v>1</v>
      </c>
      <c r="F97" s="1068" t="s">
        <v>2</v>
      </c>
      <c r="G97" s="1068" t="s">
        <v>3</v>
      </c>
      <c r="H97" s="1068" t="s">
        <v>4</v>
      </c>
      <c r="I97" s="1091" t="s">
        <v>839</v>
      </c>
      <c r="J97" s="1068" t="s">
        <v>5</v>
      </c>
    </row>
    <row r="98" spans="1:11" ht="20.100000000000001" customHeight="1" x14ac:dyDescent="0.25">
      <c r="A98" s="1068"/>
      <c r="B98" s="1068"/>
      <c r="C98" s="1068"/>
      <c r="D98" s="1068"/>
      <c r="E98" s="1068"/>
      <c r="F98" s="1068"/>
      <c r="G98" s="1068"/>
      <c r="H98" s="1068"/>
      <c r="I98" s="1092"/>
      <c r="J98" s="1068"/>
    </row>
    <row r="99" spans="1:11" ht="20.100000000000001" customHeight="1" x14ac:dyDescent="0.25">
      <c r="A99" s="221">
        <v>70</v>
      </c>
      <c r="B99" s="210">
        <v>78</v>
      </c>
      <c r="C99" s="210">
        <v>87</v>
      </c>
      <c r="D99" s="219" t="s">
        <v>352</v>
      </c>
      <c r="E99" s="219" t="s">
        <v>83</v>
      </c>
      <c r="F99" s="219" t="s">
        <v>130</v>
      </c>
      <c r="G99" s="17" t="s">
        <v>666</v>
      </c>
      <c r="H99" s="219" t="s">
        <v>84</v>
      </c>
      <c r="I99" s="219" t="s">
        <v>840</v>
      </c>
      <c r="J99" s="196"/>
      <c r="K99">
        <v>16</v>
      </c>
    </row>
    <row r="100" spans="1:11" ht="20.100000000000001" customHeight="1" x14ac:dyDescent="0.25">
      <c r="A100" s="224"/>
      <c r="B100" s="228"/>
      <c r="C100" s="228"/>
      <c r="D100" s="228"/>
      <c r="E100" s="228"/>
      <c r="F100" s="228"/>
      <c r="G100" s="17" t="s">
        <v>877</v>
      </c>
      <c r="H100" s="228"/>
      <c r="I100" s="228"/>
      <c r="J100" s="218"/>
      <c r="K100">
        <v>17</v>
      </c>
    </row>
    <row r="101" spans="1:11" ht="20.100000000000001" customHeight="1" x14ac:dyDescent="0.25">
      <c r="A101" s="220"/>
      <c r="B101" s="227"/>
      <c r="C101" s="227"/>
      <c r="D101" s="227"/>
      <c r="E101" s="227"/>
      <c r="F101" s="227"/>
      <c r="G101" s="17" t="s">
        <v>1251</v>
      </c>
      <c r="H101" s="227"/>
      <c r="I101" s="227"/>
      <c r="J101" s="196"/>
      <c r="K101">
        <v>18</v>
      </c>
    </row>
    <row r="102" spans="1:11" ht="20.100000000000001" customHeight="1" x14ac:dyDescent="0.25">
      <c r="A102" s="196">
        <v>71</v>
      </c>
      <c r="B102" s="118">
        <v>79</v>
      </c>
      <c r="C102" s="196">
        <v>82.5</v>
      </c>
      <c r="D102" s="196" t="s">
        <v>363</v>
      </c>
      <c r="E102" s="196" t="s">
        <v>85</v>
      </c>
      <c r="F102" s="196" t="s">
        <v>6</v>
      </c>
      <c r="G102" s="17" t="s">
        <v>271</v>
      </c>
      <c r="H102" s="196" t="s">
        <v>86</v>
      </c>
      <c r="I102" s="196" t="s">
        <v>840</v>
      </c>
      <c r="J102" s="196"/>
      <c r="K102">
        <v>19</v>
      </c>
    </row>
    <row r="103" spans="1:11" ht="19.5" customHeight="1" x14ac:dyDescent="0.25">
      <c r="A103" s="196">
        <v>72</v>
      </c>
      <c r="B103" s="196">
        <v>79.5</v>
      </c>
      <c r="C103" s="118">
        <v>91</v>
      </c>
      <c r="D103" s="196" t="s">
        <v>364</v>
      </c>
      <c r="E103" s="196" t="s">
        <v>87</v>
      </c>
      <c r="F103" s="196" t="s">
        <v>6</v>
      </c>
      <c r="G103" s="17" t="s">
        <v>272</v>
      </c>
      <c r="H103" s="196" t="s">
        <v>88</v>
      </c>
      <c r="I103" s="196" t="s">
        <v>840</v>
      </c>
      <c r="J103" s="30"/>
      <c r="K103">
        <v>20</v>
      </c>
    </row>
    <row r="104" spans="1:11" ht="20.100000000000001" customHeight="1" x14ac:dyDescent="0.25">
      <c r="A104" s="218">
        <v>73</v>
      </c>
      <c r="B104" s="117">
        <v>80</v>
      </c>
      <c r="C104" s="117">
        <v>82</v>
      </c>
      <c r="D104" s="218" t="s">
        <v>561</v>
      </c>
      <c r="E104" s="196" t="s">
        <v>562</v>
      </c>
      <c r="F104" s="196" t="s">
        <v>48</v>
      </c>
      <c r="G104" s="17" t="s">
        <v>563</v>
      </c>
      <c r="H104" s="218" t="s">
        <v>564</v>
      </c>
      <c r="I104" s="196" t="s">
        <v>840</v>
      </c>
      <c r="J104" s="230"/>
      <c r="K104">
        <v>21</v>
      </c>
    </row>
    <row r="105" spans="1:11" ht="20.100000000000001" customHeight="1" x14ac:dyDescent="0.25">
      <c r="A105" s="219">
        <v>74</v>
      </c>
      <c r="B105" s="219">
        <v>80.5</v>
      </c>
      <c r="C105" s="210">
        <v>121.5</v>
      </c>
      <c r="D105" s="219" t="s">
        <v>332</v>
      </c>
      <c r="E105" s="219" t="s">
        <v>421</v>
      </c>
      <c r="F105" s="221" t="s">
        <v>286</v>
      </c>
      <c r="G105" s="58" t="s">
        <v>612</v>
      </c>
      <c r="H105" s="221" t="s">
        <v>285</v>
      </c>
      <c r="I105" s="219" t="s">
        <v>840</v>
      </c>
      <c r="J105" s="218"/>
      <c r="K105">
        <v>22</v>
      </c>
    </row>
    <row r="106" spans="1:11" ht="20.100000000000001" customHeight="1" x14ac:dyDescent="0.25">
      <c r="A106" s="220"/>
      <c r="B106" s="220"/>
      <c r="C106" s="211"/>
      <c r="D106" s="220"/>
      <c r="E106" s="220"/>
      <c r="F106" s="222"/>
      <c r="G106" s="231" t="s">
        <v>917</v>
      </c>
      <c r="H106" s="222"/>
      <c r="I106" s="220"/>
      <c r="J106" s="218"/>
      <c r="K106">
        <v>23</v>
      </c>
    </row>
    <row r="107" spans="1:11" ht="20.100000000000001" customHeight="1" x14ac:dyDescent="0.25">
      <c r="A107" s="196">
        <v>75</v>
      </c>
      <c r="B107" s="196">
        <v>80.5</v>
      </c>
      <c r="C107" s="118">
        <v>87.5</v>
      </c>
      <c r="D107" s="196" t="s">
        <v>1197</v>
      </c>
      <c r="E107" s="196" t="s">
        <v>1198</v>
      </c>
      <c r="F107" s="196" t="s">
        <v>48</v>
      </c>
      <c r="G107" s="17" t="s">
        <v>1199</v>
      </c>
      <c r="H107" s="196" t="s">
        <v>828</v>
      </c>
      <c r="I107" s="196" t="s">
        <v>840</v>
      </c>
      <c r="J107" s="196"/>
      <c r="K107">
        <v>24</v>
      </c>
    </row>
    <row r="108" spans="1:11" ht="20.100000000000001" customHeight="1" x14ac:dyDescent="0.25">
      <c r="A108" s="196">
        <v>76</v>
      </c>
      <c r="B108" s="118">
        <v>81</v>
      </c>
      <c r="C108" s="118">
        <v>87</v>
      </c>
      <c r="D108" s="196" t="s">
        <v>1154</v>
      </c>
      <c r="E108" s="196" t="s">
        <v>1155</v>
      </c>
      <c r="F108" s="196" t="s">
        <v>48</v>
      </c>
      <c r="G108" s="17" t="s">
        <v>1156</v>
      </c>
      <c r="H108" s="196" t="s">
        <v>698</v>
      </c>
      <c r="I108" s="196" t="s">
        <v>840</v>
      </c>
      <c r="J108" s="218"/>
      <c r="K108">
        <v>25</v>
      </c>
    </row>
    <row r="109" spans="1:11" ht="20.100000000000001" customHeight="1" x14ac:dyDescent="0.25">
      <c r="A109" s="196">
        <v>77</v>
      </c>
      <c r="B109" s="118">
        <v>81</v>
      </c>
      <c r="C109" s="118">
        <v>104.5</v>
      </c>
      <c r="D109" s="196" t="s">
        <v>365</v>
      </c>
      <c r="E109" s="196" t="s">
        <v>460</v>
      </c>
      <c r="F109" s="218" t="s">
        <v>6</v>
      </c>
      <c r="G109" s="18" t="s">
        <v>1395</v>
      </c>
      <c r="H109" s="196" t="s">
        <v>120</v>
      </c>
      <c r="I109" s="196" t="s">
        <v>840</v>
      </c>
      <c r="J109" s="196"/>
      <c r="K109">
        <v>26</v>
      </c>
    </row>
    <row r="110" spans="1:11" ht="20.100000000000001" customHeight="1" x14ac:dyDescent="0.25">
      <c r="A110" s="196">
        <v>78</v>
      </c>
      <c r="B110" s="118">
        <v>83</v>
      </c>
      <c r="C110" s="196">
        <v>116.5</v>
      </c>
      <c r="D110" s="196" t="s">
        <v>366</v>
      </c>
      <c r="E110" s="196" t="s">
        <v>90</v>
      </c>
      <c r="F110" s="196" t="s">
        <v>6</v>
      </c>
      <c r="G110" s="17" t="s">
        <v>552</v>
      </c>
      <c r="H110" s="196" t="s">
        <v>91</v>
      </c>
      <c r="I110" s="196" t="s">
        <v>840</v>
      </c>
      <c r="J110" s="218"/>
      <c r="K110">
        <v>27</v>
      </c>
    </row>
    <row r="111" spans="1:11" ht="20.100000000000001" customHeight="1" x14ac:dyDescent="0.25">
      <c r="A111" s="196">
        <v>79</v>
      </c>
      <c r="B111" s="196">
        <v>83.2</v>
      </c>
      <c r="C111" s="118">
        <v>89</v>
      </c>
      <c r="D111" s="196" t="s">
        <v>367</v>
      </c>
      <c r="E111" s="196" t="s">
        <v>481</v>
      </c>
      <c r="F111" s="218" t="s">
        <v>48</v>
      </c>
      <c r="G111" s="18" t="s">
        <v>273</v>
      </c>
      <c r="H111" s="218" t="s">
        <v>239</v>
      </c>
      <c r="I111" s="196" t="s">
        <v>840</v>
      </c>
      <c r="J111" s="20"/>
      <c r="K111">
        <v>28</v>
      </c>
    </row>
    <row r="112" spans="1:11" ht="19.5" customHeight="1" x14ac:dyDescent="0.25">
      <c r="A112" s="196">
        <v>80</v>
      </c>
      <c r="B112" s="196">
        <v>83.5</v>
      </c>
      <c r="C112" s="118">
        <v>89</v>
      </c>
      <c r="D112" s="196" t="s">
        <v>368</v>
      </c>
      <c r="E112" s="196" t="s">
        <v>92</v>
      </c>
      <c r="F112" s="196" t="s">
        <v>6</v>
      </c>
      <c r="G112" s="17" t="s">
        <v>1187</v>
      </c>
      <c r="H112" s="196" t="s">
        <v>93</v>
      </c>
      <c r="I112" s="196" t="s">
        <v>840</v>
      </c>
      <c r="J112" s="218"/>
      <c r="K112">
        <v>29</v>
      </c>
    </row>
    <row r="113" spans="1:11" ht="20.100000000000001" customHeight="1" x14ac:dyDescent="0.25">
      <c r="A113" s="196">
        <v>81</v>
      </c>
      <c r="B113" s="196">
        <v>83.5</v>
      </c>
      <c r="C113" s="118">
        <v>117</v>
      </c>
      <c r="D113" s="196" t="s">
        <v>1196</v>
      </c>
      <c r="E113" s="196" t="s">
        <v>449</v>
      </c>
      <c r="F113" s="196" t="s">
        <v>886</v>
      </c>
      <c r="G113" s="17" t="s">
        <v>1252</v>
      </c>
      <c r="H113" s="196" t="s">
        <v>827</v>
      </c>
      <c r="I113" s="196" t="s">
        <v>840</v>
      </c>
      <c r="J113" s="196"/>
      <c r="K113">
        <v>30</v>
      </c>
    </row>
    <row r="114" spans="1:11" ht="20.100000000000001" customHeight="1" x14ac:dyDescent="0.25">
      <c r="A114" s="196">
        <v>82</v>
      </c>
      <c r="B114" s="196">
        <v>84.5</v>
      </c>
      <c r="C114" s="118">
        <v>91.5</v>
      </c>
      <c r="D114" s="196" t="s">
        <v>369</v>
      </c>
      <c r="E114" s="196" t="s">
        <v>479</v>
      </c>
      <c r="F114" s="218" t="s">
        <v>48</v>
      </c>
      <c r="G114" s="18" t="s">
        <v>228</v>
      </c>
      <c r="H114" s="218" t="s">
        <v>227</v>
      </c>
      <c r="I114" s="196" t="s">
        <v>840</v>
      </c>
      <c r="J114" s="196"/>
    </row>
    <row r="115" spans="1:11" ht="20.100000000000001" customHeight="1" x14ac:dyDescent="0.25">
      <c r="A115" s="196">
        <v>83</v>
      </c>
      <c r="B115" s="196">
        <v>84.5</v>
      </c>
      <c r="C115" s="118">
        <v>129</v>
      </c>
      <c r="D115" s="196" t="s">
        <v>1293</v>
      </c>
      <c r="E115" s="196" t="s">
        <v>1294</v>
      </c>
      <c r="F115" s="196" t="s">
        <v>886</v>
      </c>
      <c r="G115" s="17" t="s">
        <v>1292</v>
      </c>
      <c r="H115" s="196" t="s">
        <v>1291</v>
      </c>
      <c r="I115" s="196" t="s">
        <v>840</v>
      </c>
      <c r="J115" s="196"/>
    </row>
    <row r="116" spans="1:11" ht="20.100000000000001" customHeight="1" x14ac:dyDescent="0.25">
      <c r="A116" s="196">
        <v>84</v>
      </c>
      <c r="B116" s="118">
        <v>84.5</v>
      </c>
      <c r="C116" s="118">
        <v>117</v>
      </c>
      <c r="D116" s="196" t="s">
        <v>1295</v>
      </c>
      <c r="E116" s="196" t="s">
        <v>1296</v>
      </c>
      <c r="F116" s="229" t="s">
        <v>1254</v>
      </c>
      <c r="G116" s="28" t="s">
        <v>1297</v>
      </c>
      <c r="H116" s="196" t="s">
        <v>165</v>
      </c>
      <c r="I116" s="196" t="s">
        <v>840</v>
      </c>
      <c r="J116" s="218"/>
      <c r="K116">
        <v>31</v>
      </c>
    </row>
    <row r="117" spans="1:11" ht="20.100000000000001" customHeight="1" x14ac:dyDescent="0.25">
      <c r="A117" s="196">
        <v>85</v>
      </c>
      <c r="B117" s="118">
        <v>85</v>
      </c>
      <c r="C117" s="118">
        <v>90.5</v>
      </c>
      <c r="D117" s="196" t="s">
        <v>370</v>
      </c>
      <c r="E117" s="196" t="s">
        <v>495</v>
      </c>
      <c r="F117" s="218" t="s">
        <v>48</v>
      </c>
      <c r="G117" s="18" t="s">
        <v>230</v>
      </c>
      <c r="H117" s="218" t="s">
        <v>229</v>
      </c>
      <c r="I117" s="196" t="s">
        <v>840</v>
      </c>
      <c r="J117" s="218"/>
    </row>
    <row r="118" spans="1:11" ht="20.100000000000001" customHeight="1" x14ac:dyDescent="0.25">
      <c r="A118" s="196">
        <v>86</v>
      </c>
      <c r="B118" s="118">
        <v>85</v>
      </c>
      <c r="C118" s="118">
        <v>100</v>
      </c>
      <c r="D118" s="196" t="s">
        <v>1275</v>
      </c>
      <c r="E118" s="196" t="s">
        <v>1276</v>
      </c>
      <c r="F118" s="229" t="s">
        <v>1254</v>
      </c>
      <c r="G118" s="17" t="s">
        <v>1277</v>
      </c>
      <c r="H118" s="196" t="s">
        <v>1278</v>
      </c>
      <c r="I118" s="196" t="s">
        <v>840</v>
      </c>
      <c r="J118" s="196"/>
      <c r="K118">
        <v>32</v>
      </c>
    </row>
    <row r="119" spans="1:11" ht="20.100000000000001" customHeight="1" x14ac:dyDescent="0.25">
      <c r="A119" s="196">
        <v>87</v>
      </c>
      <c r="B119" s="196">
        <v>85.5</v>
      </c>
      <c r="C119" s="118">
        <v>105</v>
      </c>
      <c r="D119" s="196" t="s">
        <v>371</v>
      </c>
      <c r="E119" s="196" t="s">
        <v>461</v>
      </c>
      <c r="F119" s="218" t="s">
        <v>9</v>
      </c>
      <c r="G119" s="18" t="s">
        <v>1157</v>
      </c>
      <c r="H119" s="218" t="s">
        <v>233</v>
      </c>
      <c r="I119" s="196" t="s">
        <v>840</v>
      </c>
      <c r="J119" s="196"/>
    </row>
    <row r="120" spans="1:11" ht="20.100000000000001" customHeight="1" x14ac:dyDescent="0.25">
      <c r="A120" s="219">
        <v>88</v>
      </c>
      <c r="B120" s="118">
        <v>87</v>
      </c>
      <c r="C120" s="196">
        <v>108.5</v>
      </c>
      <c r="D120" s="196" t="s">
        <v>372</v>
      </c>
      <c r="E120" s="196" t="s">
        <v>510</v>
      </c>
      <c r="F120" s="196" t="s">
        <v>129</v>
      </c>
      <c r="G120" s="17" t="s">
        <v>81</v>
      </c>
      <c r="H120" s="196" t="s">
        <v>82</v>
      </c>
      <c r="I120" s="196" t="s">
        <v>840</v>
      </c>
      <c r="J120" s="196"/>
      <c r="K120">
        <v>7</v>
      </c>
    </row>
    <row r="121" spans="1:11" ht="20.100000000000001" customHeight="1" x14ac:dyDescent="0.25">
      <c r="A121" s="220">
        <v>89</v>
      </c>
      <c r="B121" s="118">
        <v>87</v>
      </c>
      <c r="C121" s="118">
        <v>116</v>
      </c>
      <c r="D121" s="196" t="s">
        <v>373</v>
      </c>
      <c r="E121" s="196" t="s">
        <v>498</v>
      </c>
      <c r="F121" s="218" t="s">
        <v>6</v>
      </c>
      <c r="G121" s="18" t="s">
        <v>878</v>
      </c>
      <c r="H121" s="218" t="s">
        <v>240</v>
      </c>
      <c r="I121" s="196" t="s">
        <v>840</v>
      </c>
      <c r="J121" s="196"/>
    </row>
    <row r="122" spans="1:11" ht="20.100000000000001" customHeight="1" x14ac:dyDescent="0.25">
      <c r="A122" s="196">
        <v>90</v>
      </c>
      <c r="B122" s="117">
        <v>87</v>
      </c>
      <c r="C122" s="118">
        <v>126</v>
      </c>
      <c r="D122" s="196" t="s">
        <v>374</v>
      </c>
      <c r="E122" s="196" t="s">
        <v>923</v>
      </c>
      <c r="F122" s="196" t="s">
        <v>48</v>
      </c>
      <c r="G122" s="17" t="s">
        <v>1095</v>
      </c>
      <c r="H122" s="196" t="s">
        <v>933</v>
      </c>
      <c r="I122" s="196" t="s">
        <v>840</v>
      </c>
      <c r="J122" s="196"/>
      <c r="K122">
        <v>8</v>
      </c>
    </row>
    <row r="123" spans="1:11" ht="20.100000000000001" customHeight="1" x14ac:dyDescent="0.25">
      <c r="A123" s="219">
        <v>91</v>
      </c>
      <c r="B123" s="117">
        <v>87.5</v>
      </c>
      <c r="C123" s="117">
        <v>120</v>
      </c>
      <c r="D123" s="218" t="s">
        <v>325</v>
      </c>
      <c r="E123" s="196" t="s">
        <v>434</v>
      </c>
      <c r="F123" s="218" t="s">
        <v>48</v>
      </c>
      <c r="G123" s="18" t="s">
        <v>918</v>
      </c>
      <c r="H123" s="218" t="s">
        <v>326</v>
      </c>
      <c r="I123" s="196" t="s">
        <v>840</v>
      </c>
      <c r="J123" s="196"/>
      <c r="K123">
        <v>9</v>
      </c>
    </row>
    <row r="124" spans="1:11" ht="20.100000000000001" customHeight="1" x14ac:dyDescent="0.25">
      <c r="A124" s="220"/>
      <c r="B124" s="117"/>
      <c r="C124" s="117"/>
      <c r="D124" s="218"/>
      <c r="E124" s="196"/>
      <c r="F124" s="218"/>
      <c r="G124" s="18" t="s">
        <v>1096</v>
      </c>
      <c r="H124" s="218"/>
      <c r="I124" s="196"/>
      <c r="J124" s="196"/>
    </row>
    <row r="125" spans="1:11" ht="20.100000000000001" customHeight="1" x14ac:dyDescent="0.25">
      <c r="A125" s="225" t="s">
        <v>418</v>
      </c>
      <c r="B125" s="197" t="s">
        <v>506</v>
      </c>
      <c r="C125" s="70"/>
    </row>
    <row r="126" spans="1:11" ht="20.100000000000001" customHeight="1" x14ac:dyDescent="0.25">
      <c r="A126" s="1107" t="s">
        <v>53</v>
      </c>
      <c r="B126" s="1107"/>
      <c r="C126" s="1107"/>
      <c r="D126" s="1107"/>
      <c r="E126" s="1107"/>
      <c r="F126" s="1107"/>
      <c r="G126" s="1107"/>
      <c r="H126" s="1107"/>
      <c r="I126" s="1107"/>
      <c r="J126" s="1107"/>
    </row>
    <row r="127" spans="1:11" ht="20.100000000000001" customHeight="1" x14ac:dyDescent="0.25">
      <c r="A127" s="226" t="s">
        <v>322</v>
      </c>
      <c r="B127" s="98"/>
      <c r="C127" s="98"/>
      <c r="D127" s="98" t="s">
        <v>507</v>
      </c>
      <c r="E127" s="72"/>
      <c r="F127" s="75"/>
      <c r="G127" s="75"/>
      <c r="H127" s="1074" t="s">
        <v>1357</v>
      </c>
      <c r="I127" s="1074"/>
      <c r="J127" s="1074"/>
    </row>
    <row r="128" spans="1:11" ht="20.100000000000001" customHeight="1" x14ac:dyDescent="0.25">
      <c r="A128" s="1068" t="s">
        <v>0</v>
      </c>
      <c r="B128" s="1068" t="s">
        <v>279</v>
      </c>
      <c r="C128" s="1068"/>
      <c r="D128" s="1068" t="s">
        <v>110</v>
      </c>
      <c r="E128" s="1068" t="s">
        <v>1</v>
      </c>
      <c r="F128" s="1068" t="s">
        <v>2</v>
      </c>
      <c r="G128" s="1068" t="s">
        <v>3</v>
      </c>
      <c r="H128" s="1068" t="s">
        <v>4</v>
      </c>
      <c r="I128" s="1091" t="s">
        <v>839</v>
      </c>
      <c r="J128" s="1068" t="s">
        <v>5</v>
      </c>
    </row>
    <row r="129" spans="1:12" ht="20.100000000000001" customHeight="1" x14ac:dyDescent="0.25">
      <c r="A129" s="1068"/>
      <c r="B129" s="1068"/>
      <c r="C129" s="1068"/>
      <c r="D129" s="1068"/>
      <c r="E129" s="1068"/>
      <c r="F129" s="1068"/>
      <c r="G129" s="1068"/>
      <c r="H129" s="1068"/>
      <c r="I129" s="1092"/>
      <c r="J129" s="1068"/>
    </row>
    <row r="130" spans="1:12" ht="20.100000000000001" customHeight="1" x14ac:dyDescent="0.25">
      <c r="A130" s="196">
        <v>92</v>
      </c>
      <c r="B130" s="196">
        <v>87.5</v>
      </c>
      <c r="C130" s="118">
        <v>126</v>
      </c>
      <c r="D130" s="196" t="s">
        <v>922</v>
      </c>
      <c r="E130" s="196" t="s">
        <v>923</v>
      </c>
      <c r="F130" s="196" t="s">
        <v>886</v>
      </c>
      <c r="G130" s="17" t="s">
        <v>1256</v>
      </c>
      <c r="H130" s="196" t="s">
        <v>924</v>
      </c>
      <c r="I130" s="196" t="s">
        <v>840</v>
      </c>
      <c r="J130" s="196"/>
      <c r="K130">
        <v>10</v>
      </c>
    </row>
    <row r="131" spans="1:12" ht="20.100000000000001" customHeight="1" x14ac:dyDescent="0.25">
      <c r="A131" s="219">
        <v>93</v>
      </c>
      <c r="B131" s="219">
        <v>87.5</v>
      </c>
      <c r="C131" s="210">
        <v>126.1</v>
      </c>
      <c r="D131" s="219" t="s">
        <v>1052</v>
      </c>
      <c r="E131" s="219" t="s">
        <v>1054</v>
      </c>
      <c r="F131" s="219" t="s">
        <v>886</v>
      </c>
      <c r="G131" s="17" t="s">
        <v>1396</v>
      </c>
      <c r="H131" s="219" t="s">
        <v>1053</v>
      </c>
      <c r="I131" s="219" t="s">
        <v>840</v>
      </c>
      <c r="J131" s="196"/>
    </row>
    <row r="132" spans="1:12" s="39" customFormat="1" ht="20.100000000000001" customHeight="1" x14ac:dyDescent="0.25">
      <c r="A132" s="220"/>
      <c r="B132" s="220"/>
      <c r="C132" s="211"/>
      <c r="D132" s="220"/>
      <c r="E132" s="220"/>
      <c r="F132" s="220"/>
      <c r="G132" s="17" t="s">
        <v>1397</v>
      </c>
      <c r="H132" s="220"/>
      <c r="I132" s="220"/>
      <c r="J132" s="28"/>
      <c r="K132">
        <v>11</v>
      </c>
    </row>
    <row r="133" spans="1:12" ht="20.100000000000001" customHeight="1" x14ac:dyDescent="0.25">
      <c r="A133" s="196">
        <v>94</v>
      </c>
      <c r="B133" s="196">
        <v>87.8</v>
      </c>
      <c r="C133" s="118">
        <v>121</v>
      </c>
      <c r="D133" s="196" t="s">
        <v>330</v>
      </c>
      <c r="E133" s="196" t="s">
        <v>436</v>
      </c>
      <c r="F133" s="218" t="s">
        <v>48</v>
      </c>
      <c r="G133" s="18" t="s">
        <v>289</v>
      </c>
      <c r="H133" s="218" t="s">
        <v>323</v>
      </c>
      <c r="I133" s="196" t="s">
        <v>840</v>
      </c>
      <c r="J133" s="218"/>
      <c r="K133">
        <v>12</v>
      </c>
    </row>
    <row r="134" spans="1:12" ht="20.100000000000001" customHeight="1" x14ac:dyDescent="0.25">
      <c r="A134" s="196">
        <v>95</v>
      </c>
      <c r="B134" s="196">
        <v>88.5</v>
      </c>
      <c r="C134" s="118">
        <v>113.5</v>
      </c>
      <c r="D134" s="196" t="s">
        <v>374</v>
      </c>
      <c r="E134" s="196" t="s">
        <v>470</v>
      </c>
      <c r="F134" s="218" t="s">
        <v>6</v>
      </c>
      <c r="G134" s="18" t="s">
        <v>126</v>
      </c>
      <c r="H134" s="196" t="s">
        <v>127</v>
      </c>
      <c r="I134" s="196" t="s">
        <v>840</v>
      </c>
      <c r="J134" s="196"/>
      <c r="K134">
        <v>13</v>
      </c>
    </row>
    <row r="135" spans="1:12" ht="20.100000000000001" customHeight="1" x14ac:dyDescent="0.25">
      <c r="A135" s="196">
        <v>96</v>
      </c>
      <c r="B135" s="117">
        <v>90</v>
      </c>
      <c r="C135" s="118">
        <v>105.5</v>
      </c>
      <c r="D135" s="196" t="s">
        <v>943</v>
      </c>
      <c r="E135" s="196" t="s">
        <v>944</v>
      </c>
      <c r="F135" s="196" t="s">
        <v>886</v>
      </c>
      <c r="G135" s="17" t="s">
        <v>945</v>
      </c>
      <c r="H135" s="196" t="s">
        <v>946</v>
      </c>
      <c r="I135" s="196" t="s">
        <v>840</v>
      </c>
      <c r="J135" s="218"/>
      <c r="K135">
        <v>14</v>
      </c>
    </row>
    <row r="136" spans="1:12" ht="20.100000000000001" customHeight="1" x14ac:dyDescent="0.25">
      <c r="A136" s="196">
        <v>97</v>
      </c>
      <c r="B136" s="218">
        <v>94.5</v>
      </c>
      <c r="C136" s="117">
        <v>104</v>
      </c>
      <c r="D136" s="218" t="s">
        <v>555</v>
      </c>
      <c r="E136" s="196" t="s">
        <v>556</v>
      </c>
      <c r="F136" s="196" t="s">
        <v>48</v>
      </c>
      <c r="G136" s="17" t="s">
        <v>1257</v>
      </c>
      <c r="H136" s="218" t="s">
        <v>557</v>
      </c>
      <c r="I136" s="196" t="s">
        <v>840</v>
      </c>
      <c r="J136" s="196"/>
      <c r="K136">
        <v>15</v>
      </c>
      <c r="L136" s="2"/>
    </row>
    <row r="137" spans="1:12" ht="20.100000000000001" customHeight="1" x14ac:dyDescent="0.25">
      <c r="A137" s="196">
        <v>98</v>
      </c>
      <c r="B137" s="118">
        <v>95</v>
      </c>
      <c r="C137" s="118">
        <v>103</v>
      </c>
      <c r="D137" s="196" t="s">
        <v>375</v>
      </c>
      <c r="E137" s="196" t="s">
        <v>425</v>
      </c>
      <c r="F137" s="218" t="s">
        <v>6</v>
      </c>
      <c r="G137" s="18" t="s">
        <v>238</v>
      </c>
      <c r="H137" s="218" t="s">
        <v>237</v>
      </c>
      <c r="I137" s="196" t="s">
        <v>840</v>
      </c>
      <c r="J137" s="196"/>
      <c r="L137" s="2"/>
    </row>
    <row r="138" spans="1:12" ht="20.100000000000001" customHeight="1" x14ac:dyDescent="0.25">
      <c r="A138" s="196">
        <v>99</v>
      </c>
      <c r="B138" s="118">
        <v>96</v>
      </c>
      <c r="C138" s="118">
        <v>125</v>
      </c>
      <c r="D138" s="196" t="s">
        <v>694</v>
      </c>
      <c r="E138" s="196" t="s">
        <v>695</v>
      </c>
      <c r="F138" s="196" t="s">
        <v>657</v>
      </c>
      <c r="G138" s="17" t="s">
        <v>696</v>
      </c>
      <c r="H138" s="196" t="s">
        <v>801</v>
      </c>
      <c r="I138" s="196" t="s">
        <v>840</v>
      </c>
      <c r="J138" s="196"/>
      <c r="K138">
        <v>16</v>
      </c>
      <c r="L138" s="2"/>
    </row>
    <row r="139" spans="1:12" ht="20.100000000000001" customHeight="1" x14ac:dyDescent="0.25">
      <c r="A139" s="220">
        <v>100</v>
      </c>
      <c r="B139" s="196">
        <v>98.5</v>
      </c>
      <c r="C139" s="196">
        <v>110.5</v>
      </c>
      <c r="D139" s="196" t="s">
        <v>376</v>
      </c>
      <c r="E139" s="196" t="s">
        <v>511</v>
      </c>
      <c r="F139" s="196" t="s">
        <v>23</v>
      </c>
      <c r="G139" s="17" t="s">
        <v>553</v>
      </c>
      <c r="H139" s="196" t="s">
        <v>96</v>
      </c>
      <c r="I139" s="196" t="s">
        <v>840</v>
      </c>
      <c r="J139" s="20"/>
      <c r="L139" s="3"/>
    </row>
    <row r="140" spans="1:12" ht="20.100000000000001" customHeight="1" x14ac:dyDescent="0.25">
      <c r="A140" s="196">
        <v>101</v>
      </c>
      <c r="B140" s="118">
        <v>100</v>
      </c>
      <c r="C140" s="196">
        <v>123.5</v>
      </c>
      <c r="D140" s="196" t="s">
        <v>378</v>
      </c>
      <c r="E140" s="196" t="s">
        <v>99</v>
      </c>
      <c r="F140" s="196" t="s">
        <v>6</v>
      </c>
      <c r="G140" s="17" t="s">
        <v>1188</v>
      </c>
      <c r="H140" s="196" t="s">
        <v>100</v>
      </c>
      <c r="I140" s="196" t="s">
        <v>840</v>
      </c>
      <c r="J140" s="20"/>
      <c r="L140" s="3"/>
    </row>
    <row r="141" spans="1:12" ht="20.100000000000001" customHeight="1" x14ac:dyDescent="0.25">
      <c r="A141" s="219">
        <v>102</v>
      </c>
      <c r="B141" s="196">
        <v>101.4</v>
      </c>
      <c r="C141" s="118">
        <v>125</v>
      </c>
      <c r="D141" s="196" t="s">
        <v>379</v>
      </c>
      <c r="E141" s="196" t="s">
        <v>512</v>
      </c>
      <c r="F141" s="196" t="s">
        <v>6</v>
      </c>
      <c r="G141" s="17" t="s">
        <v>1259</v>
      </c>
      <c r="H141" s="196" t="s">
        <v>112</v>
      </c>
      <c r="I141" s="196" t="s">
        <v>840</v>
      </c>
      <c r="J141" s="218"/>
      <c r="K141">
        <v>18</v>
      </c>
      <c r="L141" s="2"/>
    </row>
    <row r="142" spans="1:12" s="39" customFormat="1" ht="20.100000000000001" customHeight="1" x14ac:dyDescent="0.25">
      <c r="A142" s="220"/>
      <c r="B142" s="196"/>
      <c r="C142" s="118"/>
      <c r="D142" s="196"/>
      <c r="E142" s="196"/>
      <c r="F142" s="196"/>
      <c r="G142" s="17" t="s">
        <v>1189</v>
      </c>
      <c r="H142" s="196"/>
      <c r="I142" s="196"/>
      <c r="J142" s="21"/>
      <c r="K142">
        <v>19</v>
      </c>
      <c r="L142" s="42"/>
    </row>
    <row r="143" spans="1:12" ht="20.100000000000001" customHeight="1" x14ac:dyDescent="0.25">
      <c r="A143" s="219">
        <v>103</v>
      </c>
      <c r="B143" s="219">
        <v>102.5</v>
      </c>
      <c r="C143" s="219">
        <v>141.5</v>
      </c>
      <c r="D143" s="219" t="s">
        <v>380</v>
      </c>
      <c r="E143" s="219" t="s">
        <v>101</v>
      </c>
      <c r="F143" s="219" t="s">
        <v>6</v>
      </c>
      <c r="G143" s="17" t="s">
        <v>919</v>
      </c>
      <c r="H143" s="219" t="s">
        <v>113</v>
      </c>
      <c r="I143" s="219" t="s">
        <v>840</v>
      </c>
      <c r="J143" s="218"/>
      <c r="K143">
        <v>20</v>
      </c>
      <c r="L143" s="2"/>
    </row>
    <row r="144" spans="1:12" ht="20.100000000000001" customHeight="1" x14ac:dyDescent="0.25">
      <c r="A144" s="220"/>
      <c r="B144" s="220"/>
      <c r="C144" s="220"/>
      <c r="D144" s="220"/>
      <c r="E144" s="220"/>
      <c r="F144" s="220"/>
      <c r="G144" s="17" t="s">
        <v>1042</v>
      </c>
      <c r="H144" s="220"/>
      <c r="I144" s="220"/>
      <c r="J144" s="218"/>
      <c r="L144" s="2"/>
    </row>
    <row r="145" spans="1:11" ht="20.100000000000001" customHeight="1" x14ac:dyDescent="0.25">
      <c r="A145" s="196">
        <v>104</v>
      </c>
      <c r="B145" s="117">
        <v>103</v>
      </c>
      <c r="C145" s="118">
        <v>126</v>
      </c>
      <c r="D145" s="196" t="s">
        <v>937</v>
      </c>
      <c r="E145" s="196" t="s">
        <v>938</v>
      </c>
      <c r="F145" s="196" t="s">
        <v>886</v>
      </c>
      <c r="G145" s="17" t="s">
        <v>1190</v>
      </c>
      <c r="H145" s="196" t="s">
        <v>939</v>
      </c>
      <c r="I145" s="196" t="s">
        <v>840</v>
      </c>
      <c r="J145" s="196"/>
      <c r="K145">
        <v>21</v>
      </c>
    </row>
    <row r="146" spans="1:11" ht="20.100000000000001" customHeight="1" x14ac:dyDescent="0.25">
      <c r="A146" s="196">
        <v>105</v>
      </c>
      <c r="B146" s="196">
        <v>103.2</v>
      </c>
      <c r="C146" s="118">
        <v>134.69999999999999</v>
      </c>
      <c r="D146" s="196" t="s">
        <v>381</v>
      </c>
      <c r="E146" s="196" t="s">
        <v>505</v>
      </c>
      <c r="F146" s="218" t="s">
        <v>9</v>
      </c>
      <c r="G146" s="18" t="s">
        <v>128</v>
      </c>
      <c r="H146" s="218" t="s">
        <v>150</v>
      </c>
      <c r="I146" s="196" t="s">
        <v>840</v>
      </c>
      <c r="J146" s="196"/>
      <c r="K146">
        <v>22</v>
      </c>
    </row>
    <row r="147" spans="1:11" ht="20.100000000000001" customHeight="1" x14ac:dyDescent="0.25">
      <c r="A147" s="196">
        <v>106</v>
      </c>
      <c r="B147" s="118">
        <v>104</v>
      </c>
      <c r="C147" s="196">
        <v>118.5</v>
      </c>
      <c r="D147" s="196" t="s">
        <v>382</v>
      </c>
      <c r="E147" s="196" t="s">
        <v>102</v>
      </c>
      <c r="F147" s="196" t="s">
        <v>6</v>
      </c>
      <c r="G147" s="17" t="s">
        <v>1043</v>
      </c>
      <c r="H147" s="196" t="s">
        <v>103</v>
      </c>
      <c r="I147" s="196" t="s">
        <v>840</v>
      </c>
      <c r="J147" s="218"/>
      <c r="K147">
        <v>23</v>
      </c>
    </row>
    <row r="148" spans="1:11" ht="20.100000000000001" customHeight="1" x14ac:dyDescent="0.25">
      <c r="A148" s="196">
        <v>107</v>
      </c>
      <c r="B148" s="118">
        <v>104</v>
      </c>
      <c r="C148" s="118">
        <v>116</v>
      </c>
      <c r="D148" s="196" t="s">
        <v>705</v>
      </c>
      <c r="E148" s="196" t="s">
        <v>706</v>
      </c>
      <c r="F148" s="196" t="s">
        <v>660</v>
      </c>
      <c r="G148" s="17" t="s">
        <v>707</v>
      </c>
      <c r="H148" s="196" t="s">
        <v>802</v>
      </c>
      <c r="I148" s="196" t="s">
        <v>840</v>
      </c>
      <c r="J148" s="196"/>
      <c r="K148">
        <v>24</v>
      </c>
    </row>
    <row r="149" spans="1:11" ht="20.100000000000001" customHeight="1" x14ac:dyDescent="0.25">
      <c r="A149" s="196">
        <v>108</v>
      </c>
      <c r="B149" s="118">
        <v>104.5</v>
      </c>
      <c r="C149" s="118">
        <v>154</v>
      </c>
      <c r="D149" s="196" t="s">
        <v>1098</v>
      </c>
      <c r="E149" s="196" t="s">
        <v>1099</v>
      </c>
      <c r="F149" s="196" t="s">
        <v>48</v>
      </c>
      <c r="G149" s="17" t="s">
        <v>1100</v>
      </c>
      <c r="H149" s="196" t="s">
        <v>116</v>
      </c>
      <c r="I149" s="196" t="s">
        <v>840</v>
      </c>
      <c r="J149" s="218"/>
      <c r="K149">
        <v>25</v>
      </c>
    </row>
    <row r="150" spans="1:11" ht="20.100000000000001" customHeight="1" x14ac:dyDescent="0.25">
      <c r="A150" s="196">
        <v>109</v>
      </c>
      <c r="B150" s="196">
        <v>104.6</v>
      </c>
      <c r="C150" s="118">
        <v>136</v>
      </c>
      <c r="D150" s="196" t="s">
        <v>381</v>
      </c>
      <c r="E150" s="196" t="s">
        <v>484</v>
      </c>
      <c r="F150" s="218" t="s">
        <v>48</v>
      </c>
      <c r="G150" s="18" t="s">
        <v>284</v>
      </c>
      <c r="H150" s="218" t="s">
        <v>283</v>
      </c>
      <c r="I150" s="196" t="s">
        <v>840</v>
      </c>
      <c r="J150" s="196"/>
      <c r="K150">
        <v>28</v>
      </c>
    </row>
    <row r="151" spans="1:11" ht="20.100000000000001" customHeight="1" x14ac:dyDescent="0.25">
      <c r="A151" s="196">
        <v>110</v>
      </c>
      <c r="B151" s="118">
        <v>107</v>
      </c>
      <c r="C151" s="196">
        <v>121.5</v>
      </c>
      <c r="D151" s="196" t="s">
        <v>383</v>
      </c>
      <c r="E151" s="196" t="s">
        <v>104</v>
      </c>
      <c r="F151" s="196" t="s">
        <v>6</v>
      </c>
      <c r="G151" s="17" t="s">
        <v>242</v>
      </c>
      <c r="H151" s="196" t="s">
        <v>105</v>
      </c>
      <c r="I151" s="196" t="s">
        <v>840</v>
      </c>
      <c r="J151" s="19"/>
      <c r="K151">
        <v>29</v>
      </c>
    </row>
    <row r="152" spans="1:11" s="39" customFormat="1" ht="20.100000000000001" customHeight="1" x14ac:dyDescent="0.25">
      <c r="A152" s="196">
        <v>111</v>
      </c>
      <c r="B152" s="118">
        <v>107</v>
      </c>
      <c r="C152" s="118">
        <v>121</v>
      </c>
      <c r="D152" s="196" t="s">
        <v>384</v>
      </c>
      <c r="E152" s="196" t="s">
        <v>501</v>
      </c>
      <c r="F152" s="218" t="s">
        <v>6</v>
      </c>
      <c r="G152" s="18" t="s">
        <v>242</v>
      </c>
      <c r="H152" s="218" t="s">
        <v>243</v>
      </c>
      <c r="I152" s="196" t="s">
        <v>840</v>
      </c>
      <c r="J152" s="19"/>
      <c r="K152">
        <v>31</v>
      </c>
    </row>
    <row r="153" spans="1:11" ht="20.100000000000001" customHeight="1" x14ac:dyDescent="0.25">
      <c r="A153" s="196">
        <v>112</v>
      </c>
      <c r="B153" s="118">
        <v>109</v>
      </c>
      <c r="C153" s="118">
        <v>152</v>
      </c>
      <c r="D153" s="196" t="s">
        <v>385</v>
      </c>
      <c r="E153" s="196" t="s">
        <v>429</v>
      </c>
      <c r="F153" s="218" t="s">
        <v>6</v>
      </c>
      <c r="G153" s="18" t="s">
        <v>1097</v>
      </c>
      <c r="H153" s="218" t="s">
        <v>245</v>
      </c>
      <c r="I153" s="196" t="s">
        <v>840</v>
      </c>
      <c r="J153" s="196"/>
      <c r="K153">
        <v>32</v>
      </c>
    </row>
    <row r="154" spans="1:11" ht="20.100000000000001" customHeight="1" x14ac:dyDescent="0.25">
      <c r="A154" s="196">
        <v>113</v>
      </c>
      <c r="B154" s="117">
        <v>109</v>
      </c>
      <c r="C154" s="118">
        <v>150.6</v>
      </c>
      <c r="D154" s="196" t="s">
        <v>925</v>
      </c>
      <c r="E154" s="196" t="s">
        <v>926</v>
      </c>
      <c r="F154" s="196" t="s">
        <v>886</v>
      </c>
      <c r="G154" s="17" t="s">
        <v>927</v>
      </c>
      <c r="H154" s="196" t="s">
        <v>928</v>
      </c>
      <c r="I154" s="196" t="s">
        <v>840</v>
      </c>
      <c r="J154" s="219"/>
      <c r="K154">
        <v>7</v>
      </c>
    </row>
    <row r="155" spans="1:11" ht="20.100000000000001" customHeight="1" x14ac:dyDescent="0.25">
      <c r="A155" s="196">
        <v>114</v>
      </c>
      <c r="B155" s="118">
        <v>109.2</v>
      </c>
      <c r="C155" s="118">
        <v>123.5</v>
      </c>
      <c r="D155" s="196" t="s">
        <v>855</v>
      </c>
      <c r="E155" s="196" t="s">
        <v>856</v>
      </c>
      <c r="F155" s="218" t="s">
        <v>23</v>
      </c>
      <c r="G155" s="18" t="s">
        <v>879</v>
      </c>
      <c r="H155" s="218" t="s">
        <v>857</v>
      </c>
      <c r="I155" s="196" t="s">
        <v>840</v>
      </c>
      <c r="J155" s="220"/>
    </row>
    <row r="156" spans="1:11" ht="20.100000000000001" customHeight="1" x14ac:dyDescent="0.25">
      <c r="A156" s="225" t="s">
        <v>418</v>
      </c>
      <c r="B156" s="197" t="s">
        <v>506</v>
      </c>
      <c r="C156" s="70"/>
    </row>
    <row r="157" spans="1:11" ht="20.100000000000001" customHeight="1" x14ac:dyDescent="0.25">
      <c r="A157" s="1107" t="s">
        <v>53</v>
      </c>
      <c r="B157" s="1107"/>
      <c r="C157" s="1107"/>
      <c r="D157" s="1107"/>
      <c r="E157" s="1107"/>
      <c r="F157" s="1107"/>
      <c r="G157" s="1107"/>
      <c r="H157" s="1107"/>
      <c r="I157" s="1107"/>
      <c r="J157" s="1107"/>
    </row>
    <row r="158" spans="1:11" ht="20.100000000000001" customHeight="1" x14ac:dyDescent="0.25">
      <c r="A158" s="226" t="s">
        <v>322</v>
      </c>
      <c r="B158" s="98"/>
      <c r="C158" s="98"/>
      <c r="D158" s="98" t="s">
        <v>507</v>
      </c>
      <c r="E158" s="72"/>
      <c r="F158" s="75"/>
      <c r="G158" s="75"/>
      <c r="H158" s="1074" t="s">
        <v>1357</v>
      </c>
      <c r="I158" s="1074"/>
      <c r="J158" s="1074"/>
    </row>
    <row r="159" spans="1:11" ht="20.100000000000001" customHeight="1" x14ac:dyDescent="0.25">
      <c r="A159" s="1068" t="s">
        <v>0</v>
      </c>
      <c r="B159" s="1068" t="s">
        <v>279</v>
      </c>
      <c r="C159" s="1068"/>
      <c r="D159" s="1068" t="s">
        <v>110</v>
      </c>
      <c r="E159" s="1068" t="s">
        <v>1</v>
      </c>
      <c r="F159" s="1068" t="s">
        <v>2</v>
      </c>
      <c r="G159" s="1068" t="s">
        <v>3</v>
      </c>
      <c r="H159" s="1068" t="s">
        <v>4</v>
      </c>
      <c r="I159" s="1091" t="s">
        <v>839</v>
      </c>
      <c r="J159" s="1068" t="s">
        <v>5</v>
      </c>
    </row>
    <row r="160" spans="1:11" ht="20.100000000000001" customHeight="1" x14ac:dyDescent="0.25">
      <c r="A160" s="1068"/>
      <c r="B160" s="1068"/>
      <c r="C160" s="1068"/>
      <c r="D160" s="1068"/>
      <c r="E160" s="1068"/>
      <c r="F160" s="1068"/>
      <c r="G160" s="1068"/>
      <c r="H160" s="1068"/>
      <c r="I160" s="1092"/>
      <c r="J160" s="1068"/>
    </row>
    <row r="161" spans="1:11" ht="20.100000000000001" customHeight="1" x14ac:dyDescent="0.25">
      <c r="A161" s="196">
        <v>115</v>
      </c>
      <c r="B161" s="118">
        <v>118</v>
      </c>
      <c r="C161" s="118">
        <v>122</v>
      </c>
      <c r="D161" s="196" t="s">
        <v>386</v>
      </c>
      <c r="E161" s="196" t="s">
        <v>106</v>
      </c>
      <c r="F161" s="196" t="s">
        <v>9</v>
      </c>
      <c r="G161" s="17" t="s">
        <v>107</v>
      </c>
      <c r="H161" s="196" t="s">
        <v>115</v>
      </c>
      <c r="I161" s="196" t="s">
        <v>840</v>
      </c>
      <c r="J161" s="218"/>
      <c r="K161">
        <v>8</v>
      </c>
    </row>
    <row r="162" spans="1:11" ht="20.100000000000001" customHeight="1" x14ac:dyDescent="0.25">
      <c r="A162" s="196">
        <v>116</v>
      </c>
      <c r="B162" s="118">
        <v>119</v>
      </c>
      <c r="C162" s="196">
        <v>133.5</v>
      </c>
      <c r="D162" s="196" t="s">
        <v>387</v>
      </c>
      <c r="E162" s="196" t="s">
        <v>108</v>
      </c>
      <c r="F162" s="196" t="s">
        <v>6</v>
      </c>
      <c r="G162" s="17" t="s">
        <v>920</v>
      </c>
      <c r="H162" s="196" t="s">
        <v>109</v>
      </c>
      <c r="I162" s="196" t="s">
        <v>840</v>
      </c>
      <c r="J162" s="218"/>
      <c r="K162">
        <v>9</v>
      </c>
    </row>
    <row r="163" spans="1:11" ht="20.100000000000001" customHeight="1" x14ac:dyDescent="0.25">
      <c r="A163" s="196">
        <v>117</v>
      </c>
      <c r="B163" s="117">
        <v>119</v>
      </c>
      <c r="C163" s="218">
        <v>123</v>
      </c>
      <c r="D163" s="218" t="s">
        <v>1150</v>
      </c>
      <c r="E163" s="196" t="s">
        <v>1179</v>
      </c>
      <c r="F163" s="218" t="s">
        <v>48</v>
      </c>
      <c r="G163" s="21" t="s">
        <v>1158</v>
      </c>
      <c r="H163" s="218" t="s">
        <v>420</v>
      </c>
      <c r="I163" s="232" t="s">
        <v>840</v>
      </c>
      <c r="J163" s="196"/>
      <c r="K163">
        <v>10</v>
      </c>
    </row>
    <row r="164" spans="1:11" ht="20.100000000000001" customHeight="1" x14ac:dyDescent="0.25">
      <c r="A164" s="196">
        <v>118</v>
      </c>
      <c r="B164" s="196">
        <v>119.5</v>
      </c>
      <c r="C164" s="118">
        <v>123.5</v>
      </c>
      <c r="D164" s="196" t="s">
        <v>388</v>
      </c>
      <c r="E164" s="196" t="s">
        <v>469</v>
      </c>
      <c r="F164" s="218" t="s">
        <v>48</v>
      </c>
      <c r="G164" s="18" t="s">
        <v>667</v>
      </c>
      <c r="H164" s="218" t="s">
        <v>241</v>
      </c>
      <c r="I164" s="196" t="s">
        <v>840</v>
      </c>
      <c r="J164" s="196"/>
    </row>
    <row r="165" spans="1:11" ht="20.100000000000001" customHeight="1" x14ac:dyDescent="0.25">
      <c r="A165" s="219">
        <v>119</v>
      </c>
      <c r="B165" s="219">
        <v>123.2</v>
      </c>
      <c r="C165" s="219">
        <v>140.30000000000001</v>
      </c>
      <c r="D165" s="219" t="s">
        <v>389</v>
      </c>
      <c r="E165" s="219" t="s">
        <v>513</v>
      </c>
      <c r="F165" s="219" t="s">
        <v>6</v>
      </c>
      <c r="G165" s="233" t="s">
        <v>1101</v>
      </c>
      <c r="H165" s="219" t="s">
        <v>117</v>
      </c>
      <c r="I165" s="219" t="s">
        <v>840</v>
      </c>
      <c r="J165" s="196"/>
    </row>
    <row r="166" spans="1:11" ht="20.100000000000001" customHeight="1" x14ac:dyDescent="0.25">
      <c r="A166" s="220"/>
      <c r="B166" s="220"/>
      <c r="C166" s="220"/>
      <c r="D166" s="220"/>
      <c r="E166" s="220"/>
      <c r="F166" s="220"/>
      <c r="G166" s="212" t="s">
        <v>1102</v>
      </c>
      <c r="H166" s="220"/>
      <c r="I166" s="220"/>
      <c r="J166" s="196"/>
      <c r="K166">
        <v>11</v>
      </c>
    </row>
    <row r="167" spans="1:11" ht="20.100000000000001" customHeight="1" x14ac:dyDescent="0.25">
      <c r="A167" s="196">
        <v>120</v>
      </c>
      <c r="B167" s="196">
        <v>123.5</v>
      </c>
      <c r="C167" s="196">
        <v>124.5</v>
      </c>
      <c r="D167" s="196" t="s">
        <v>348</v>
      </c>
      <c r="E167" s="196" t="s">
        <v>699</v>
      </c>
      <c r="F167" s="196" t="s">
        <v>664</v>
      </c>
      <c r="G167" s="17" t="s">
        <v>921</v>
      </c>
      <c r="H167" s="196" t="s">
        <v>803</v>
      </c>
      <c r="I167" s="196" t="s">
        <v>840</v>
      </c>
      <c r="J167" s="196"/>
      <c r="K167">
        <v>12</v>
      </c>
    </row>
    <row r="168" spans="1:11" ht="20.100000000000001" customHeight="1" x14ac:dyDescent="0.25">
      <c r="A168" s="196">
        <v>121</v>
      </c>
      <c r="B168" s="118">
        <v>134</v>
      </c>
      <c r="C168" s="118">
        <v>143</v>
      </c>
      <c r="D168" s="196" t="s">
        <v>390</v>
      </c>
      <c r="E168" s="196" t="s">
        <v>446</v>
      </c>
      <c r="F168" s="218" t="s">
        <v>23</v>
      </c>
      <c r="G168" s="18" t="s">
        <v>880</v>
      </c>
      <c r="H168" s="218" t="s">
        <v>244</v>
      </c>
      <c r="I168" s="196" t="s">
        <v>840</v>
      </c>
      <c r="J168" s="218"/>
      <c r="K168">
        <v>13</v>
      </c>
    </row>
    <row r="169" spans="1:11" ht="20.100000000000001" customHeight="1" x14ac:dyDescent="0.25">
      <c r="A169" s="196">
        <v>122</v>
      </c>
      <c r="B169" s="118">
        <v>134</v>
      </c>
      <c r="C169" s="118">
        <v>143</v>
      </c>
      <c r="D169" s="196" t="s">
        <v>391</v>
      </c>
      <c r="E169" s="196" t="s">
        <v>497</v>
      </c>
      <c r="F169" s="196" t="s">
        <v>48</v>
      </c>
      <c r="G169" s="17" t="s">
        <v>668</v>
      </c>
      <c r="H169" s="196" t="s">
        <v>554</v>
      </c>
      <c r="I169" s="196" t="s">
        <v>840</v>
      </c>
      <c r="J169" s="218"/>
    </row>
    <row r="170" spans="1:11" ht="20.100000000000001" customHeight="1" x14ac:dyDescent="0.25">
      <c r="A170" s="196">
        <v>123</v>
      </c>
      <c r="B170" s="118">
        <v>135</v>
      </c>
      <c r="C170" s="118">
        <v>143.5</v>
      </c>
      <c r="D170" s="196" t="s">
        <v>1287</v>
      </c>
      <c r="E170" s="196" t="s">
        <v>1288</v>
      </c>
      <c r="F170" s="196" t="s">
        <v>886</v>
      </c>
      <c r="G170" s="17" t="s">
        <v>1289</v>
      </c>
      <c r="H170" s="196" t="s">
        <v>1290</v>
      </c>
      <c r="I170" s="196" t="s">
        <v>840</v>
      </c>
      <c r="J170" s="196"/>
      <c r="K170">
        <v>14</v>
      </c>
    </row>
    <row r="171" spans="1:11" ht="20.100000000000001" customHeight="1" x14ac:dyDescent="0.25">
      <c r="A171" s="219">
        <v>124</v>
      </c>
      <c r="B171" s="118">
        <v>135</v>
      </c>
      <c r="C171" s="118">
        <v>144</v>
      </c>
      <c r="D171" s="196" t="s">
        <v>1112</v>
      </c>
      <c r="E171" s="196" t="s">
        <v>1113</v>
      </c>
      <c r="F171" s="196" t="s">
        <v>48</v>
      </c>
      <c r="G171" s="17" t="s">
        <v>1265</v>
      </c>
      <c r="H171" s="196" t="s">
        <v>1111</v>
      </c>
      <c r="I171" s="196" t="s">
        <v>840</v>
      </c>
      <c r="J171" s="196"/>
    </row>
    <row r="172" spans="1:11" ht="20.100000000000001" customHeight="1" x14ac:dyDescent="0.25">
      <c r="A172" s="220"/>
      <c r="B172" s="118"/>
      <c r="C172" s="118"/>
      <c r="D172" s="196"/>
      <c r="E172" s="196"/>
      <c r="F172" s="196"/>
      <c r="G172" s="17" t="s">
        <v>1266</v>
      </c>
      <c r="H172" s="196"/>
      <c r="I172" s="196"/>
      <c r="J172" s="218"/>
      <c r="K172">
        <v>15</v>
      </c>
    </row>
    <row r="173" spans="1:11" ht="20.100000000000001" customHeight="1" x14ac:dyDescent="0.25">
      <c r="A173" s="196">
        <v>125</v>
      </c>
      <c r="B173" s="117">
        <v>140</v>
      </c>
      <c r="C173" s="118">
        <v>142.80000000000001</v>
      </c>
      <c r="D173" s="196" t="s">
        <v>952</v>
      </c>
      <c r="E173" s="196" t="s">
        <v>951</v>
      </c>
      <c r="F173" s="196" t="s">
        <v>48</v>
      </c>
      <c r="G173" s="17" t="s">
        <v>1103</v>
      </c>
      <c r="H173" s="196" t="s">
        <v>950</v>
      </c>
      <c r="I173" s="196" t="s">
        <v>840</v>
      </c>
      <c r="J173" s="196"/>
      <c r="K173">
        <v>16</v>
      </c>
    </row>
    <row r="174" spans="1:11" ht="20.100000000000001" customHeight="1" x14ac:dyDescent="0.25">
      <c r="A174" s="196">
        <v>126</v>
      </c>
      <c r="B174" s="117">
        <v>140</v>
      </c>
      <c r="C174" s="218">
        <v>143.6</v>
      </c>
      <c r="D174" s="218" t="s">
        <v>558</v>
      </c>
      <c r="E174" s="196" t="s">
        <v>568</v>
      </c>
      <c r="F174" s="196" t="s">
        <v>48</v>
      </c>
      <c r="G174" s="17" t="s">
        <v>559</v>
      </c>
      <c r="H174" s="218" t="s">
        <v>560</v>
      </c>
      <c r="I174" s="196" t="s">
        <v>840</v>
      </c>
      <c r="J174" s="196"/>
      <c r="K174">
        <v>17</v>
      </c>
    </row>
    <row r="175" spans="1:11" ht="20.100000000000001" customHeight="1" x14ac:dyDescent="0.25">
      <c r="A175" s="196">
        <v>127</v>
      </c>
      <c r="B175" s="117">
        <v>140.6</v>
      </c>
      <c r="C175" s="117">
        <v>144</v>
      </c>
      <c r="D175" s="218" t="s">
        <v>804</v>
      </c>
      <c r="E175" s="196" t="s">
        <v>805</v>
      </c>
      <c r="F175" s="196" t="s">
        <v>48</v>
      </c>
      <c r="G175" s="17" t="s">
        <v>1044</v>
      </c>
      <c r="H175" s="218" t="s">
        <v>806</v>
      </c>
      <c r="I175" s="196" t="s">
        <v>840</v>
      </c>
      <c r="J175" s="196"/>
      <c r="K175">
        <v>18</v>
      </c>
    </row>
    <row r="176" spans="1:11" ht="20.100000000000001" customHeight="1" x14ac:dyDescent="0.25">
      <c r="A176" s="196">
        <v>128</v>
      </c>
      <c r="B176" s="196">
        <v>149.5</v>
      </c>
      <c r="C176" s="118">
        <v>161</v>
      </c>
      <c r="D176" s="196" t="s">
        <v>387</v>
      </c>
      <c r="E176" s="196" t="s">
        <v>569</v>
      </c>
      <c r="F176" s="196" t="s">
        <v>9</v>
      </c>
      <c r="G176" s="17" t="s">
        <v>234</v>
      </c>
      <c r="H176" s="196" t="s">
        <v>89</v>
      </c>
      <c r="I176" s="196" t="s">
        <v>840</v>
      </c>
      <c r="J176" s="196"/>
      <c r="K176">
        <v>19</v>
      </c>
    </row>
    <row r="177" spans="1:11" ht="20.100000000000001" customHeight="1" x14ac:dyDescent="0.25">
      <c r="A177" s="196">
        <v>129</v>
      </c>
      <c r="B177" s="74"/>
      <c r="C177" s="74"/>
      <c r="D177" s="74"/>
      <c r="E177" s="74"/>
      <c r="F177" s="74"/>
      <c r="G177" s="74"/>
      <c r="H177" s="74"/>
      <c r="I177" s="74"/>
      <c r="J177" s="218"/>
      <c r="K177">
        <v>20</v>
      </c>
    </row>
    <row r="178" spans="1:11" ht="20.100000000000001" customHeight="1" x14ac:dyDescent="0.25">
      <c r="A178" s="196">
        <v>130</v>
      </c>
      <c r="B178" s="74"/>
      <c r="C178" s="74"/>
      <c r="D178" s="74"/>
      <c r="E178" s="74"/>
      <c r="F178" s="74"/>
      <c r="G178" s="74"/>
      <c r="H178" s="74"/>
      <c r="I178" s="74"/>
      <c r="J178" s="218"/>
      <c r="K178">
        <v>21</v>
      </c>
    </row>
    <row r="179" spans="1:11" ht="20.100000000000001" customHeight="1" x14ac:dyDescent="0.25">
      <c r="A179" s="196">
        <v>131</v>
      </c>
      <c r="B179" s="74"/>
      <c r="C179" s="74"/>
      <c r="D179" s="74"/>
      <c r="E179" s="74"/>
      <c r="F179" s="74"/>
      <c r="G179" s="74"/>
      <c r="H179" s="74"/>
      <c r="I179" s="74"/>
      <c r="J179" s="218"/>
      <c r="K179">
        <v>22</v>
      </c>
    </row>
    <row r="180" spans="1:11" ht="20.100000000000001" customHeight="1" x14ac:dyDescent="0.25">
      <c r="A180" s="196">
        <v>132</v>
      </c>
      <c r="B180" s="74"/>
      <c r="C180" s="74"/>
      <c r="D180" s="74"/>
      <c r="E180" s="74"/>
      <c r="F180" s="74"/>
      <c r="G180" s="74"/>
      <c r="H180" s="74"/>
      <c r="I180" s="74"/>
      <c r="J180" s="218"/>
      <c r="K180">
        <v>23</v>
      </c>
    </row>
    <row r="181" spans="1:11" ht="20.100000000000001" customHeight="1" x14ac:dyDescent="0.25">
      <c r="A181" s="196">
        <v>133</v>
      </c>
      <c r="B181" s="74"/>
      <c r="C181" s="74"/>
      <c r="D181" s="74"/>
      <c r="E181" s="74"/>
      <c r="F181" s="74"/>
      <c r="G181" s="74"/>
      <c r="H181" s="74"/>
      <c r="I181" s="74"/>
      <c r="J181" s="74"/>
      <c r="K181">
        <v>30</v>
      </c>
    </row>
    <row r="182" spans="1:11" ht="20.100000000000001" customHeight="1" x14ac:dyDescent="0.25">
      <c r="A182" s="196">
        <v>134</v>
      </c>
      <c r="B182" s="74"/>
      <c r="C182" s="74"/>
      <c r="D182" s="74"/>
      <c r="E182" s="74"/>
      <c r="F182" s="74"/>
      <c r="G182" s="74"/>
      <c r="H182" s="74"/>
      <c r="I182" s="74"/>
      <c r="J182" s="74"/>
      <c r="K182">
        <v>31</v>
      </c>
    </row>
    <row r="183" spans="1:11" ht="20.100000000000001" customHeight="1" x14ac:dyDescent="0.25">
      <c r="A183" s="196">
        <v>135</v>
      </c>
      <c r="B183" s="74"/>
      <c r="C183" s="74"/>
      <c r="D183" s="74"/>
      <c r="E183" s="74"/>
      <c r="F183" s="74"/>
      <c r="G183" s="74"/>
      <c r="H183" s="74"/>
      <c r="I183" s="74"/>
      <c r="J183" s="196"/>
      <c r="K183">
        <v>32</v>
      </c>
    </row>
    <row r="184" spans="1:11" ht="20.100000000000001" customHeight="1" x14ac:dyDescent="0.25">
      <c r="A184" s="196">
        <v>136</v>
      </c>
      <c r="B184" s="74"/>
      <c r="C184" s="74"/>
      <c r="D184" s="74"/>
      <c r="E184" s="74"/>
      <c r="F184" s="74"/>
      <c r="G184" s="74"/>
      <c r="H184" s="74"/>
      <c r="I184" s="74"/>
      <c r="J184" s="74"/>
    </row>
    <row r="185" spans="1:11" ht="20.100000000000001" customHeight="1" x14ac:dyDescent="0.25">
      <c r="A185" s="196">
        <v>137</v>
      </c>
      <c r="B185" s="74"/>
      <c r="C185" s="74"/>
      <c r="D185" s="74"/>
      <c r="E185" s="74"/>
      <c r="F185" s="74"/>
      <c r="G185" s="74"/>
      <c r="H185" s="74"/>
      <c r="I185" s="74"/>
      <c r="J185" s="74"/>
    </row>
    <row r="186" spans="1:11" ht="20.100000000000001" customHeight="1" x14ac:dyDescent="0.25">
      <c r="A186" s="196">
        <v>138</v>
      </c>
      <c r="B186" s="74"/>
      <c r="C186" s="74"/>
      <c r="D186" s="74"/>
      <c r="E186" s="74"/>
      <c r="F186" s="74"/>
      <c r="G186" s="74"/>
      <c r="H186" s="74"/>
      <c r="I186" s="74"/>
      <c r="J186" s="74"/>
    </row>
    <row r="187" spans="1:11" ht="20.100000000000001" customHeight="1" x14ac:dyDescent="0.25">
      <c r="A187" s="196">
        <v>139</v>
      </c>
      <c r="B187" s="74"/>
      <c r="C187" s="74"/>
      <c r="D187" s="74"/>
      <c r="E187" s="74"/>
      <c r="F187" s="74"/>
      <c r="G187" s="74"/>
      <c r="H187" s="74"/>
      <c r="I187" s="74"/>
      <c r="J187" s="74"/>
    </row>
    <row r="188" spans="1:11" ht="20.100000000000001" customHeight="1" x14ac:dyDescent="0.25">
      <c r="A188" s="196">
        <v>140</v>
      </c>
      <c r="B188" s="74"/>
      <c r="C188" s="74"/>
      <c r="D188" s="74"/>
      <c r="E188" s="74"/>
      <c r="F188" s="74"/>
      <c r="G188" s="74"/>
      <c r="H188" s="74"/>
      <c r="I188" s="74"/>
      <c r="J188" s="74"/>
    </row>
    <row r="189" spans="1:11" ht="20.100000000000001" customHeight="1" x14ac:dyDescent="0.25">
      <c r="A189" s="196">
        <v>141</v>
      </c>
      <c r="B189" s="74"/>
      <c r="C189" s="74"/>
      <c r="D189" s="74"/>
      <c r="E189" s="74"/>
      <c r="F189" s="74"/>
      <c r="G189" s="74"/>
      <c r="H189" s="74"/>
      <c r="I189" s="74"/>
      <c r="J189" s="74"/>
    </row>
    <row r="190" spans="1:11" ht="20.100000000000001" customHeight="1" x14ac:dyDescent="0.25">
      <c r="A190" s="196">
        <v>142</v>
      </c>
      <c r="B190" s="74"/>
      <c r="C190" s="74"/>
      <c r="D190" s="74"/>
      <c r="E190" s="74"/>
      <c r="F190" s="74"/>
      <c r="G190" s="74"/>
      <c r="H190" s="74"/>
      <c r="I190" s="74"/>
      <c r="J190" s="74"/>
    </row>
    <row r="191" spans="1:11" ht="20.100000000000001" customHeight="1" x14ac:dyDescent="0.25">
      <c r="A191" s="196">
        <v>143</v>
      </c>
      <c r="B191" s="74"/>
      <c r="C191" s="74"/>
      <c r="D191" s="74"/>
      <c r="E191" s="74"/>
      <c r="F191" s="74"/>
      <c r="G191" s="74"/>
      <c r="H191" s="74"/>
      <c r="I191" s="74"/>
      <c r="J191" s="74"/>
    </row>
    <row r="192" spans="1:11" ht="20.100000000000001" customHeight="1" x14ac:dyDescent="0.25">
      <c r="A192" s="196">
        <v>144</v>
      </c>
      <c r="B192" s="74"/>
      <c r="C192" s="74"/>
      <c r="D192" s="74"/>
      <c r="E192" s="74"/>
      <c r="F192" s="74"/>
      <c r="G192" s="74"/>
      <c r="H192" s="74"/>
      <c r="I192" s="74"/>
      <c r="J192" s="74"/>
    </row>
    <row r="193" spans="1:10" ht="20.100000000000001" customHeight="1" x14ac:dyDescent="0.25">
      <c r="A193" s="196"/>
      <c r="B193" s="74"/>
      <c r="C193" s="74"/>
      <c r="D193" s="74"/>
      <c r="E193" s="74"/>
      <c r="F193" s="74"/>
      <c r="G193" s="74"/>
      <c r="H193" s="74"/>
      <c r="I193" s="74"/>
      <c r="J193" s="74"/>
    </row>
    <row r="194" spans="1:10" ht="20.100000000000001" customHeight="1" x14ac:dyDescent="0.25">
      <c r="A194" s="196"/>
      <c r="B194" s="74"/>
      <c r="C194" s="74"/>
      <c r="D194" s="74"/>
      <c r="E194" s="74"/>
      <c r="F194" s="74"/>
      <c r="G194" s="74"/>
      <c r="H194" s="74"/>
      <c r="I194" s="74"/>
      <c r="J194" s="74"/>
    </row>
    <row r="195" spans="1:10" ht="20.100000000000001" customHeight="1" x14ac:dyDescent="0.25">
      <c r="A195" s="196"/>
      <c r="B195" s="74"/>
      <c r="C195" s="74"/>
      <c r="D195" s="74"/>
      <c r="E195" s="74"/>
      <c r="F195" s="74"/>
      <c r="G195" s="74"/>
      <c r="H195" s="74"/>
      <c r="I195" s="74"/>
      <c r="J195" s="74"/>
    </row>
    <row r="196" spans="1:10" ht="20.100000000000001" customHeight="1" x14ac:dyDescent="0.25">
      <c r="A196" s="196"/>
      <c r="B196" s="74"/>
      <c r="C196" s="74"/>
      <c r="D196" s="74"/>
      <c r="E196" s="74"/>
      <c r="F196" s="74"/>
      <c r="G196" s="74"/>
      <c r="H196" s="74"/>
      <c r="I196" s="74"/>
      <c r="J196" s="74"/>
    </row>
    <row r="197" spans="1:10" ht="20.100000000000001" customHeight="1" x14ac:dyDescent="0.25">
      <c r="A197" s="196"/>
      <c r="B197" s="74"/>
      <c r="C197" s="74"/>
      <c r="D197" s="74"/>
      <c r="E197" s="74"/>
      <c r="F197" s="74"/>
      <c r="G197" s="74"/>
      <c r="H197" s="74"/>
      <c r="I197" s="74"/>
      <c r="J197" s="74"/>
    </row>
    <row r="198" spans="1:10" ht="20.100000000000001" customHeight="1" x14ac:dyDescent="0.25">
      <c r="A198" s="196"/>
      <c r="B198" s="74"/>
      <c r="C198" s="74"/>
      <c r="D198" s="74"/>
      <c r="E198" s="74"/>
      <c r="F198" s="74"/>
      <c r="G198" s="74"/>
      <c r="H198" s="74"/>
      <c r="I198" s="74"/>
      <c r="J198" s="74"/>
    </row>
    <row r="199" spans="1:10" ht="20.100000000000001" customHeight="1" x14ac:dyDescent="0.25">
      <c r="A199" s="196"/>
      <c r="B199" s="74"/>
      <c r="C199" s="74"/>
      <c r="D199" s="74"/>
      <c r="E199" s="74"/>
      <c r="F199" s="74"/>
      <c r="G199" s="74"/>
      <c r="H199" s="74"/>
      <c r="I199" s="74"/>
      <c r="J199" s="74"/>
    </row>
    <row r="200" spans="1:10" ht="20.100000000000001" customHeight="1" x14ac:dyDescent="0.25">
      <c r="A200" s="196"/>
      <c r="B200" s="74"/>
      <c r="C200" s="74"/>
      <c r="D200" s="74"/>
      <c r="E200" s="74"/>
      <c r="F200" s="74"/>
      <c r="G200" s="74"/>
      <c r="H200" s="74"/>
      <c r="I200" s="74"/>
      <c r="J200" s="74"/>
    </row>
    <row r="201" spans="1:10" ht="20.100000000000001" customHeight="1" x14ac:dyDescent="0.25">
      <c r="A201" s="196"/>
      <c r="B201" s="74"/>
      <c r="C201" s="74"/>
      <c r="D201" s="74"/>
      <c r="E201" s="74"/>
      <c r="F201" s="74"/>
      <c r="G201" s="74"/>
      <c r="H201" s="74"/>
      <c r="I201" s="74"/>
      <c r="J201" s="74"/>
    </row>
    <row r="202" spans="1:10" ht="20.100000000000001" customHeight="1" x14ac:dyDescent="0.25">
      <c r="A202" s="196"/>
      <c r="B202" s="74"/>
      <c r="C202" s="74"/>
      <c r="D202" s="74"/>
      <c r="E202" s="74"/>
      <c r="F202" s="74"/>
      <c r="G202" s="74"/>
      <c r="H202" s="74"/>
      <c r="I202" s="74"/>
      <c r="J202" s="74"/>
    </row>
    <row r="203" spans="1:10" ht="20.100000000000001" customHeight="1" x14ac:dyDescent="0.25">
      <c r="A203" s="196"/>
      <c r="B203" s="74"/>
      <c r="C203" s="74"/>
      <c r="D203" s="74"/>
      <c r="E203" s="74"/>
      <c r="F203" s="74"/>
      <c r="G203" s="74"/>
      <c r="H203" s="74"/>
      <c r="I203" s="74"/>
      <c r="J203" s="74"/>
    </row>
    <row r="204" spans="1:10" ht="20.100000000000001" customHeight="1" x14ac:dyDescent="0.25">
      <c r="A204" s="196"/>
      <c r="B204" s="74"/>
      <c r="C204" s="74"/>
      <c r="D204" s="74"/>
      <c r="E204" s="74"/>
      <c r="F204" s="74"/>
      <c r="G204" s="74"/>
      <c r="H204" s="74"/>
      <c r="I204" s="74"/>
      <c r="J204" s="74"/>
    </row>
    <row r="205" spans="1:10" ht="20.100000000000001" customHeight="1" x14ac:dyDescent="0.25"/>
    <row r="206" spans="1:10" ht="20.100000000000001" customHeight="1" x14ac:dyDescent="0.25"/>
    <row r="207" spans="1:10" ht="20.100000000000001" customHeight="1" x14ac:dyDescent="0.25"/>
    <row r="208" spans="1:10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</sheetData>
  <sortState ref="B8:H85">
    <sortCondition ref="B8:B85"/>
  </sortState>
  <mergeCells count="66">
    <mergeCell ref="A157:J157"/>
    <mergeCell ref="H158:J158"/>
    <mergeCell ref="A159:A160"/>
    <mergeCell ref="B159:C160"/>
    <mergeCell ref="D159:D160"/>
    <mergeCell ref="E159:E160"/>
    <mergeCell ref="F159:F160"/>
    <mergeCell ref="G159:G160"/>
    <mergeCell ref="H159:H160"/>
    <mergeCell ref="I159:I160"/>
    <mergeCell ref="J159:J160"/>
    <mergeCell ref="A126:J126"/>
    <mergeCell ref="H127:J127"/>
    <mergeCell ref="A128:A129"/>
    <mergeCell ref="B128:C129"/>
    <mergeCell ref="D128:D129"/>
    <mergeCell ref="E128:E129"/>
    <mergeCell ref="F128:F129"/>
    <mergeCell ref="G128:G129"/>
    <mergeCell ref="H128:H129"/>
    <mergeCell ref="I128:I129"/>
    <mergeCell ref="J128:J129"/>
    <mergeCell ref="A95:J95"/>
    <mergeCell ref="H96:J96"/>
    <mergeCell ref="A97:A98"/>
    <mergeCell ref="B97:C98"/>
    <mergeCell ref="D97:D98"/>
    <mergeCell ref="E97:E98"/>
    <mergeCell ref="F97:F98"/>
    <mergeCell ref="G97:G98"/>
    <mergeCell ref="H97:H98"/>
    <mergeCell ref="I97:I98"/>
    <mergeCell ref="J97:J98"/>
    <mergeCell ref="A64:J64"/>
    <mergeCell ref="H65:J65"/>
    <mergeCell ref="A66:A67"/>
    <mergeCell ref="B66:C67"/>
    <mergeCell ref="D66:D67"/>
    <mergeCell ref="E66:E67"/>
    <mergeCell ref="F66:F67"/>
    <mergeCell ref="G66:G67"/>
    <mergeCell ref="H66:H67"/>
    <mergeCell ref="I66:I67"/>
    <mergeCell ref="J66:J67"/>
    <mergeCell ref="H34:J34"/>
    <mergeCell ref="A35:A36"/>
    <mergeCell ref="B35:C36"/>
    <mergeCell ref="D35:D36"/>
    <mergeCell ref="E35:E36"/>
    <mergeCell ref="F35:F36"/>
    <mergeCell ref="G35:G36"/>
    <mergeCell ref="H35:H36"/>
    <mergeCell ref="I35:I36"/>
    <mergeCell ref="J35:J36"/>
    <mergeCell ref="A33:J33"/>
    <mergeCell ref="A2:J2"/>
    <mergeCell ref="I4:I5"/>
    <mergeCell ref="A4:A5"/>
    <mergeCell ref="B4:C5"/>
    <mergeCell ref="D4:D5"/>
    <mergeCell ref="E4:E5"/>
    <mergeCell ref="F4:F5"/>
    <mergeCell ref="H3:J3"/>
    <mergeCell ref="H4:H5"/>
    <mergeCell ref="J4:J5"/>
    <mergeCell ref="G4:G5"/>
  </mergeCells>
  <printOptions horizontalCentered="1" verticalCentered="1"/>
  <pageMargins left="0.11811023622047245" right="0.11811023622047245" top="0.19685039370078741" bottom="0.11811023622047245" header="0.31496062992125984" footer="0.31496062992125984"/>
  <pageSetup paperSize="9" scale="92" orientation="landscape" r:id="rId1"/>
  <rowBreaks count="5" manualBreakCount="5">
    <brk id="31" max="9" man="1"/>
    <brk id="62" max="9" man="1"/>
    <brk id="93" max="9" man="1"/>
    <brk id="124" max="9" man="1"/>
    <brk id="155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2:K335"/>
  <sheetViews>
    <sheetView view="pageBreakPreview" zoomScale="70" zoomScaleNormal="100" zoomScaleSheetLayoutView="70" workbookViewId="0">
      <pane ySplit="6" topLeftCell="A160" activePane="bottomLeft" state="frozen"/>
      <selection pane="bottomLeft" activeCell="M29" sqref="M29"/>
    </sheetView>
  </sheetViews>
  <sheetFormatPr defaultRowHeight="15.75" x14ac:dyDescent="0.25"/>
  <cols>
    <col min="1" max="1" width="7" style="225" customWidth="1"/>
    <col min="2" max="3" width="8.7109375" style="71" customWidth="1"/>
    <col min="4" max="4" width="10.7109375" style="71" customWidth="1"/>
    <col min="5" max="5" width="14.42578125" style="71" customWidth="1"/>
    <col min="6" max="6" width="16.140625" style="71" customWidth="1"/>
    <col min="7" max="7" width="55.85546875" style="71" customWidth="1"/>
    <col min="8" max="8" width="11.5703125" style="71" customWidth="1"/>
    <col min="9" max="9" width="14.5703125" style="402" customWidth="1"/>
    <col min="10" max="10" width="38.42578125" style="185" customWidth="1"/>
  </cols>
  <sheetData>
    <row r="2" spans="1:10" s="39" customFormat="1" ht="20.100000000000001" customHeight="1" x14ac:dyDescent="0.25">
      <c r="A2" s="245" t="s">
        <v>506</v>
      </c>
      <c r="C2" s="70"/>
      <c r="D2" s="71"/>
      <c r="E2" s="71"/>
      <c r="F2" s="71"/>
      <c r="G2" s="71"/>
      <c r="H2" s="71"/>
      <c r="I2" s="402"/>
      <c r="J2" s="185"/>
    </row>
    <row r="3" spans="1:10" s="39" customFormat="1" ht="37.5" customHeight="1" x14ac:dyDescent="0.25">
      <c r="A3" s="1120" t="s">
        <v>1784</v>
      </c>
      <c r="B3" s="1107"/>
      <c r="C3" s="1107"/>
      <c r="D3" s="1107"/>
      <c r="E3" s="1107"/>
      <c r="F3" s="1107"/>
      <c r="G3" s="1107"/>
      <c r="H3" s="1107"/>
      <c r="I3" s="1107"/>
    </row>
    <row r="4" spans="1:10" s="52" customFormat="1" ht="20.100000000000001" customHeight="1" x14ac:dyDescent="0.25">
      <c r="A4" s="226" t="s">
        <v>322</v>
      </c>
      <c r="B4" s="98"/>
      <c r="C4" s="98"/>
      <c r="D4" s="98" t="s">
        <v>507</v>
      </c>
      <c r="E4" s="72"/>
      <c r="F4" s="75"/>
      <c r="G4" s="75"/>
      <c r="H4" s="1074" t="s">
        <v>1783</v>
      </c>
      <c r="I4" s="1074"/>
      <c r="J4" s="1074"/>
    </row>
    <row r="5" spans="1:10" s="392" customFormat="1" ht="20.100000000000001" customHeight="1" x14ac:dyDescent="0.25">
      <c r="A5" s="1068" t="s">
        <v>0</v>
      </c>
      <c r="B5" s="1068" t="s">
        <v>279</v>
      </c>
      <c r="C5" s="1068"/>
      <c r="D5" s="1068" t="s">
        <v>110</v>
      </c>
      <c r="E5" s="1068" t="s">
        <v>1</v>
      </c>
      <c r="F5" s="1068" t="s">
        <v>2</v>
      </c>
      <c r="G5" s="1068" t="s">
        <v>3</v>
      </c>
      <c r="H5" s="1068" t="s">
        <v>4</v>
      </c>
      <c r="I5" s="1113" t="s">
        <v>1795</v>
      </c>
      <c r="J5" s="1091" t="s">
        <v>5</v>
      </c>
    </row>
    <row r="6" spans="1:10" s="392" customFormat="1" ht="20.100000000000001" customHeight="1" x14ac:dyDescent="0.25">
      <c r="A6" s="1068"/>
      <c r="B6" s="1068"/>
      <c r="C6" s="1068"/>
      <c r="D6" s="1068"/>
      <c r="E6" s="1068"/>
      <c r="F6" s="1068"/>
      <c r="G6" s="1068"/>
      <c r="H6" s="1068"/>
      <c r="I6" s="1114"/>
      <c r="J6" s="1092"/>
    </row>
    <row r="7" spans="1:10" ht="20.100000000000001" customHeight="1" x14ac:dyDescent="0.25">
      <c r="A7" s="196">
        <v>1</v>
      </c>
      <c r="B7" s="118">
        <v>52</v>
      </c>
      <c r="C7" s="196">
        <v>91.5</v>
      </c>
      <c r="D7" s="196" t="s">
        <v>333</v>
      </c>
      <c r="E7" s="196" t="s">
        <v>55</v>
      </c>
      <c r="F7" s="196" t="s">
        <v>6</v>
      </c>
      <c r="G7" s="17" t="s">
        <v>1178</v>
      </c>
      <c r="H7" s="196" t="s">
        <v>56</v>
      </c>
      <c r="I7" s="403" t="s">
        <v>1786</v>
      </c>
      <c r="J7" s="387"/>
    </row>
    <row r="8" spans="1:10" s="39" customFormat="1" ht="20.100000000000001" customHeight="1" x14ac:dyDescent="0.25">
      <c r="A8" s="196">
        <v>2</v>
      </c>
      <c r="B8" s="117">
        <v>53</v>
      </c>
      <c r="C8" s="118">
        <v>80.5</v>
      </c>
      <c r="D8" s="196" t="s">
        <v>929</v>
      </c>
      <c r="E8" s="196" t="s">
        <v>930</v>
      </c>
      <c r="F8" s="326" t="s">
        <v>886</v>
      </c>
      <c r="G8" s="17" t="s">
        <v>931</v>
      </c>
      <c r="H8" s="196" t="s">
        <v>932</v>
      </c>
      <c r="I8" s="403" t="s">
        <v>1786</v>
      </c>
      <c r="J8" s="387"/>
    </row>
    <row r="9" spans="1:10" s="39" customFormat="1" ht="20.100000000000001" customHeight="1" x14ac:dyDescent="0.25">
      <c r="A9" s="196">
        <v>3</v>
      </c>
      <c r="B9" s="118">
        <v>53</v>
      </c>
      <c r="C9" s="118">
        <v>80.7</v>
      </c>
      <c r="D9" s="196" t="s">
        <v>1045</v>
      </c>
      <c r="E9" s="196" t="s">
        <v>679</v>
      </c>
      <c r="F9" s="196" t="s">
        <v>886</v>
      </c>
      <c r="G9" s="17" t="s">
        <v>1046</v>
      </c>
      <c r="H9" s="196" t="s">
        <v>1047</v>
      </c>
      <c r="I9" s="403" t="s">
        <v>1786</v>
      </c>
      <c r="J9" s="387"/>
    </row>
    <row r="10" spans="1:10" s="39" customFormat="1" ht="20.100000000000001" customHeight="1" x14ac:dyDescent="0.25">
      <c r="A10" s="1091">
        <v>4</v>
      </c>
      <c r="B10" s="1125">
        <v>53</v>
      </c>
      <c r="C10" s="1125">
        <v>81.5</v>
      </c>
      <c r="D10" s="1091" t="s">
        <v>331</v>
      </c>
      <c r="E10" s="1091" t="s">
        <v>433</v>
      </c>
      <c r="F10" s="1065" t="s">
        <v>286</v>
      </c>
      <c r="G10" s="18" t="s">
        <v>911</v>
      </c>
      <c r="H10" s="1065" t="s">
        <v>288</v>
      </c>
      <c r="I10" s="1111" t="s">
        <v>1786</v>
      </c>
      <c r="J10" s="1108"/>
    </row>
    <row r="11" spans="1:10" s="39" customFormat="1" ht="20.100000000000001" customHeight="1" x14ac:dyDescent="0.25">
      <c r="A11" s="1092"/>
      <c r="B11" s="1127"/>
      <c r="C11" s="1127"/>
      <c r="D11" s="1092"/>
      <c r="E11" s="1092"/>
      <c r="F11" s="1066"/>
      <c r="G11" s="18" t="s">
        <v>1180</v>
      </c>
      <c r="H11" s="1066"/>
      <c r="I11" s="1112"/>
      <c r="J11" s="1109"/>
    </row>
    <row r="12" spans="1:10" s="39" customFormat="1" ht="20.100000000000001" customHeight="1" x14ac:dyDescent="0.25">
      <c r="A12" s="196">
        <v>5</v>
      </c>
      <c r="B12" s="118">
        <v>53</v>
      </c>
      <c r="C12" s="118">
        <v>82</v>
      </c>
      <c r="D12" s="196" t="s">
        <v>334</v>
      </c>
      <c r="E12" s="196" t="s">
        <v>499</v>
      </c>
      <c r="F12" s="283" t="s">
        <v>6</v>
      </c>
      <c r="G12" s="18" t="s">
        <v>1243</v>
      </c>
      <c r="H12" s="283" t="s">
        <v>213</v>
      </c>
      <c r="I12" s="403" t="s">
        <v>1786</v>
      </c>
      <c r="J12" s="387"/>
    </row>
    <row r="13" spans="1:10" s="39" customFormat="1" ht="20.100000000000001" customHeight="1" x14ac:dyDescent="0.25">
      <c r="A13" s="1091">
        <v>6</v>
      </c>
      <c r="B13" s="1125">
        <v>53.2</v>
      </c>
      <c r="C13" s="1125">
        <v>81.2</v>
      </c>
      <c r="D13" s="1091" t="s">
        <v>356</v>
      </c>
      <c r="E13" s="1091" t="s">
        <v>679</v>
      </c>
      <c r="F13" s="1065" t="s">
        <v>657</v>
      </c>
      <c r="G13" s="18" t="s">
        <v>1244</v>
      </c>
      <c r="H13" s="1065" t="s">
        <v>680</v>
      </c>
      <c r="I13" s="1111" t="s">
        <v>1786</v>
      </c>
      <c r="J13" s="1108"/>
    </row>
    <row r="14" spans="1:10" s="39" customFormat="1" ht="20.100000000000001" customHeight="1" x14ac:dyDescent="0.25">
      <c r="A14" s="1092"/>
      <c r="B14" s="1127"/>
      <c r="C14" s="1127"/>
      <c r="D14" s="1092"/>
      <c r="E14" s="1092"/>
      <c r="F14" s="1066"/>
      <c r="G14" s="18" t="s">
        <v>871</v>
      </c>
      <c r="H14" s="1066"/>
      <c r="I14" s="1112"/>
      <c r="J14" s="1109"/>
    </row>
    <row r="15" spans="1:10" s="39" customFormat="1" ht="20.100000000000001" customHeight="1" x14ac:dyDescent="0.25">
      <c r="A15" s="241">
        <v>7</v>
      </c>
      <c r="B15" s="211">
        <v>54</v>
      </c>
      <c r="C15" s="211">
        <v>112.5</v>
      </c>
      <c r="D15" s="252" t="s">
        <v>1486</v>
      </c>
      <c r="E15" s="241" t="s">
        <v>1417</v>
      </c>
      <c r="F15" s="243" t="s">
        <v>1418</v>
      </c>
      <c r="G15" s="18" t="s">
        <v>1419</v>
      </c>
      <c r="H15" s="270" t="s">
        <v>1499</v>
      </c>
      <c r="I15" s="403" t="s">
        <v>1786</v>
      </c>
      <c r="J15" s="387"/>
    </row>
    <row r="16" spans="1:10" ht="20.100000000000001" customHeight="1" x14ac:dyDescent="0.25">
      <c r="A16" s="196">
        <v>8</v>
      </c>
      <c r="B16" s="118">
        <v>55</v>
      </c>
      <c r="C16" s="118">
        <v>70</v>
      </c>
      <c r="D16" s="196" t="s">
        <v>335</v>
      </c>
      <c r="E16" s="196" t="s">
        <v>58</v>
      </c>
      <c r="F16" s="196" t="s">
        <v>6</v>
      </c>
      <c r="G16" s="17" t="s">
        <v>1037</v>
      </c>
      <c r="H16" s="196" t="s">
        <v>59</v>
      </c>
      <c r="I16" s="403" t="s">
        <v>1786</v>
      </c>
      <c r="J16" s="387"/>
    </row>
    <row r="17" spans="1:10" ht="20.100000000000001" customHeight="1" x14ac:dyDescent="0.25">
      <c r="A17" s="241">
        <v>9</v>
      </c>
      <c r="B17" s="196">
        <v>55.7</v>
      </c>
      <c r="C17" s="118">
        <v>81.8</v>
      </c>
      <c r="D17" s="196" t="s">
        <v>336</v>
      </c>
      <c r="E17" s="196" t="s">
        <v>439</v>
      </c>
      <c r="F17" s="239" t="s">
        <v>48</v>
      </c>
      <c r="G17" s="18" t="s">
        <v>220</v>
      </c>
      <c r="H17" s="239" t="s">
        <v>219</v>
      </c>
      <c r="I17" s="403" t="s">
        <v>1786</v>
      </c>
      <c r="J17" s="387"/>
    </row>
    <row r="18" spans="1:10" ht="20.100000000000001" customHeight="1" x14ac:dyDescent="0.25">
      <c r="A18" s="196">
        <v>10</v>
      </c>
      <c r="B18" s="196" t="s">
        <v>1164</v>
      </c>
      <c r="C18" s="118" t="s">
        <v>1165</v>
      </c>
      <c r="D18" s="196" t="s">
        <v>1166</v>
      </c>
      <c r="E18" s="196" t="s">
        <v>1167</v>
      </c>
      <c r="F18" s="196" t="s">
        <v>23</v>
      </c>
      <c r="G18" s="17" t="s">
        <v>1168</v>
      </c>
      <c r="H18" s="196" t="s">
        <v>176</v>
      </c>
      <c r="I18" s="403" t="s">
        <v>1786</v>
      </c>
      <c r="J18" s="387"/>
    </row>
    <row r="19" spans="1:10" ht="20.100000000000001" customHeight="1" x14ac:dyDescent="0.25">
      <c r="A19" s="241">
        <v>11</v>
      </c>
      <c r="B19" s="196" t="s">
        <v>1164</v>
      </c>
      <c r="C19" s="118" t="s">
        <v>1165</v>
      </c>
      <c r="D19" s="196" t="s">
        <v>1166</v>
      </c>
      <c r="E19" s="196" t="s">
        <v>1167</v>
      </c>
      <c r="F19" s="196" t="s">
        <v>23</v>
      </c>
      <c r="G19" s="17" t="s">
        <v>1168</v>
      </c>
      <c r="H19" s="196" t="s">
        <v>176</v>
      </c>
      <c r="I19" s="403" t="s">
        <v>1786</v>
      </c>
      <c r="J19" s="387"/>
    </row>
    <row r="20" spans="1:10" ht="20.100000000000001" customHeight="1" x14ac:dyDescent="0.25">
      <c r="A20" s="196">
        <v>12</v>
      </c>
      <c r="B20" s="196">
        <v>56.5</v>
      </c>
      <c r="C20" s="118">
        <v>95.8</v>
      </c>
      <c r="D20" s="196" t="s">
        <v>338</v>
      </c>
      <c r="E20" s="196" t="s">
        <v>485</v>
      </c>
      <c r="F20" s="266" t="s">
        <v>48</v>
      </c>
      <c r="G20" s="18" t="s">
        <v>872</v>
      </c>
      <c r="H20" s="266" t="s">
        <v>226</v>
      </c>
      <c r="I20" s="403" t="s">
        <v>1786</v>
      </c>
      <c r="J20" s="387"/>
    </row>
    <row r="21" spans="1:10" ht="20.100000000000001" customHeight="1" x14ac:dyDescent="0.25">
      <c r="A21" s="268">
        <v>13</v>
      </c>
      <c r="B21" s="196">
        <v>56.5</v>
      </c>
      <c r="C21" s="118">
        <v>96</v>
      </c>
      <c r="D21" s="196" t="s">
        <v>337</v>
      </c>
      <c r="E21" s="196" t="s">
        <v>60</v>
      </c>
      <c r="F21" s="196" t="s">
        <v>6</v>
      </c>
      <c r="G21" s="17" t="s">
        <v>912</v>
      </c>
      <c r="H21" s="196" t="s">
        <v>61</v>
      </c>
      <c r="I21" s="403" t="s">
        <v>1786</v>
      </c>
      <c r="J21" s="387"/>
    </row>
    <row r="22" spans="1:10" ht="20.100000000000001" customHeight="1" x14ac:dyDescent="0.25">
      <c r="A22" s="1091">
        <v>14</v>
      </c>
      <c r="B22" s="1091">
        <v>57.5</v>
      </c>
      <c r="C22" s="1125">
        <v>72.5</v>
      </c>
      <c r="D22" s="1091" t="s">
        <v>339</v>
      </c>
      <c r="E22" s="1091" t="s">
        <v>494</v>
      </c>
      <c r="F22" s="1065" t="s">
        <v>48</v>
      </c>
      <c r="G22" s="18" t="s">
        <v>913</v>
      </c>
      <c r="H22" s="1065" t="s">
        <v>212</v>
      </c>
      <c r="I22" s="1111" t="s">
        <v>1786</v>
      </c>
      <c r="J22" s="1108"/>
    </row>
    <row r="23" spans="1:10" ht="20.100000000000001" customHeight="1" x14ac:dyDescent="0.25">
      <c r="A23" s="1092"/>
      <c r="B23" s="1092"/>
      <c r="C23" s="1127"/>
      <c r="D23" s="1092"/>
      <c r="E23" s="1092"/>
      <c r="F23" s="1066"/>
      <c r="G23" s="18" t="s">
        <v>873</v>
      </c>
      <c r="H23" s="1066"/>
      <c r="I23" s="1112"/>
      <c r="J23" s="1109"/>
    </row>
    <row r="24" spans="1:10" s="39" customFormat="1" ht="20.100000000000001" customHeight="1" x14ac:dyDescent="0.25">
      <c r="A24" s="196">
        <v>15</v>
      </c>
      <c r="B24" s="196">
        <v>57.5</v>
      </c>
      <c r="C24" s="118">
        <v>73</v>
      </c>
      <c r="D24" s="196" t="s">
        <v>340</v>
      </c>
      <c r="E24" s="196" t="s">
        <v>494</v>
      </c>
      <c r="F24" s="239" t="s">
        <v>6</v>
      </c>
      <c r="G24" s="18" t="s">
        <v>1181</v>
      </c>
      <c r="H24" s="239" t="s">
        <v>216</v>
      </c>
      <c r="I24" s="403" t="s">
        <v>1786</v>
      </c>
      <c r="J24" s="387"/>
    </row>
    <row r="25" spans="1:10" ht="20.100000000000001" customHeight="1" x14ac:dyDescent="0.25">
      <c r="A25" s="196">
        <v>16</v>
      </c>
      <c r="B25" s="118">
        <v>57.7</v>
      </c>
      <c r="C25" s="118">
        <v>72</v>
      </c>
      <c r="D25" s="196" t="s">
        <v>341</v>
      </c>
      <c r="E25" s="196" t="s">
        <v>466</v>
      </c>
      <c r="F25" s="239" t="s">
        <v>48</v>
      </c>
      <c r="G25" s="18" t="s">
        <v>1080</v>
      </c>
      <c r="H25" s="196" t="s">
        <v>121</v>
      </c>
      <c r="I25" s="403" t="s">
        <v>1786</v>
      </c>
      <c r="J25" s="387"/>
    </row>
    <row r="26" spans="1:10" s="39" customFormat="1" ht="20.100000000000001" customHeight="1" x14ac:dyDescent="0.25">
      <c r="A26" s="196">
        <v>17</v>
      </c>
      <c r="B26" s="118">
        <v>59</v>
      </c>
      <c r="C26" s="118">
        <v>86.9</v>
      </c>
      <c r="D26" s="196" t="s">
        <v>1483</v>
      </c>
      <c r="E26" s="196" t="s">
        <v>1420</v>
      </c>
      <c r="F26" s="262" t="s">
        <v>886</v>
      </c>
      <c r="G26" s="18" t="s">
        <v>1421</v>
      </c>
      <c r="H26" s="196" t="s">
        <v>1458</v>
      </c>
      <c r="I26" s="403" t="s">
        <v>1786</v>
      </c>
      <c r="J26" s="387"/>
    </row>
    <row r="27" spans="1:10" s="39" customFormat="1" ht="20.100000000000001" customHeight="1" x14ac:dyDescent="0.25">
      <c r="A27" s="196">
        <v>18</v>
      </c>
      <c r="B27" s="118">
        <v>59</v>
      </c>
      <c r="C27" s="118">
        <v>95.4</v>
      </c>
      <c r="D27" s="196" t="s">
        <v>1484</v>
      </c>
      <c r="E27" s="196" t="s">
        <v>1422</v>
      </c>
      <c r="F27" s="262" t="s">
        <v>886</v>
      </c>
      <c r="G27" s="18" t="s">
        <v>1568</v>
      </c>
      <c r="H27" s="196" t="s">
        <v>1476</v>
      </c>
      <c r="I27" s="403" t="s">
        <v>1786</v>
      </c>
      <c r="J27" s="387"/>
    </row>
    <row r="28" spans="1:10" s="39" customFormat="1" ht="20.100000000000001" customHeight="1" x14ac:dyDescent="0.25">
      <c r="A28" s="196">
        <v>19</v>
      </c>
      <c r="B28" s="118">
        <v>60</v>
      </c>
      <c r="C28" s="118">
        <v>87.5</v>
      </c>
      <c r="D28" s="196" t="s">
        <v>1485</v>
      </c>
      <c r="E28" s="196" t="s">
        <v>1423</v>
      </c>
      <c r="F28" s="262" t="s">
        <v>886</v>
      </c>
      <c r="G28" s="18" t="s">
        <v>1424</v>
      </c>
      <c r="H28" s="196" t="s">
        <v>1475</v>
      </c>
      <c r="I28" s="403" t="s">
        <v>1786</v>
      </c>
      <c r="J28" s="387"/>
    </row>
    <row r="29" spans="1:10" s="39" customFormat="1" ht="20.100000000000001" customHeight="1" x14ac:dyDescent="0.25">
      <c r="A29" s="196">
        <v>20</v>
      </c>
      <c r="B29" s="118">
        <v>60</v>
      </c>
      <c r="C29" s="118">
        <v>87.6</v>
      </c>
      <c r="D29" s="196" t="s">
        <v>1482</v>
      </c>
      <c r="E29" s="196" t="s">
        <v>1477</v>
      </c>
      <c r="F29" s="262" t="s">
        <v>886</v>
      </c>
      <c r="G29" s="18" t="s">
        <v>1455</v>
      </c>
      <c r="H29" s="196" t="s">
        <v>1457</v>
      </c>
      <c r="I29" s="403" t="s">
        <v>1786</v>
      </c>
      <c r="J29" s="387"/>
    </row>
    <row r="30" spans="1:10" ht="20.100000000000001" customHeight="1" x14ac:dyDescent="0.25">
      <c r="A30" s="196">
        <v>21</v>
      </c>
      <c r="B30" s="118">
        <v>60</v>
      </c>
      <c r="C30" s="118">
        <v>96.5</v>
      </c>
      <c r="D30" s="196" t="s">
        <v>377</v>
      </c>
      <c r="E30" s="196" t="s">
        <v>681</v>
      </c>
      <c r="F30" s="239" t="s">
        <v>48</v>
      </c>
      <c r="G30" s="17" t="s">
        <v>1676</v>
      </c>
      <c r="H30" s="196" t="s">
        <v>683</v>
      </c>
      <c r="I30" s="403" t="s">
        <v>1786</v>
      </c>
      <c r="J30" s="387"/>
    </row>
    <row r="31" spans="1:10" ht="20.100000000000001" customHeight="1" x14ac:dyDescent="0.25">
      <c r="A31" s="196">
        <v>22</v>
      </c>
      <c r="B31" s="196">
        <v>60.5</v>
      </c>
      <c r="C31" s="118">
        <v>81</v>
      </c>
      <c r="D31" s="196" t="s">
        <v>351</v>
      </c>
      <c r="E31" s="196" t="s">
        <v>1358</v>
      </c>
      <c r="F31" s="196" t="s">
        <v>286</v>
      </c>
      <c r="G31" s="17" t="s">
        <v>1359</v>
      </c>
      <c r="H31" s="196" t="s">
        <v>1360</v>
      </c>
      <c r="I31" s="403" t="s">
        <v>1786</v>
      </c>
      <c r="J31" s="387"/>
    </row>
    <row r="32" spans="1:10" ht="20.100000000000001" customHeight="1" x14ac:dyDescent="0.25">
      <c r="A32" s="310">
        <v>23</v>
      </c>
      <c r="B32" s="310">
        <v>61</v>
      </c>
      <c r="C32" s="311">
        <v>82</v>
      </c>
      <c r="D32" s="310" t="s">
        <v>1595</v>
      </c>
      <c r="E32" s="310" t="s">
        <v>1596</v>
      </c>
      <c r="F32" s="310" t="s">
        <v>1593</v>
      </c>
      <c r="G32" s="17" t="s">
        <v>1597</v>
      </c>
      <c r="H32" s="336" t="s">
        <v>1677</v>
      </c>
      <c r="I32" s="403" t="s">
        <v>1786</v>
      </c>
      <c r="J32" s="387"/>
    </row>
    <row r="33" spans="1:10" ht="20.100000000000001" customHeight="1" x14ac:dyDescent="0.25">
      <c r="A33" s="329">
        <v>24</v>
      </c>
      <c r="B33" s="337">
        <v>61</v>
      </c>
      <c r="C33" s="352">
        <v>90</v>
      </c>
      <c r="D33" s="337"/>
      <c r="E33" s="337"/>
      <c r="F33" s="337"/>
      <c r="G33" s="350" t="s">
        <v>1716</v>
      </c>
      <c r="H33" s="353"/>
      <c r="I33" s="403" t="s">
        <v>1786</v>
      </c>
      <c r="J33" s="387"/>
    </row>
    <row r="34" spans="1:10" ht="20.100000000000001" customHeight="1" x14ac:dyDescent="0.25">
      <c r="A34" s="329">
        <v>25</v>
      </c>
      <c r="B34" s="196">
        <v>61.5</v>
      </c>
      <c r="C34" s="118">
        <v>97</v>
      </c>
      <c r="D34" s="196" t="s">
        <v>342</v>
      </c>
      <c r="E34" s="196" t="s">
        <v>62</v>
      </c>
      <c r="F34" s="196" t="s">
        <v>6</v>
      </c>
      <c r="G34" s="17" t="s">
        <v>269</v>
      </c>
      <c r="H34" s="196" t="s">
        <v>63</v>
      </c>
      <c r="I34" s="403" t="s">
        <v>1786</v>
      </c>
      <c r="J34" s="387"/>
    </row>
    <row r="35" spans="1:10" ht="20.100000000000001" customHeight="1" x14ac:dyDescent="0.25">
      <c r="A35" s="329">
        <v>26</v>
      </c>
      <c r="B35" s="118">
        <v>62</v>
      </c>
      <c r="C35" s="118">
        <v>72</v>
      </c>
      <c r="D35" s="196" t="s">
        <v>1151</v>
      </c>
      <c r="E35" s="196" t="s">
        <v>1152</v>
      </c>
      <c r="F35" s="196" t="s">
        <v>48</v>
      </c>
      <c r="G35" s="17" t="s">
        <v>1153</v>
      </c>
      <c r="H35" s="196" t="s">
        <v>697</v>
      </c>
      <c r="I35" s="403" t="s">
        <v>1786</v>
      </c>
      <c r="J35" s="387"/>
    </row>
    <row r="36" spans="1:10" ht="20.100000000000001" customHeight="1" x14ac:dyDescent="0.25">
      <c r="A36" s="329">
        <v>27</v>
      </c>
      <c r="B36" s="118">
        <v>62</v>
      </c>
      <c r="C36" s="118">
        <v>74</v>
      </c>
      <c r="D36" s="196" t="s">
        <v>1134</v>
      </c>
      <c r="E36" s="196" t="s">
        <v>730</v>
      </c>
      <c r="F36" s="196" t="s">
        <v>48</v>
      </c>
      <c r="G36" s="28" t="s">
        <v>1135</v>
      </c>
      <c r="H36" s="196" t="s">
        <v>175</v>
      </c>
      <c r="I36" s="403" t="s">
        <v>1786</v>
      </c>
      <c r="J36" s="387"/>
    </row>
    <row r="37" spans="1:10" ht="20.100000000000001" customHeight="1" x14ac:dyDescent="0.25">
      <c r="A37" s="329">
        <v>28</v>
      </c>
      <c r="B37" s="118">
        <v>62</v>
      </c>
      <c r="C37" s="118">
        <v>77</v>
      </c>
      <c r="D37" s="196" t="s">
        <v>343</v>
      </c>
      <c r="E37" s="196" t="s">
        <v>64</v>
      </c>
      <c r="F37" s="196" t="s">
        <v>6</v>
      </c>
      <c r="G37" s="17" t="s">
        <v>270</v>
      </c>
      <c r="H37" s="196" t="s">
        <v>65</v>
      </c>
      <c r="I37" s="403" t="s">
        <v>1786</v>
      </c>
      <c r="J37" s="387"/>
    </row>
    <row r="38" spans="1:10" ht="20.100000000000001" customHeight="1" x14ac:dyDescent="0.25">
      <c r="A38" s="1070">
        <v>29</v>
      </c>
      <c r="B38" s="1128">
        <v>62</v>
      </c>
      <c r="C38" s="1128">
        <v>81</v>
      </c>
      <c r="D38" s="1070" t="s">
        <v>344</v>
      </c>
      <c r="E38" s="1070" t="s">
        <v>66</v>
      </c>
      <c r="F38" s="1070" t="s">
        <v>6</v>
      </c>
      <c r="G38" s="17" t="s">
        <v>1081</v>
      </c>
      <c r="H38" s="1070" t="s">
        <v>67</v>
      </c>
      <c r="I38" s="1124" t="s">
        <v>1786</v>
      </c>
      <c r="J38" s="1118"/>
    </row>
    <row r="39" spans="1:10" ht="20.100000000000001" customHeight="1" x14ac:dyDescent="0.25">
      <c r="A39" s="1070"/>
      <c r="B39" s="1128"/>
      <c r="C39" s="1128"/>
      <c r="D39" s="1070"/>
      <c r="E39" s="1070"/>
      <c r="F39" s="1070"/>
      <c r="G39" s="17" t="s">
        <v>1594</v>
      </c>
      <c r="H39" s="1070"/>
      <c r="I39" s="1124"/>
      <c r="J39" s="1118"/>
    </row>
    <row r="40" spans="1:10" ht="20.100000000000001" customHeight="1" x14ac:dyDescent="0.25">
      <c r="A40" s="1070"/>
      <c r="B40" s="1128"/>
      <c r="C40" s="1128"/>
      <c r="D40" s="1070"/>
      <c r="E40" s="1070"/>
      <c r="F40" s="1070"/>
      <c r="G40" s="386" t="s">
        <v>1678</v>
      </c>
      <c r="H40" s="1070"/>
      <c r="I40" s="1124"/>
      <c r="J40" s="1118"/>
    </row>
    <row r="41" spans="1:10" ht="20.100000000000001" customHeight="1" x14ac:dyDescent="0.25">
      <c r="A41" s="225" t="s">
        <v>418</v>
      </c>
      <c r="C41" s="70"/>
    </row>
    <row r="42" spans="1:10" ht="20.100000000000001" customHeight="1" x14ac:dyDescent="0.25">
      <c r="A42" s="245" t="s">
        <v>506</v>
      </c>
      <c r="B42" s="376"/>
      <c r="C42" s="70"/>
    </row>
    <row r="43" spans="1:10" ht="43.5" customHeight="1" x14ac:dyDescent="0.25">
      <c r="A43" s="1120" t="s">
        <v>1784</v>
      </c>
      <c r="B43" s="1107"/>
      <c r="C43" s="1107"/>
      <c r="D43" s="1107"/>
      <c r="E43" s="1107"/>
      <c r="F43" s="1107"/>
      <c r="G43" s="1107"/>
      <c r="H43" s="1107"/>
      <c r="I43" s="1107"/>
      <c r="J43"/>
    </row>
    <row r="44" spans="1:10" ht="20.100000000000001" customHeight="1" x14ac:dyDescent="0.25">
      <c r="A44" s="226" t="s">
        <v>322</v>
      </c>
      <c r="B44" s="98"/>
      <c r="C44" s="98"/>
      <c r="D44" s="98" t="s">
        <v>507</v>
      </c>
      <c r="E44" s="72"/>
      <c r="F44" s="75"/>
      <c r="G44" s="75"/>
      <c r="H44" s="1110" t="s">
        <v>1783</v>
      </c>
      <c r="I44" s="1110"/>
      <c r="J44" s="1110"/>
    </row>
    <row r="45" spans="1:10" ht="20.100000000000001" customHeight="1" x14ac:dyDescent="0.25">
      <c r="A45" s="1068" t="s">
        <v>0</v>
      </c>
      <c r="B45" s="1068" t="s">
        <v>279</v>
      </c>
      <c r="C45" s="1068"/>
      <c r="D45" s="1068" t="s">
        <v>110</v>
      </c>
      <c r="E45" s="1068" t="s">
        <v>1</v>
      </c>
      <c r="F45" s="1068" t="s">
        <v>2</v>
      </c>
      <c r="G45" s="1068" t="s">
        <v>3</v>
      </c>
      <c r="H45" s="1068" t="s">
        <v>4</v>
      </c>
      <c r="I45" s="1113" t="s">
        <v>1795</v>
      </c>
      <c r="J45" s="1108"/>
    </row>
    <row r="46" spans="1:10" ht="20.100000000000001" customHeight="1" x14ac:dyDescent="0.25">
      <c r="A46" s="1068"/>
      <c r="B46" s="1068"/>
      <c r="C46" s="1068"/>
      <c r="D46" s="1068"/>
      <c r="E46" s="1068"/>
      <c r="F46" s="1068"/>
      <c r="G46" s="1068"/>
      <c r="H46" s="1068"/>
      <c r="I46" s="1114"/>
      <c r="J46" s="1109"/>
    </row>
    <row r="47" spans="1:10" ht="20.100000000000001" customHeight="1" x14ac:dyDescent="0.25">
      <c r="A47" s="196">
        <v>30</v>
      </c>
      <c r="B47" s="118">
        <v>62</v>
      </c>
      <c r="C47" s="118">
        <v>91</v>
      </c>
      <c r="D47" s="196" t="s">
        <v>571</v>
      </c>
      <c r="E47" s="196" t="s">
        <v>572</v>
      </c>
      <c r="F47" s="196" t="s">
        <v>286</v>
      </c>
      <c r="G47" s="17" t="s">
        <v>914</v>
      </c>
      <c r="H47" s="196" t="s">
        <v>573</v>
      </c>
      <c r="I47" s="403" t="s">
        <v>1786</v>
      </c>
      <c r="J47" s="387"/>
    </row>
    <row r="48" spans="1:10" s="39" customFormat="1" ht="20.100000000000001" customHeight="1" x14ac:dyDescent="0.25">
      <c r="A48" s="329">
        <v>31</v>
      </c>
      <c r="B48" s="196">
        <v>62.5</v>
      </c>
      <c r="C48" s="118">
        <v>74</v>
      </c>
      <c r="D48" s="196" t="s">
        <v>345</v>
      </c>
      <c r="E48" s="196" t="s">
        <v>480</v>
      </c>
      <c r="F48" s="239" t="s">
        <v>48</v>
      </c>
      <c r="G48" s="18" t="s">
        <v>1083</v>
      </c>
      <c r="H48" s="239" t="s">
        <v>208</v>
      </c>
      <c r="I48" s="403" t="s">
        <v>1786</v>
      </c>
      <c r="J48" s="387"/>
    </row>
    <row r="49" spans="1:10" s="39" customFormat="1" ht="20.100000000000001" customHeight="1" x14ac:dyDescent="0.25">
      <c r="A49" s="329">
        <v>32</v>
      </c>
      <c r="B49" s="317">
        <v>62.5</v>
      </c>
      <c r="C49" s="315">
        <v>80</v>
      </c>
      <c r="D49" s="317" t="s">
        <v>1482</v>
      </c>
      <c r="E49" s="317"/>
      <c r="F49" s="317" t="s">
        <v>286</v>
      </c>
      <c r="G49" s="18" t="s">
        <v>1617</v>
      </c>
      <c r="H49" s="325" t="s">
        <v>1680</v>
      </c>
      <c r="I49" s="403" t="s">
        <v>1786</v>
      </c>
      <c r="J49" s="387"/>
    </row>
    <row r="50" spans="1:10" s="39" customFormat="1" ht="20.100000000000001" customHeight="1" x14ac:dyDescent="0.25">
      <c r="A50" s="1117">
        <v>33</v>
      </c>
      <c r="B50" s="1125">
        <v>63</v>
      </c>
      <c r="C50" s="1125">
        <v>92.5</v>
      </c>
      <c r="D50" s="1091" t="s">
        <v>1267</v>
      </c>
      <c r="E50" s="1091" t="s">
        <v>1268</v>
      </c>
      <c r="F50" s="1121" t="s">
        <v>1254</v>
      </c>
      <c r="G50" s="17" t="s">
        <v>1679</v>
      </c>
      <c r="H50" s="325"/>
      <c r="I50" s="403" t="s">
        <v>1786</v>
      </c>
      <c r="J50" s="387"/>
    </row>
    <row r="51" spans="1:10" s="39" customFormat="1" ht="20.100000000000001" customHeight="1" x14ac:dyDescent="0.25">
      <c r="A51" s="1092"/>
      <c r="B51" s="1127"/>
      <c r="C51" s="1127"/>
      <c r="D51" s="1092"/>
      <c r="E51" s="1092"/>
      <c r="F51" s="1123"/>
      <c r="G51" s="217"/>
      <c r="H51" s="196" t="s">
        <v>1270</v>
      </c>
      <c r="I51" s="403" t="s">
        <v>1786</v>
      </c>
      <c r="J51" s="387"/>
    </row>
    <row r="52" spans="1:10" s="39" customFormat="1" ht="20.100000000000001" customHeight="1" x14ac:dyDescent="0.25">
      <c r="A52" s="196">
        <v>34</v>
      </c>
      <c r="B52" s="118">
        <v>64</v>
      </c>
      <c r="C52" s="118">
        <v>77</v>
      </c>
      <c r="D52" s="196" t="s">
        <v>329</v>
      </c>
      <c r="E52" s="196" t="s">
        <v>422</v>
      </c>
      <c r="F52" s="266" t="s">
        <v>286</v>
      </c>
      <c r="G52" s="18" t="s">
        <v>1085</v>
      </c>
      <c r="H52" s="266" t="s">
        <v>324</v>
      </c>
      <c r="I52" s="403" t="s">
        <v>1786</v>
      </c>
      <c r="J52" s="387"/>
    </row>
    <row r="53" spans="1:10" ht="20.100000000000001" customHeight="1" x14ac:dyDescent="0.25">
      <c r="A53" s="329">
        <v>35</v>
      </c>
      <c r="B53" s="118">
        <v>64</v>
      </c>
      <c r="C53" s="118">
        <v>78</v>
      </c>
      <c r="D53" s="196" t="s">
        <v>346</v>
      </c>
      <c r="E53" s="196" t="s">
        <v>465</v>
      </c>
      <c r="F53" s="239" t="s">
        <v>48</v>
      </c>
      <c r="G53" s="18" t="s">
        <v>1542</v>
      </c>
      <c r="H53" s="196" t="s">
        <v>123</v>
      </c>
      <c r="I53" s="403" t="s">
        <v>1786</v>
      </c>
      <c r="J53" s="387"/>
    </row>
    <row r="54" spans="1:10" ht="20.100000000000001" customHeight="1" x14ac:dyDescent="0.25">
      <c r="A54" s="329">
        <v>36</v>
      </c>
      <c r="B54" s="118">
        <v>64</v>
      </c>
      <c r="C54" s="118">
        <v>78</v>
      </c>
      <c r="D54" s="196" t="s">
        <v>347</v>
      </c>
      <c r="E54" s="196" t="s">
        <v>493</v>
      </c>
      <c r="F54" s="239" t="s">
        <v>48</v>
      </c>
      <c r="G54" s="18" t="s">
        <v>858</v>
      </c>
      <c r="H54" s="239" t="s">
        <v>223</v>
      </c>
      <c r="I54" s="403" t="s">
        <v>1786</v>
      </c>
      <c r="J54" s="387"/>
    </row>
    <row r="55" spans="1:10" ht="20.100000000000001" customHeight="1" x14ac:dyDescent="0.25">
      <c r="A55" s="1065">
        <v>37</v>
      </c>
      <c r="B55" s="1125">
        <v>64</v>
      </c>
      <c r="C55" s="1125">
        <v>78</v>
      </c>
      <c r="D55" s="1091" t="s">
        <v>341</v>
      </c>
      <c r="E55" s="1091" t="s">
        <v>669</v>
      </c>
      <c r="F55" s="1065" t="s">
        <v>657</v>
      </c>
      <c r="G55" s="18" t="s">
        <v>670</v>
      </c>
      <c r="H55" s="1065" t="s">
        <v>671</v>
      </c>
      <c r="I55" s="1111" t="s">
        <v>1786</v>
      </c>
      <c r="J55" s="1108"/>
    </row>
    <row r="56" spans="1:10" ht="20.100000000000001" customHeight="1" x14ac:dyDescent="0.25">
      <c r="A56" s="1066"/>
      <c r="B56" s="1127"/>
      <c r="C56" s="1127"/>
      <c r="D56" s="1092"/>
      <c r="E56" s="1092"/>
      <c r="F56" s="1066"/>
      <c r="G56" s="18" t="s">
        <v>1084</v>
      </c>
      <c r="H56" s="1066"/>
      <c r="I56" s="1112"/>
      <c r="J56" s="1109"/>
    </row>
    <row r="57" spans="1:10" ht="20.100000000000001" customHeight="1" x14ac:dyDescent="0.25">
      <c r="A57" s="240">
        <v>38</v>
      </c>
      <c r="B57" s="196">
        <v>64.5</v>
      </c>
      <c r="C57" s="118">
        <v>88.5</v>
      </c>
      <c r="D57" s="196" t="s">
        <v>1283</v>
      </c>
      <c r="E57" s="196" t="s">
        <v>1284</v>
      </c>
      <c r="F57" s="229" t="s">
        <v>1254</v>
      </c>
      <c r="G57" s="17" t="s">
        <v>1416</v>
      </c>
      <c r="H57" s="196" t="s">
        <v>1286</v>
      </c>
      <c r="I57" s="403" t="s">
        <v>1786</v>
      </c>
      <c r="J57" s="387"/>
    </row>
    <row r="58" spans="1:10" s="338" customFormat="1" ht="20.100000000000001" customHeight="1" x14ac:dyDescent="0.25">
      <c r="A58" s="1091">
        <v>39</v>
      </c>
      <c r="B58" s="1125">
        <v>65</v>
      </c>
      <c r="C58" s="1125">
        <v>76</v>
      </c>
      <c r="D58" s="1091" t="s">
        <v>348</v>
      </c>
      <c r="E58" s="1091" t="s">
        <v>551</v>
      </c>
      <c r="F58" s="1091" t="s">
        <v>129</v>
      </c>
      <c r="G58" s="329" t="s">
        <v>1182</v>
      </c>
      <c r="H58" s="1091" t="s">
        <v>68</v>
      </c>
      <c r="I58" s="1111" t="s">
        <v>1786</v>
      </c>
      <c r="J58" s="1108"/>
    </row>
    <row r="59" spans="1:10" ht="20.100000000000001" customHeight="1" x14ac:dyDescent="0.25">
      <c r="A59" s="1129"/>
      <c r="B59" s="1129"/>
      <c r="C59" s="1129"/>
      <c r="D59" s="1129"/>
      <c r="E59" s="1117"/>
      <c r="F59" s="1117"/>
      <c r="G59" s="18" t="s">
        <v>875</v>
      </c>
      <c r="H59" s="1117"/>
      <c r="I59" s="1116"/>
      <c r="J59" s="1119"/>
    </row>
    <row r="60" spans="1:10" ht="20.100000000000001" customHeight="1" x14ac:dyDescent="0.25">
      <c r="A60" s="1130"/>
      <c r="B60" s="1130"/>
      <c r="C60" s="1130"/>
      <c r="D60" s="1130"/>
      <c r="E60" s="1092"/>
      <c r="F60" s="1092"/>
      <c r="G60" s="349" t="s">
        <v>1681</v>
      </c>
      <c r="H60" s="1092"/>
      <c r="I60" s="1112"/>
      <c r="J60" s="1109"/>
    </row>
    <row r="61" spans="1:10" s="39" customFormat="1" ht="20.100000000000001" customHeight="1" x14ac:dyDescent="0.25">
      <c r="A61" s="196">
        <v>40</v>
      </c>
      <c r="B61" s="117">
        <v>65</v>
      </c>
      <c r="C61" s="117">
        <v>78</v>
      </c>
      <c r="D61" s="239" t="s">
        <v>328</v>
      </c>
      <c r="E61" s="239" t="s">
        <v>503</v>
      </c>
      <c r="F61" s="239" t="s">
        <v>6</v>
      </c>
      <c r="G61" s="349" t="s">
        <v>1682</v>
      </c>
      <c r="H61" s="239" t="s">
        <v>327</v>
      </c>
      <c r="I61" s="403" t="s">
        <v>1786</v>
      </c>
      <c r="J61" s="387"/>
    </row>
    <row r="62" spans="1:10" s="39" customFormat="1" ht="20.100000000000001" customHeight="1" x14ac:dyDescent="0.25">
      <c r="A62" s="329">
        <v>41</v>
      </c>
      <c r="B62" s="118">
        <v>65</v>
      </c>
      <c r="C62" s="118">
        <v>79</v>
      </c>
      <c r="D62" s="196" t="s">
        <v>1077</v>
      </c>
      <c r="E62" s="196" t="s">
        <v>1078</v>
      </c>
      <c r="F62" s="196" t="s">
        <v>48</v>
      </c>
      <c r="G62" s="17" t="s">
        <v>1079</v>
      </c>
      <c r="H62" s="196" t="s">
        <v>57</v>
      </c>
      <c r="I62" s="403" t="s">
        <v>1786</v>
      </c>
      <c r="J62" s="387"/>
    </row>
    <row r="63" spans="1:10" ht="20.100000000000001" customHeight="1" x14ac:dyDescent="0.25">
      <c r="A63" s="329">
        <v>42</v>
      </c>
      <c r="B63" s="118">
        <v>65</v>
      </c>
      <c r="C63" s="118">
        <v>84.9</v>
      </c>
      <c r="D63" s="196" t="s">
        <v>1048</v>
      </c>
      <c r="E63" s="196" t="s">
        <v>1056</v>
      </c>
      <c r="F63" s="196" t="s">
        <v>886</v>
      </c>
      <c r="G63" s="350" t="s">
        <v>1683</v>
      </c>
      <c r="H63" s="196" t="s">
        <v>1049</v>
      </c>
      <c r="I63" s="403" t="s">
        <v>1786</v>
      </c>
      <c r="J63" s="387"/>
    </row>
    <row r="64" spans="1:10" ht="20.100000000000001" customHeight="1" x14ac:dyDescent="0.25">
      <c r="A64" s="329">
        <v>43</v>
      </c>
      <c r="B64" s="315">
        <v>65</v>
      </c>
      <c r="C64" s="315">
        <v>94</v>
      </c>
      <c r="D64" s="317" t="s">
        <v>1601</v>
      </c>
      <c r="E64" s="317"/>
      <c r="F64" s="317" t="s">
        <v>286</v>
      </c>
      <c r="G64" s="17" t="s">
        <v>1618</v>
      </c>
      <c r="H64" s="317"/>
      <c r="I64" s="403" t="s">
        <v>1786</v>
      </c>
      <c r="J64" s="387"/>
    </row>
    <row r="65" spans="1:10" s="39" customFormat="1" ht="20.100000000000001" customHeight="1" x14ac:dyDescent="0.25">
      <c r="A65" s="329">
        <v>44</v>
      </c>
      <c r="B65" s="196">
        <v>65.3</v>
      </c>
      <c r="C65" s="196">
        <v>78.3</v>
      </c>
      <c r="D65" s="196" t="s">
        <v>349</v>
      </c>
      <c r="E65" s="196" t="s">
        <v>509</v>
      </c>
      <c r="F65" s="196" t="s">
        <v>6</v>
      </c>
      <c r="G65" s="17" t="s">
        <v>1040</v>
      </c>
      <c r="H65" s="196" t="s">
        <v>69</v>
      </c>
      <c r="I65" s="403" t="s">
        <v>1786</v>
      </c>
      <c r="J65" s="387"/>
    </row>
    <row r="66" spans="1:10" ht="20.100000000000001" customHeight="1" x14ac:dyDescent="0.25">
      <c r="A66" s="329">
        <v>45</v>
      </c>
      <c r="B66" s="196">
        <v>65.5</v>
      </c>
      <c r="C66" s="196">
        <v>77.400000000000006</v>
      </c>
      <c r="D66" s="196" t="s">
        <v>329</v>
      </c>
      <c r="E66" s="196" t="s">
        <v>70</v>
      </c>
      <c r="F66" s="196" t="s">
        <v>6</v>
      </c>
      <c r="G66" s="17" t="s">
        <v>1246</v>
      </c>
      <c r="H66" s="196" t="s">
        <v>71</v>
      </c>
      <c r="I66" s="403" t="s">
        <v>1786</v>
      </c>
      <c r="J66" s="387"/>
    </row>
    <row r="67" spans="1:10" ht="20.100000000000001" customHeight="1" x14ac:dyDescent="0.25">
      <c r="A67" s="329">
        <v>46</v>
      </c>
      <c r="B67" s="196">
        <v>66.5</v>
      </c>
      <c r="C67" s="118">
        <v>73</v>
      </c>
      <c r="D67" s="196" t="s">
        <v>350</v>
      </c>
      <c r="E67" s="196" t="s">
        <v>438</v>
      </c>
      <c r="F67" s="266" t="s">
        <v>48</v>
      </c>
      <c r="G67" s="18" t="s">
        <v>1086</v>
      </c>
      <c r="H67" s="266" t="s">
        <v>211</v>
      </c>
      <c r="I67" s="403" t="s">
        <v>1786</v>
      </c>
      <c r="J67" s="387"/>
    </row>
    <row r="68" spans="1:10" ht="20.100000000000001" customHeight="1" x14ac:dyDescent="0.25">
      <c r="A68" s="1091">
        <v>47</v>
      </c>
      <c r="B68" s="1091">
        <v>66.5</v>
      </c>
      <c r="C68" s="1125">
        <v>76.5</v>
      </c>
      <c r="D68" s="1091" t="s">
        <v>1598</v>
      </c>
      <c r="E68" s="1091" t="s">
        <v>1599</v>
      </c>
      <c r="F68" s="1065" t="s">
        <v>1593</v>
      </c>
      <c r="G68" s="349" t="s">
        <v>1684</v>
      </c>
      <c r="H68" s="1065" t="s">
        <v>1600</v>
      </c>
      <c r="I68" s="1111" t="s">
        <v>1786</v>
      </c>
      <c r="J68" s="1108"/>
    </row>
    <row r="69" spans="1:10" ht="20.100000000000001" customHeight="1" x14ac:dyDescent="0.25">
      <c r="A69" s="1092"/>
      <c r="B69" s="1092"/>
      <c r="C69" s="1127"/>
      <c r="D69" s="1092"/>
      <c r="E69" s="1092"/>
      <c r="F69" s="1066"/>
      <c r="G69" s="351" t="s">
        <v>1685</v>
      </c>
      <c r="H69" s="1066"/>
      <c r="I69" s="1112"/>
      <c r="J69" s="1109"/>
    </row>
    <row r="70" spans="1:10" s="39" customFormat="1" ht="20.100000000000001" customHeight="1" x14ac:dyDescent="0.25">
      <c r="A70" s="196">
        <v>48</v>
      </c>
      <c r="B70" s="118">
        <v>66.5</v>
      </c>
      <c r="C70" s="196">
        <v>86.7</v>
      </c>
      <c r="D70" s="196" t="s">
        <v>700</v>
      </c>
      <c r="E70" s="196" t="s">
        <v>701</v>
      </c>
      <c r="F70" s="196" t="s">
        <v>664</v>
      </c>
      <c r="G70" s="17" t="s">
        <v>1686</v>
      </c>
      <c r="H70" s="196" t="s">
        <v>702</v>
      </c>
      <c r="I70" s="403" t="s">
        <v>1786</v>
      </c>
      <c r="J70" s="387"/>
    </row>
    <row r="71" spans="1:10" s="39" customFormat="1" ht="20.100000000000001" customHeight="1" x14ac:dyDescent="0.25">
      <c r="A71" s="329">
        <v>49</v>
      </c>
      <c r="B71" s="196">
        <v>66.5</v>
      </c>
      <c r="C71" s="118">
        <v>106.5</v>
      </c>
      <c r="D71" s="196" t="s">
        <v>1481</v>
      </c>
      <c r="E71" s="196" t="s">
        <v>1425</v>
      </c>
      <c r="F71" s="239" t="s">
        <v>1418</v>
      </c>
      <c r="G71" s="18" t="s">
        <v>1426</v>
      </c>
      <c r="H71" s="239" t="s">
        <v>1427</v>
      </c>
      <c r="I71" s="403" t="s">
        <v>1786</v>
      </c>
      <c r="J71" s="387"/>
    </row>
    <row r="72" spans="1:10" s="39" customFormat="1" ht="20.100000000000001" customHeight="1" x14ac:dyDescent="0.25">
      <c r="A72" s="329">
        <v>50</v>
      </c>
      <c r="B72" s="118">
        <v>67</v>
      </c>
      <c r="C72" s="118">
        <v>74.5</v>
      </c>
      <c r="D72" s="196" t="s">
        <v>777</v>
      </c>
      <c r="E72" s="196" t="s">
        <v>500</v>
      </c>
      <c r="F72" s="266" t="s">
        <v>6</v>
      </c>
      <c r="G72" s="18" t="s">
        <v>210</v>
      </c>
      <c r="H72" s="266" t="s">
        <v>209</v>
      </c>
      <c r="I72" s="403" t="s">
        <v>1786</v>
      </c>
      <c r="J72" s="387"/>
    </row>
    <row r="73" spans="1:10" ht="20.100000000000001" customHeight="1" x14ac:dyDescent="0.25">
      <c r="A73" s="329">
        <v>51</v>
      </c>
      <c r="B73" s="118">
        <v>67</v>
      </c>
      <c r="C73" s="196">
        <v>76.5</v>
      </c>
      <c r="D73" s="196" t="s">
        <v>348</v>
      </c>
      <c r="E73" s="196" t="s">
        <v>703</v>
      </c>
      <c r="F73" s="196" t="s">
        <v>664</v>
      </c>
      <c r="G73" s="17" t="s">
        <v>959</v>
      </c>
      <c r="H73" s="196" t="s">
        <v>704</v>
      </c>
      <c r="I73" s="403" t="s">
        <v>1786</v>
      </c>
      <c r="J73" s="387"/>
    </row>
    <row r="74" spans="1:10" ht="20.100000000000001" customHeight="1" x14ac:dyDescent="0.25">
      <c r="A74" s="329">
        <v>52</v>
      </c>
      <c r="B74" s="118">
        <v>67</v>
      </c>
      <c r="C74" s="118">
        <v>77.5</v>
      </c>
      <c r="D74" s="196" t="s">
        <v>1273</v>
      </c>
      <c r="E74" s="196" t="s">
        <v>1274</v>
      </c>
      <c r="F74" s="229" t="s">
        <v>1254</v>
      </c>
      <c r="G74" s="17" t="s">
        <v>1272</v>
      </c>
      <c r="H74" s="196" t="s">
        <v>1271</v>
      </c>
      <c r="I74" s="403" t="s">
        <v>1786</v>
      </c>
      <c r="J74" s="387"/>
    </row>
    <row r="75" spans="1:10" ht="20.100000000000001" customHeight="1" x14ac:dyDescent="0.25">
      <c r="A75" s="329">
        <v>53</v>
      </c>
      <c r="B75" s="118">
        <v>67</v>
      </c>
      <c r="C75" s="118">
        <v>86</v>
      </c>
      <c r="D75" s="196" t="s">
        <v>1104</v>
      </c>
      <c r="E75" s="196" t="s">
        <v>1105</v>
      </c>
      <c r="F75" s="196" t="s">
        <v>286</v>
      </c>
      <c r="G75" s="17" t="s">
        <v>1106</v>
      </c>
      <c r="H75" s="196" t="s">
        <v>1107</v>
      </c>
      <c r="I75" s="403" t="s">
        <v>1786</v>
      </c>
      <c r="J75" s="387"/>
    </row>
    <row r="76" spans="1:10" ht="20.100000000000001" customHeight="1" x14ac:dyDescent="0.25">
      <c r="A76" s="329">
        <v>54</v>
      </c>
      <c r="B76" s="118">
        <v>67</v>
      </c>
      <c r="C76" s="118">
        <v>89</v>
      </c>
      <c r="D76" s="196" t="s">
        <v>574</v>
      </c>
      <c r="E76" s="196" t="s">
        <v>575</v>
      </c>
      <c r="F76" s="18" t="s">
        <v>6</v>
      </c>
      <c r="G76" s="17" t="s">
        <v>1543</v>
      </c>
      <c r="H76" s="239" t="s">
        <v>576</v>
      </c>
      <c r="I76" s="403" t="s">
        <v>1786</v>
      </c>
      <c r="J76" s="387"/>
    </row>
    <row r="77" spans="1:10" ht="20.100000000000001" customHeight="1" x14ac:dyDescent="0.25">
      <c r="A77" s="329">
        <v>55</v>
      </c>
      <c r="B77" s="118">
        <v>67.5</v>
      </c>
      <c r="C77" s="196">
        <v>75.5</v>
      </c>
      <c r="D77" s="196" t="s">
        <v>566</v>
      </c>
      <c r="E77" s="196" t="s">
        <v>567</v>
      </c>
      <c r="F77" s="196" t="s">
        <v>48</v>
      </c>
      <c r="G77" s="17" t="s">
        <v>1088</v>
      </c>
      <c r="H77" s="196" t="s">
        <v>570</v>
      </c>
      <c r="I77" s="403" t="s">
        <v>1786</v>
      </c>
      <c r="J77" s="387"/>
    </row>
    <row r="78" spans="1:10" ht="20.100000000000001" customHeight="1" x14ac:dyDescent="0.25">
      <c r="A78" s="225" t="s">
        <v>418</v>
      </c>
      <c r="C78" s="70"/>
    </row>
    <row r="79" spans="1:10" ht="20.100000000000001" customHeight="1" x14ac:dyDescent="0.25">
      <c r="A79" s="245" t="s">
        <v>506</v>
      </c>
      <c r="B79" s="376"/>
      <c r="C79" s="70"/>
    </row>
    <row r="80" spans="1:10" ht="39" customHeight="1" x14ac:dyDescent="0.25">
      <c r="A80" s="1120" t="s">
        <v>1784</v>
      </c>
      <c r="B80" s="1107"/>
      <c r="C80" s="1107"/>
      <c r="D80" s="1107"/>
      <c r="E80" s="1107"/>
      <c r="F80" s="1107"/>
      <c r="G80" s="1107"/>
      <c r="H80" s="1107"/>
      <c r="I80" s="1107"/>
      <c r="J80"/>
    </row>
    <row r="81" spans="1:10" ht="20.100000000000001" customHeight="1" x14ac:dyDescent="0.25">
      <c r="A81" s="226" t="s">
        <v>322</v>
      </c>
      <c r="B81" s="98"/>
      <c r="C81" s="98"/>
      <c r="D81" s="98" t="s">
        <v>507</v>
      </c>
      <c r="E81" s="72"/>
      <c r="F81" s="75"/>
      <c r="G81" s="75"/>
      <c r="H81" s="1110" t="s">
        <v>1785</v>
      </c>
      <c r="I81" s="1110"/>
      <c r="J81" s="1110"/>
    </row>
    <row r="82" spans="1:10" ht="20.100000000000001" customHeight="1" x14ac:dyDescent="0.25">
      <c r="A82" s="1068" t="s">
        <v>0</v>
      </c>
      <c r="B82" s="1068" t="s">
        <v>279</v>
      </c>
      <c r="C82" s="1068"/>
      <c r="D82" s="1068" t="s">
        <v>110</v>
      </c>
      <c r="E82" s="1068" t="s">
        <v>1</v>
      </c>
      <c r="F82" s="1068" t="s">
        <v>2</v>
      </c>
      <c r="G82" s="1068" t="s">
        <v>3</v>
      </c>
      <c r="H82" s="1068" t="s">
        <v>4</v>
      </c>
      <c r="I82" s="1113" t="s">
        <v>1795</v>
      </c>
      <c r="J82" s="1108"/>
    </row>
    <row r="83" spans="1:10" ht="20.100000000000001" customHeight="1" x14ac:dyDescent="0.25">
      <c r="A83" s="1068"/>
      <c r="B83" s="1068"/>
      <c r="C83" s="1068"/>
      <c r="D83" s="1068"/>
      <c r="E83" s="1068"/>
      <c r="F83" s="1068"/>
      <c r="G83" s="1068"/>
      <c r="H83" s="1068"/>
      <c r="I83" s="1114"/>
      <c r="J83" s="1109"/>
    </row>
    <row r="84" spans="1:10" ht="20.100000000000001" customHeight="1" x14ac:dyDescent="0.25">
      <c r="A84" s="196">
        <v>56</v>
      </c>
      <c r="B84" s="196">
        <v>67.5</v>
      </c>
      <c r="C84" s="118">
        <v>77</v>
      </c>
      <c r="D84" s="196" t="s">
        <v>934</v>
      </c>
      <c r="E84" s="196" t="s">
        <v>935</v>
      </c>
      <c r="F84" s="196" t="s">
        <v>886</v>
      </c>
      <c r="G84" s="17" t="s">
        <v>1183</v>
      </c>
      <c r="H84" s="196" t="s">
        <v>936</v>
      </c>
      <c r="I84" s="403" t="s">
        <v>1786</v>
      </c>
      <c r="J84" s="387"/>
    </row>
    <row r="85" spans="1:10" ht="20.100000000000001" customHeight="1" x14ac:dyDescent="0.25">
      <c r="A85" s="329">
        <v>57</v>
      </c>
      <c r="B85" s="196">
        <v>67.5</v>
      </c>
      <c r="C85" s="118">
        <v>78.7</v>
      </c>
      <c r="D85" s="196" t="s">
        <v>947</v>
      </c>
      <c r="E85" s="196" t="s">
        <v>948</v>
      </c>
      <c r="F85" s="196" t="s">
        <v>48</v>
      </c>
      <c r="G85" s="17" t="s">
        <v>1089</v>
      </c>
      <c r="H85" s="196" t="s">
        <v>949</v>
      </c>
      <c r="I85" s="403" t="s">
        <v>1786</v>
      </c>
      <c r="J85" s="387"/>
    </row>
    <row r="86" spans="1:10" ht="20.100000000000001" customHeight="1" x14ac:dyDescent="0.25">
      <c r="A86" s="329">
        <v>58</v>
      </c>
      <c r="B86" s="196">
        <v>67.5</v>
      </c>
      <c r="C86" s="118">
        <v>90.5</v>
      </c>
      <c r="D86" s="196" t="s">
        <v>940</v>
      </c>
      <c r="E86" s="196" t="s">
        <v>941</v>
      </c>
      <c r="F86" s="196" t="s">
        <v>886</v>
      </c>
      <c r="G86" s="350" t="s">
        <v>1687</v>
      </c>
      <c r="H86" s="196" t="s">
        <v>942</v>
      </c>
      <c r="I86" s="403" t="s">
        <v>1786</v>
      </c>
      <c r="J86" s="387"/>
    </row>
    <row r="87" spans="1:10" ht="20.100000000000001" customHeight="1" x14ac:dyDescent="0.25">
      <c r="A87" s="329">
        <v>59</v>
      </c>
      <c r="B87" s="118">
        <v>67.7</v>
      </c>
      <c r="C87" s="118">
        <v>81</v>
      </c>
      <c r="D87" s="196" t="s">
        <v>1108</v>
      </c>
      <c r="E87" s="196" t="s">
        <v>1109</v>
      </c>
      <c r="F87" s="196" t="s">
        <v>23</v>
      </c>
      <c r="G87" s="17" t="s">
        <v>1184</v>
      </c>
      <c r="H87" s="196" t="s">
        <v>1110</v>
      </c>
      <c r="I87" s="403" t="s">
        <v>1786</v>
      </c>
      <c r="J87" s="387"/>
    </row>
    <row r="88" spans="1:10" ht="20.100000000000001" customHeight="1" x14ac:dyDescent="0.25">
      <c r="A88" s="329">
        <v>60</v>
      </c>
      <c r="B88" s="118">
        <v>68</v>
      </c>
      <c r="C88" s="118">
        <v>79</v>
      </c>
      <c r="D88" s="196" t="s">
        <v>351</v>
      </c>
      <c r="E88" s="196" t="s">
        <v>72</v>
      </c>
      <c r="F88" s="196" t="s">
        <v>6</v>
      </c>
      <c r="G88" s="17" t="s">
        <v>960</v>
      </c>
      <c r="H88" s="196" t="s">
        <v>73</v>
      </c>
      <c r="I88" s="403" t="s">
        <v>1786</v>
      </c>
      <c r="J88" s="387"/>
    </row>
    <row r="89" spans="1:10" ht="20.100000000000001" customHeight="1" x14ac:dyDescent="0.25">
      <c r="A89" s="329">
        <v>61</v>
      </c>
      <c r="B89" s="118">
        <v>68</v>
      </c>
      <c r="C89" s="118">
        <v>79.5</v>
      </c>
      <c r="D89" s="196" t="s">
        <v>353</v>
      </c>
      <c r="E89" s="196" t="s">
        <v>486</v>
      </c>
      <c r="F89" s="239" t="s">
        <v>48</v>
      </c>
      <c r="G89" s="18" t="s">
        <v>222</v>
      </c>
      <c r="H89" s="239" t="s">
        <v>221</v>
      </c>
      <c r="I89" s="403" t="s">
        <v>1786</v>
      </c>
      <c r="J89" s="387"/>
    </row>
    <row r="90" spans="1:10" ht="20.100000000000001" customHeight="1" x14ac:dyDescent="0.25">
      <c r="A90" s="1091">
        <v>62</v>
      </c>
      <c r="B90" s="1125">
        <v>68</v>
      </c>
      <c r="C90" s="1125">
        <v>87.5</v>
      </c>
      <c r="D90" s="1091" t="s">
        <v>352</v>
      </c>
      <c r="E90" s="1091" t="s">
        <v>1248</v>
      </c>
      <c r="F90" s="1065" t="s">
        <v>48</v>
      </c>
      <c r="G90" s="18" t="s">
        <v>1249</v>
      </c>
      <c r="H90" s="1065" t="s">
        <v>218</v>
      </c>
      <c r="I90" s="1111" t="s">
        <v>1786</v>
      </c>
      <c r="J90" s="1108"/>
    </row>
    <row r="91" spans="1:10" ht="20.100000000000001" customHeight="1" x14ac:dyDescent="0.25">
      <c r="A91" s="1092"/>
      <c r="B91" s="1127"/>
      <c r="C91" s="1127"/>
      <c r="D91" s="1092"/>
      <c r="E91" s="1092"/>
      <c r="F91" s="1066"/>
      <c r="G91" s="18" t="s">
        <v>1250</v>
      </c>
      <c r="H91" s="1066"/>
      <c r="I91" s="1112"/>
      <c r="J91" s="1109"/>
    </row>
    <row r="92" spans="1:10" ht="20.100000000000001" customHeight="1" x14ac:dyDescent="0.25">
      <c r="A92" s="196">
        <v>63</v>
      </c>
      <c r="B92" s="311">
        <v>68</v>
      </c>
      <c r="C92" s="314">
        <v>89</v>
      </c>
      <c r="D92" s="312" t="s">
        <v>1601</v>
      </c>
      <c r="E92" s="312" t="s">
        <v>1602</v>
      </c>
      <c r="F92" s="313" t="s">
        <v>1593</v>
      </c>
      <c r="G92" s="18" t="s">
        <v>1603</v>
      </c>
      <c r="H92" s="327" t="s">
        <v>1688</v>
      </c>
      <c r="I92" s="403" t="s">
        <v>1786</v>
      </c>
      <c r="J92" s="387"/>
    </row>
    <row r="93" spans="1:10" ht="20.100000000000001" customHeight="1" x14ac:dyDescent="0.25">
      <c r="A93" s="329">
        <v>64</v>
      </c>
      <c r="B93" s="196">
        <v>68.2</v>
      </c>
      <c r="C93" s="118">
        <v>79</v>
      </c>
      <c r="D93" s="196" t="s">
        <v>354</v>
      </c>
      <c r="E93" s="196" t="s">
        <v>502</v>
      </c>
      <c r="F93" s="239" t="s">
        <v>48</v>
      </c>
      <c r="G93" s="18" t="s">
        <v>1091</v>
      </c>
      <c r="H93" s="239" t="s">
        <v>217</v>
      </c>
      <c r="I93" s="403" t="s">
        <v>1786</v>
      </c>
      <c r="J93" s="387"/>
    </row>
    <row r="94" spans="1:10" ht="20.100000000000001" customHeight="1" x14ac:dyDescent="0.25">
      <c r="A94" s="329">
        <v>65</v>
      </c>
      <c r="B94" s="196">
        <v>68.5</v>
      </c>
      <c r="C94" s="118">
        <v>85</v>
      </c>
      <c r="D94" s="196" t="s">
        <v>1092</v>
      </c>
      <c r="E94" s="196" t="s">
        <v>1093</v>
      </c>
      <c r="F94" s="196" t="s">
        <v>48</v>
      </c>
      <c r="G94" s="17" t="s">
        <v>1094</v>
      </c>
      <c r="H94" s="196" t="s">
        <v>111</v>
      </c>
      <c r="I94" s="403" t="s">
        <v>1786</v>
      </c>
      <c r="J94" s="387"/>
    </row>
    <row r="95" spans="1:10" ht="20.100000000000001" customHeight="1" x14ac:dyDescent="0.25">
      <c r="A95" s="329">
        <v>66</v>
      </c>
      <c r="B95" s="356">
        <v>69</v>
      </c>
      <c r="C95" s="357">
        <v>113</v>
      </c>
      <c r="D95" s="356" t="s">
        <v>1717</v>
      </c>
      <c r="E95" s="356"/>
      <c r="F95" s="356"/>
      <c r="G95" s="17" t="s">
        <v>1718</v>
      </c>
      <c r="H95" s="356"/>
      <c r="I95" s="403" t="s">
        <v>1786</v>
      </c>
      <c r="J95" s="387"/>
    </row>
    <row r="96" spans="1:10" ht="20.100000000000001" customHeight="1" x14ac:dyDescent="0.25">
      <c r="A96" s="329">
        <v>67</v>
      </c>
      <c r="B96" s="310">
        <v>69.5</v>
      </c>
      <c r="C96" s="311">
        <v>88.5</v>
      </c>
      <c r="D96" s="310" t="s">
        <v>1604</v>
      </c>
      <c r="E96" s="310" t="s">
        <v>1605</v>
      </c>
      <c r="F96" s="310" t="s">
        <v>1593</v>
      </c>
      <c r="G96" s="17" t="s">
        <v>1606</v>
      </c>
      <c r="H96" s="369" t="s">
        <v>1579</v>
      </c>
      <c r="I96" s="403" t="s">
        <v>1786</v>
      </c>
      <c r="J96" s="387"/>
    </row>
    <row r="97" spans="1:10" s="39" customFormat="1" ht="20.100000000000001" customHeight="1" x14ac:dyDescent="0.25">
      <c r="A97" s="329">
        <v>68</v>
      </c>
      <c r="B97" s="196">
        <v>69.5</v>
      </c>
      <c r="C97" s="118">
        <v>89.5</v>
      </c>
      <c r="D97" s="196" t="s">
        <v>355</v>
      </c>
      <c r="E97" s="196" t="s">
        <v>462</v>
      </c>
      <c r="F97" s="239" t="s">
        <v>6</v>
      </c>
      <c r="G97" s="18" t="s">
        <v>118</v>
      </c>
      <c r="H97" s="196" t="s">
        <v>119</v>
      </c>
      <c r="I97" s="403" t="s">
        <v>1786</v>
      </c>
      <c r="J97" s="387"/>
    </row>
    <row r="98" spans="1:10" ht="20.100000000000001" customHeight="1" x14ac:dyDescent="0.25">
      <c r="A98" s="329">
        <v>69</v>
      </c>
      <c r="B98" s="196">
        <v>69.5</v>
      </c>
      <c r="C98" s="118">
        <v>95</v>
      </c>
      <c r="D98" s="196" t="s">
        <v>356</v>
      </c>
      <c r="E98" s="196" t="s">
        <v>471</v>
      </c>
      <c r="F98" s="239" t="s">
        <v>6</v>
      </c>
      <c r="G98" s="18" t="s">
        <v>235</v>
      </c>
      <c r="H98" s="239" t="s">
        <v>236</v>
      </c>
      <c r="I98" s="403" t="s">
        <v>1786</v>
      </c>
      <c r="J98" s="387"/>
    </row>
    <row r="99" spans="1:10" ht="20.100000000000001" customHeight="1" x14ac:dyDescent="0.25">
      <c r="A99" s="1091">
        <v>70</v>
      </c>
      <c r="B99" s="1125">
        <v>70</v>
      </c>
      <c r="C99" s="1125">
        <v>81</v>
      </c>
      <c r="D99" s="1091" t="s">
        <v>676</v>
      </c>
      <c r="E99" s="1091" t="s">
        <v>677</v>
      </c>
      <c r="F99" s="1065" t="s">
        <v>657</v>
      </c>
      <c r="G99" s="349" t="s">
        <v>1689</v>
      </c>
      <c r="H99" s="328"/>
      <c r="I99" s="403" t="s">
        <v>1786</v>
      </c>
      <c r="J99" s="387"/>
    </row>
    <row r="100" spans="1:10" ht="20.100000000000001" customHeight="1" x14ac:dyDescent="0.25">
      <c r="A100" s="1092"/>
      <c r="B100" s="1127"/>
      <c r="C100" s="1127"/>
      <c r="D100" s="1092"/>
      <c r="E100" s="1092"/>
      <c r="F100" s="1066"/>
      <c r="G100" s="351" t="s">
        <v>1690</v>
      </c>
      <c r="H100" s="196" t="s">
        <v>678</v>
      </c>
      <c r="I100" s="403" t="s">
        <v>1786</v>
      </c>
      <c r="J100" s="387"/>
    </row>
    <row r="101" spans="1:10" s="39" customFormat="1" ht="20.100000000000001" customHeight="1" x14ac:dyDescent="0.25">
      <c r="A101" s="196">
        <v>71</v>
      </c>
      <c r="B101" s="118">
        <v>70</v>
      </c>
      <c r="C101" s="118">
        <v>86.3</v>
      </c>
      <c r="D101" s="196" t="s">
        <v>357</v>
      </c>
      <c r="E101" s="196" t="s">
        <v>508</v>
      </c>
      <c r="F101" s="239" t="s">
        <v>23</v>
      </c>
      <c r="G101" s="18" t="s">
        <v>1041</v>
      </c>
      <c r="H101" s="196" t="s">
        <v>122</v>
      </c>
      <c r="I101" s="403" t="s">
        <v>1786</v>
      </c>
      <c r="J101" s="387"/>
    </row>
    <row r="102" spans="1:10" s="39" customFormat="1" ht="20.100000000000001" customHeight="1" x14ac:dyDescent="0.25">
      <c r="A102" s="329">
        <v>72</v>
      </c>
      <c r="B102" s="352">
        <v>70</v>
      </c>
      <c r="C102" s="352">
        <v>91.5</v>
      </c>
      <c r="D102" s="337" t="s">
        <v>1719</v>
      </c>
      <c r="E102" s="337"/>
      <c r="F102" s="354"/>
      <c r="G102" s="349" t="s">
        <v>1720</v>
      </c>
      <c r="H102" s="337" t="s">
        <v>1723</v>
      </c>
      <c r="I102" s="403" t="s">
        <v>1786</v>
      </c>
      <c r="J102" s="387"/>
    </row>
    <row r="103" spans="1:10" s="39" customFormat="1" ht="20.100000000000001" customHeight="1" x14ac:dyDescent="0.25">
      <c r="A103" s="329">
        <v>73</v>
      </c>
      <c r="B103" s="118">
        <v>70.5</v>
      </c>
      <c r="C103" s="118">
        <v>101.5</v>
      </c>
      <c r="D103" s="196" t="s">
        <v>358</v>
      </c>
      <c r="E103" s="196" t="s">
        <v>472</v>
      </c>
      <c r="F103" s="239" t="s">
        <v>6</v>
      </c>
      <c r="G103" s="18" t="s">
        <v>1544</v>
      </c>
      <c r="H103" s="196" t="s">
        <v>124</v>
      </c>
      <c r="I103" s="403" t="s">
        <v>1786</v>
      </c>
      <c r="J103" s="387"/>
    </row>
    <row r="104" spans="1:10" ht="20.100000000000001" customHeight="1" x14ac:dyDescent="0.25">
      <c r="A104" s="329">
        <v>74</v>
      </c>
      <c r="B104" s="118">
        <v>71</v>
      </c>
      <c r="C104" s="118">
        <v>88.5</v>
      </c>
      <c r="D104" s="196" t="s">
        <v>351</v>
      </c>
      <c r="E104" s="196" t="s">
        <v>688</v>
      </c>
      <c r="F104" s="196" t="s">
        <v>657</v>
      </c>
      <c r="G104" s="17" t="s">
        <v>689</v>
      </c>
      <c r="H104" s="196" t="s">
        <v>690</v>
      </c>
      <c r="I104" s="403" t="s">
        <v>1786</v>
      </c>
      <c r="J104" s="387"/>
    </row>
    <row r="105" spans="1:10" ht="20.100000000000001" customHeight="1" x14ac:dyDescent="0.25">
      <c r="A105" s="329">
        <v>75</v>
      </c>
      <c r="B105" s="352">
        <v>71</v>
      </c>
      <c r="C105" s="352">
        <v>90.5</v>
      </c>
      <c r="D105" s="337"/>
      <c r="E105" s="337"/>
      <c r="F105" s="337"/>
      <c r="G105" s="350" t="s">
        <v>1721</v>
      </c>
      <c r="H105" s="337" t="s">
        <v>1722</v>
      </c>
      <c r="I105" s="403" t="s">
        <v>1786</v>
      </c>
      <c r="J105" s="387"/>
    </row>
    <row r="106" spans="1:10" ht="20.100000000000001" customHeight="1" x14ac:dyDescent="0.25">
      <c r="A106" s="329">
        <v>76</v>
      </c>
      <c r="B106" s="352">
        <v>71</v>
      </c>
      <c r="C106" s="352">
        <v>119</v>
      </c>
      <c r="D106" s="337"/>
      <c r="E106" s="337"/>
      <c r="F106" s="337"/>
      <c r="G106" s="350" t="s">
        <v>1724</v>
      </c>
      <c r="H106" s="337"/>
      <c r="I106" s="403" t="s">
        <v>1786</v>
      </c>
      <c r="J106" s="387"/>
    </row>
    <row r="107" spans="1:10" s="39" customFormat="1" ht="20.100000000000001" customHeight="1" x14ac:dyDescent="0.25">
      <c r="A107" s="329">
        <v>77</v>
      </c>
      <c r="B107" s="118">
        <v>71.2</v>
      </c>
      <c r="C107" s="118">
        <v>80.5</v>
      </c>
      <c r="D107" s="196" t="s">
        <v>691</v>
      </c>
      <c r="E107" s="196" t="s">
        <v>692</v>
      </c>
      <c r="F107" s="196" t="s">
        <v>657</v>
      </c>
      <c r="G107" s="17" t="s">
        <v>876</v>
      </c>
      <c r="H107" s="196" t="s">
        <v>693</v>
      </c>
      <c r="I107" s="403" t="s">
        <v>1786</v>
      </c>
      <c r="J107" s="387"/>
    </row>
    <row r="108" spans="1:10" s="39" customFormat="1" ht="20.100000000000001" customHeight="1" x14ac:dyDescent="0.25">
      <c r="A108" s="329">
        <v>78</v>
      </c>
      <c r="B108" s="196">
        <v>71.5</v>
      </c>
      <c r="C108" s="118">
        <v>82</v>
      </c>
      <c r="D108" s="196" t="s">
        <v>359</v>
      </c>
      <c r="E108" s="196" t="s">
        <v>77</v>
      </c>
      <c r="F108" s="196" t="s">
        <v>6</v>
      </c>
      <c r="G108" s="17" t="s">
        <v>1185</v>
      </c>
      <c r="H108" s="196" t="s">
        <v>78</v>
      </c>
      <c r="I108" s="403" t="s">
        <v>1786</v>
      </c>
      <c r="J108" s="387"/>
    </row>
    <row r="109" spans="1:10" s="39" customFormat="1" ht="20.100000000000001" customHeight="1" x14ac:dyDescent="0.25">
      <c r="A109" s="329">
        <v>79</v>
      </c>
      <c r="B109" s="337">
        <v>73</v>
      </c>
      <c r="C109" s="352">
        <v>75</v>
      </c>
      <c r="D109" s="337"/>
      <c r="E109" s="337"/>
      <c r="F109" s="337"/>
      <c r="G109" s="350" t="s">
        <v>1725</v>
      </c>
      <c r="H109" s="337"/>
      <c r="I109" s="403" t="s">
        <v>1786</v>
      </c>
      <c r="J109" s="387"/>
    </row>
    <row r="110" spans="1:10" s="39" customFormat="1" ht="20.100000000000001" customHeight="1" x14ac:dyDescent="0.25">
      <c r="A110" s="329">
        <v>80</v>
      </c>
      <c r="B110" s="310">
        <v>73.5</v>
      </c>
      <c r="C110" s="311">
        <v>85.5</v>
      </c>
      <c r="D110" s="310" t="s">
        <v>1604</v>
      </c>
      <c r="E110" s="310" t="s">
        <v>1607</v>
      </c>
      <c r="F110" s="310" t="s">
        <v>1593</v>
      </c>
      <c r="G110" s="350" t="s">
        <v>1691</v>
      </c>
      <c r="H110" s="310" t="s">
        <v>1608</v>
      </c>
      <c r="I110" s="403" t="s">
        <v>1786</v>
      </c>
      <c r="J110" s="387"/>
    </row>
    <row r="111" spans="1:10" ht="20.100000000000001" customHeight="1" x14ac:dyDescent="0.25">
      <c r="A111" s="329">
        <v>81</v>
      </c>
      <c r="B111" s="118">
        <v>74</v>
      </c>
      <c r="C111" s="118">
        <v>87.5</v>
      </c>
      <c r="D111" s="196" t="s">
        <v>1279</v>
      </c>
      <c r="E111" s="196" t="s">
        <v>1280</v>
      </c>
      <c r="F111" s="229" t="s">
        <v>1254</v>
      </c>
      <c r="G111" s="17" t="s">
        <v>1281</v>
      </c>
      <c r="H111" s="196" t="s">
        <v>1282</v>
      </c>
      <c r="I111" s="403" t="s">
        <v>1786</v>
      </c>
      <c r="J111" s="387"/>
    </row>
    <row r="112" spans="1:10" ht="20.100000000000001" customHeight="1" x14ac:dyDescent="0.25">
      <c r="A112" s="329">
        <v>82</v>
      </c>
      <c r="B112" s="196">
        <v>74.2</v>
      </c>
      <c r="C112" s="118">
        <v>80</v>
      </c>
      <c r="D112" s="196" t="s">
        <v>672</v>
      </c>
      <c r="E112" s="196" t="s">
        <v>673</v>
      </c>
      <c r="F112" s="196" t="s">
        <v>657</v>
      </c>
      <c r="G112" s="17" t="s">
        <v>1692</v>
      </c>
      <c r="H112" s="196" t="s">
        <v>675</v>
      </c>
      <c r="I112" s="403" t="s">
        <v>1786</v>
      </c>
      <c r="J112" s="387"/>
    </row>
    <row r="113" spans="1:10" s="39" customFormat="1" ht="20.100000000000001" customHeight="1" x14ac:dyDescent="0.25">
      <c r="A113" s="329">
        <v>83</v>
      </c>
      <c r="B113" s="196">
        <v>74.900000000000006</v>
      </c>
      <c r="C113" s="118">
        <v>81</v>
      </c>
      <c r="D113" s="196" t="s">
        <v>360</v>
      </c>
      <c r="E113" s="196" t="s">
        <v>443</v>
      </c>
      <c r="F113" s="239" t="s">
        <v>48</v>
      </c>
      <c r="G113" s="18" t="s">
        <v>215</v>
      </c>
      <c r="H113" s="239" t="s">
        <v>214</v>
      </c>
      <c r="I113" s="403" t="s">
        <v>1786</v>
      </c>
      <c r="J113" s="387"/>
    </row>
    <row r="114" spans="1:10" s="39" customFormat="1" ht="20.100000000000001" customHeight="1" x14ac:dyDescent="0.25">
      <c r="A114" s="329">
        <v>84</v>
      </c>
      <c r="B114" s="118">
        <v>75</v>
      </c>
      <c r="C114" s="118">
        <v>87</v>
      </c>
      <c r="D114" s="196" t="s">
        <v>1479</v>
      </c>
      <c r="E114" s="196" t="s">
        <v>1501</v>
      </c>
      <c r="F114" s="262" t="s">
        <v>886</v>
      </c>
      <c r="G114" s="18" t="s">
        <v>1693</v>
      </c>
      <c r="H114" s="196" t="s">
        <v>1478</v>
      </c>
      <c r="I114" s="403" t="s">
        <v>1786</v>
      </c>
      <c r="J114" s="387"/>
    </row>
    <row r="115" spans="1:10" ht="20.100000000000001" customHeight="1" x14ac:dyDescent="0.25">
      <c r="A115" s="329">
        <v>85</v>
      </c>
      <c r="B115" s="118">
        <v>75</v>
      </c>
      <c r="C115" s="118">
        <v>90</v>
      </c>
      <c r="D115" s="196" t="s">
        <v>361</v>
      </c>
      <c r="E115" s="196" t="s">
        <v>79</v>
      </c>
      <c r="F115" s="196" t="s">
        <v>6</v>
      </c>
      <c r="G115" s="17" t="s">
        <v>278</v>
      </c>
      <c r="H115" s="196" t="s">
        <v>80</v>
      </c>
      <c r="I115" s="403" t="s">
        <v>1786</v>
      </c>
      <c r="J115" s="387"/>
    </row>
    <row r="116" spans="1:10" s="39" customFormat="1" ht="20.100000000000001" customHeight="1" x14ac:dyDescent="0.25">
      <c r="A116" s="329">
        <v>86</v>
      </c>
      <c r="B116" s="118">
        <v>75</v>
      </c>
      <c r="C116" s="118">
        <v>104.5</v>
      </c>
      <c r="D116" s="196" t="s">
        <v>1480</v>
      </c>
      <c r="E116" s="196" t="s">
        <v>1428</v>
      </c>
      <c r="F116" s="196" t="s">
        <v>1418</v>
      </c>
      <c r="G116" s="17" t="s">
        <v>1429</v>
      </c>
      <c r="H116" s="196" t="s">
        <v>1500</v>
      </c>
      <c r="I116" s="403" t="s">
        <v>1786</v>
      </c>
      <c r="J116" s="387"/>
    </row>
    <row r="117" spans="1:10" ht="20.100000000000001" customHeight="1" x14ac:dyDescent="0.25">
      <c r="A117" s="329">
        <v>87</v>
      </c>
      <c r="B117" s="196">
        <v>75.5</v>
      </c>
      <c r="C117" s="118">
        <v>81</v>
      </c>
      <c r="D117" s="196" t="s">
        <v>684</v>
      </c>
      <c r="E117" s="196" t="s">
        <v>685</v>
      </c>
      <c r="F117" s="196" t="s">
        <v>657</v>
      </c>
      <c r="G117" s="350" t="s">
        <v>1694</v>
      </c>
      <c r="H117" s="196" t="s">
        <v>687</v>
      </c>
      <c r="I117" s="403" t="s">
        <v>1786</v>
      </c>
      <c r="J117" s="387"/>
    </row>
    <row r="118" spans="1:10" ht="20.100000000000001" customHeight="1" x14ac:dyDescent="0.25">
      <c r="A118" s="329">
        <v>88</v>
      </c>
      <c r="B118" s="118">
        <v>76</v>
      </c>
      <c r="C118" s="118">
        <v>92</v>
      </c>
      <c r="D118" s="196" t="s">
        <v>362</v>
      </c>
      <c r="E118" s="196" t="s">
        <v>487</v>
      </c>
      <c r="F118" s="239" t="s">
        <v>48</v>
      </c>
      <c r="G118" s="18" t="s">
        <v>232</v>
      </c>
      <c r="H118" s="239" t="s">
        <v>231</v>
      </c>
      <c r="I118" s="403" t="s">
        <v>1786</v>
      </c>
      <c r="J118" s="387"/>
    </row>
    <row r="119" spans="1:10" ht="20.100000000000001" customHeight="1" x14ac:dyDescent="0.25">
      <c r="A119" s="329">
        <v>89</v>
      </c>
      <c r="B119" s="196">
        <v>77.5</v>
      </c>
      <c r="C119" s="118">
        <v>87.2</v>
      </c>
      <c r="D119" s="196" t="s">
        <v>1050</v>
      </c>
      <c r="E119" s="196" t="s">
        <v>1055</v>
      </c>
      <c r="F119" s="196" t="s">
        <v>886</v>
      </c>
      <c r="G119" s="17" t="s">
        <v>1186</v>
      </c>
      <c r="H119" s="196" t="s">
        <v>1051</v>
      </c>
      <c r="I119" s="403" t="s">
        <v>1786</v>
      </c>
      <c r="J119" s="387"/>
    </row>
    <row r="120" spans="1:10" ht="20.100000000000001" customHeight="1" x14ac:dyDescent="0.25">
      <c r="A120" s="225" t="s">
        <v>418</v>
      </c>
      <c r="C120" s="70"/>
    </row>
    <row r="121" spans="1:10" ht="20.100000000000001" customHeight="1" x14ac:dyDescent="0.25">
      <c r="A121" s="245" t="s">
        <v>506</v>
      </c>
      <c r="B121" s="376"/>
      <c r="C121" s="70"/>
    </row>
    <row r="122" spans="1:10" ht="44.25" customHeight="1" x14ac:dyDescent="0.25">
      <c r="A122" s="1120" t="s">
        <v>1784</v>
      </c>
      <c r="B122" s="1107"/>
      <c r="C122" s="1107"/>
      <c r="D122" s="1107"/>
      <c r="E122" s="1107"/>
      <c r="F122" s="1107"/>
      <c r="G122" s="1107"/>
      <c r="H122" s="1107"/>
      <c r="I122" s="1107"/>
      <c r="J122"/>
    </row>
    <row r="123" spans="1:10" ht="20.100000000000001" customHeight="1" x14ac:dyDescent="0.25">
      <c r="A123" s="226" t="s">
        <v>322</v>
      </c>
      <c r="B123" s="98"/>
      <c r="C123" s="98"/>
      <c r="D123" s="98" t="s">
        <v>507</v>
      </c>
      <c r="E123" s="72"/>
      <c r="F123" s="75"/>
      <c r="G123" s="75"/>
      <c r="H123" s="1110" t="s">
        <v>1783</v>
      </c>
      <c r="I123" s="1110"/>
      <c r="J123" s="1110"/>
    </row>
    <row r="124" spans="1:10" ht="20.100000000000001" customHeight="1" x14ac:dyDescent="0.25">
      <c r="A124" s="1068" t="s">
        <v>0</v>
      </c>
      <c r="B124" s="1068" t="s">
        <v>279</v>
      </c>
      <c r="C124" s="1068"/>
      <c r="D124" s="1068" t="s">
        <v>110</v>
      </c>
      <c r="E124" s="1068" t="s">
        <v>1</v>
      </c>
      <c r="F124" s="1068" t="s">
        <v>2</v>
      </c>
      <c r="G124" s="1068" t="s">
        <v>3</v>
      </c>
      <c r="H124" s="1068" t="s">
        <v>4</v>
      </c>
      <c r="I124" s="1113" t="s">
        <v>1795</v>
      </c>
      <c r="J124" s="1108"/>
    </row>
    <row r="125" spans="1:10" ht="20.100000000000001" customHeight="1" x14ac:dyDescent="0.25">
      <c r="A125" s="1068"/>
      <c r="B125" s="1068"/>
      <c r="C125" s="1068"/>
      <c r="D125" s="1068"/>
      <c r="E125" s="1068"/>
      <c r="F125" s="1068"/>
      <c r="G125" s="1068"/>
      <c r="H125" s="1068"/>
      <c r="I125" s="1114"/>
      <c r="J125" s="1109"/>
    </row>
    <row r="126" spans="1:10" ht="20.100000000000001" customHeight="1" x14ac:dyDescent="0.25">
      <c r="A126" s="1065">
        <v>90</v>
      </c>
      <c r="B126" s="1125">
        <v>78</v>
      </c>
      <c r="C126" s="1125">
        <v>87</v>
      </c>
      <c r="D126" s="1091" t="s">
        <v>352</v>
      </c>
      <c r="E126" s="1091" t="s">
        <v>83</v>
      </c>
      <c r="F126" s="1091" t="s">
        <v>130</v>
      </c>
      <c r="G126" s="17" t="s">
        <v>666</v>
      </c>
      <c r="H126" s="1091" t="s">
        <v>84</v>
      </c>
      <c r="I126" s="1113" t="s">
        <v>1786</v>
      </c>
      <c r="J126" s="1091"/>
    </row>
    <row r="127" spans="1:10" ht="20.100000000000001" customHeight="1" x14ac:dyDescent="0.25">
      <c r="A127" s="1067"/>
      <c r="B127" s="1126"/>
      <c r="C127" s="1126"/>
      <c r="D127" s="1117"/>
      <c r="E127" s="1117"/>
      <c r="F127" s="1117"/>
      <c r="G127" s="17" t="s">
        <v>877</v>
      </c>
      <c r="H127" s="1117"/>
      <c r="I127" s="1115"/>
      <c r="J127" s="1117"/>
    </row>
    <row r="128" spans="1:10" ht="20.100000000000001" customHeight="1" x14ac:dyDescent="0.25">
      <c r="A128" s="1066"/>
      <c r="B128" s="1127"/>
      <c r="C128" s="1127"/>
      <c r="D128" s="1092"/>
      <c r="E128" s="1092"/>
      <c r="F128" s="1092"/>
      <c r="G128" s="17" t="s">
        <v>1251</v>
      </c>
      <c r="H128" s="1092"/>
      <c r="I128" s="1114"/>
      <c r="J128" s="1092"/>
    </row>
    <row r="129" spans="1:10" s="39" customFormat="1" ht="20.100000000000001" customHeight="1" x14ac:dyDescent="0.25">
      <c r="A129" s="196">
        <v>91</v>
      </c>
      <c r="B129" s="118">
        <v>78</v>
      </c>
      <c r="C129" s="196">
        <v>87.5</v>
      </c>
      <c r="D129" s="196" t="s">
        <v>352</v>
      </c>
      <c r="E129" s="196" t="s">
        <v>74</v>
      </c>
      <c r="F129" s="196" t="s">
        <v>48</v>
      </c>
      <c r="G129" s="17" t="s">
        <v>75</v>
      </c>
      <c r="H129" s="196" t="s">
        <v>76</v>
      </c>
      <c r="I129" s="403" t="s">
        <v>1786</v>
      </c>
      <c r="J129" s="387"/>
    </row>
    <row r="130" spans="1:10" ht="20.100000000000001" customHeight="1" x14ac:dyDescent="0.25">
      <c r="A130" s="329">
        <v>92</v>
      </c>
      <c r="B130" s="118">
        <v>79</v>
      </c>
      <c r="C130" s="196">
        <v>82.5</v>
      </c>
      <c r="D130" s="196" t="s">
        <v>363</v>
      </c>
      <c r="E130" s="196" t="s">
        <v>85</v>
      </c>
      <c r="F130" s="196" t="s">
        <v>6</v>
      </c>
      <c r="G130" s="17" t="s">
        <v>271</v>
      </c>
      <c r="H130" s="196" t="s">
        <v>86</v>
      </c>
      <c r="I130" s="403" t="s">
        <v>1786</v>
      </c>
      <c r="J130" s="387"/>
    </row>
    <row r="131" spans="1:10" ht="19.5" customHeight="1" x14ac:dyDescent="0.25">
      <c r="A131" s="329">
        <v>93</v>
      </c>
      <c r="B131" s="196">
        <v>79.5</v>
      </c>
      <c r="C131" s="118">
        <v>91</v>
      </c>
      <c r="D131" s="196" t="s">
        <v>364</v>
      </c>
      <c r="E131" s="196" t="s">
        <v>87</v>
      </c>
      <c r="F131" s="196" t="s">
        <v>6</v>
      </c>
      <c r="G131" s="17" t="s">
        <v>272</v>
      </c>
      <c r="H131" s="196" t="s">
        <v>88</v>
      </c>
      <c r="I131" s="403" t="s">
        <v>1786</v>
      </c>
      <c r="J131" s="387"/>
    </row>
    <row r="132" spans="1:10" s="39" customFormat="1" ht="19.5" customHeight="1" x14ac:dyDescent="0.25">
      <c r="A132" s="329">
        <v>94</v>
      </c>
      <c r="B132" s="196">
        <v>79.5</v>
      </c>
      <c r="C132" s="118">
        <v>120</v>
      </c>
      <c r="D132" s="196" t="s">
        <v>1503</v>
      </c>
      <c r="E132" s="196" t="s">
        <v>1430</v>
      </c>
      <c r="F132" s="196" t="s">
        <v>1418</v>
      </c>
      <c r="G132" s="17" t="s">
        <v>1431</v>
      </c>
      <c r="H132" s="196" t="s">
        <v>1432</v>
      </c>
      <c r="I132" s="403" t="s">
        <v>1786</v>
      </c>
      <c r="J132" s="387"/>
    </row>
    <row r="133" spans="1:10" ht="20.100000000000001" customHeight="1" x14ac:dyDescent="0.25">
      <c r="A133" s="329">
        <v>95</v>
      </c>
      <c r="B133" s="117">
        <v>80</v>
      </c>
      <c r="C133" s="117">
        <v>82</v>
      </c>
      <c r="D133" s="239" t="s">
        <v>561</v>
      </c>
      <c r="E133" s="196" t="s">
        <v>562</v>
      </c>
      <c r="F133" s="196" t="s">
        <v>48</v>
      </c>
      <c r="G133" s="17" t="s">
        <v>563</v>
      </c>
      <c r="H133" s="239" t="s">
        <v>564</v>
      </c>
      <c r="I133" s="403" t="s">
        <v>1786</v>
      </c>
      <c r="J133" s="387"/>
    </row>
    <row r="134" spans="1:10" ht="20.100000000000001" customHeight="1" x14ac:dyDescent="0.25">
      <c r="A134" s="329">
        <v>96</v>
      </c>
      <c r="B134" s="196">
        <v>80.5</v>
      </c>
      <c r="C134" s="118">
        <v>87.5</v>
      </c>
      <c r="D134" s="196" t="s">
        <v>1197</v>
      </c>
      <c r="E134" s="196" t="s">
        <v>1198</v>
      </c>
      <c r="F134" s="196" t="s">
        <v>48</v>
      </c>
      <c r="G134" s="17" t="s">
        <v>1199</v>
      </c>
      <c r="H134" s="196" t="s">
        <v>828</v>
      </c>
      <c r="I134" s="403" t="s">
        <v>1786</v>
      </c>
      <c r="J134" s="387"/>
    </row>
    <row r="135" spans="1:10" ht="20.100000000000001" customHeight="1" x14ac:dyDescent="0.25">
      <c r="A135" s="1091">
        <v>97</v>
      </c>
      <c r="B135" s="1091">
        <v>80.5</v>
      </c>
      <c r="C135" s="1125">
        <v>121.5</v>
      </c>
      <c r="D135" s="1091" t="s">
        <v>332</v>
      </c>
      <c r="E135" s="1091" t="s">
        <v>421</v>
      </c>
      <c r="F135" s="1065" t="s">
        <v>286</v>
      </c>
      <c r="G135" s="247" t="s">
        <v>612</v>
      </c>
      <c r="H135" s="1065" t="s">
        <v>285</v>
      </c>
      <c r="I135" s="1113" t="s">
        <v>1786</v>
      </c>
      <c r="J135" s="1091"/>
    </row>
    <row r="136" spans="1:10" ht="20.100000000000001" customHeight="1" x14ac:dyDescent="0.25">
      <c r="A136" s="1092"/>
      <c r="B136" s="1092"/>
      <c r="C136" s="1127"/>
      <c r="D136" s="1092"/>
      <c r="E136" s="1092"/>
      <c r="F136" s="1066"/>
      <c r="G136" s="231" t="s">
        <v>917</v>
      </c>
      <c r="H136" s="1066"/>
      <c r="I136" s="1114"/>
      <c r="J136" s="1092"/>
    </row>
    <row r="137" spans="1:10" ht="20.100000000000001" customHeight="1" x14ac:dyDescent="0.25">
      <c r="A137" s="196">
        <v>98</v>
      </c>
      <c r="B137" s="118">
        <v>81</v>
      </c>
      <c r="C137" s="118">
        <v>87</v>
      </c>
      <c r="D137" s="196" t="s">
        <v>1154</v>
      </c>
      <c r="E137" s="196" t="s">
        <v>1155</v>
      </c>
      <c r="F137" s="196" t="s">
        <v>48</v>
      </c>
      <c r="G137" s="17" t="s">
        <v>1156</v>
      </c>
      <c r="H137" s="196" t="s">
        <v>698</v>
      </c>
      <c r="I137" s="404" t="s">
        <v>1786</v>
      </c>
      <c r="J137" s="388"/>
    </row>
    <row r="138" spans="1:10" ht="20.100000000000001" customHeight="1" x14ac:dyDescent="0.25">
      <c r="A138" s="329">
        <v>99</v>
      </c>
      <c r="B138" s="118">
        <v>81</v>
      </c>
      <c r="C138" s="118">
        <v>104.5</v>
      </c>
      <c r="D138" s="196" t="s">
        <v>365</v>
      </c>
      <c r="E138" s="196" t="s">
        <v>460</v>
      </c>
      <c r="F138" s="266" t="s">
        <v>6</v>
      </c>
      <c r="G138" s="18" t="s">
        <v>1395</v>
      </c>
      <c r="H138" s="196" t="s">
        <v>120</v>
      </c>
      <c r="I138" s="404" t="s">
        <v>1786</v>
      </c>
      <c r="J138" s="388"/>
    </row>
    <row r="139" spans="1:10" s="39" customFormat="1" ht="20.100000000000001" customHeight="1" x14ac:dyDescent="0.25">
      <c r="A139" s="329">
        <v>100</v>
      </c>
      <c r="B139" s="118">
        <v>81</v>
      </c>
      <c r="C139" s="118">
        <v>110</v>
      </c>
      <c r="D139" s="196" t="s">
        <v>1502</v>
      </c>
      <c r="E139" s="196" t="s">
        <v>1433</v>
      </c>
      <c r="F139" s="266" t="s">
        <v>1418</v>
      </c>
      <c r="G139" s="18" t="s">
        <v>1434</v>
      </c>
      <c r="H139" s="329" t="s">
        <v>1695</v>
      </c>
      <c r="I139" s="404" t="s">
        <v>1786</v>
      </c>
      <c r="J139" s="388"/>
    </row>
    <row r="140" spans="1:10" s="39" customFormat="1" ht="20.100000000000001" customHeight="1" x14ac:dyDescent="0.25">
      <c r="A140" s="329">
        <v>101</v>
      </c>
      <c r="B140" s="315">
        <v>81.5</v>
      </c>
      <c r="C140" s="315">
        <v>103</v>
      </c>
      <c r="D140" s="317" t="s">
        <v>1619</v>
      </c>
      <c r="E140" s="317"/>
      <c r="F140" s="316" t="s">
        <v>286</v>
      </c>
      <c r="G140" s="18" t="s">
        <v>1620</v>
      </c>
      <c r="H140" s="329" t="s">
        <v>1696</v>
      </c>
      <c r="I140" s="404" t="s">
        <v>1786</v>
      </c>
      <c r="J140" s="388"/>
    </row>
    <row r="141" spans="1:10" ht="20.100000000000001" customHeight="1" x14ac:dyDescent="0.25">
      <c r="A141" s="329">
        <v>102</v>
      </c>
      <c r="B141" s="118">
        <v>83</v>
      </c>
      <c r="C141" s="196">
        <v>116.5</v>
      </c>
      <c r="D141" s="196" t="s">
        <v>366</v>
      </c>
      <c r="E141" s="196" t="s">
        <v>90</v>
      </c>
      <c r="F141" s="196" t="s">
        <v>6</v>
      </c>
      <c r="G141" s="350" t="s">
        <v>1697</v>
      </c>
      <c r="H141" s="196" t="s">
        <v>91</v>
      </c>
      <c r="I141" s="403" t="s">
        <v>1786</v>
      </c>
      <c r="J141" s="387"/>
    </row>
    <row r="142" spans="1:10" ht="20.100000000000001" customHeight="1" x14ac:dyDescent="0.25">
      <c r="A142" s="329">
        <v>103</v>
      </c>
      <c r="B142" s="196">
        <v>83.2</v>
      </c>
      <c r="C142" s="118">
        <v>89</v>
      </c>
      <c r="D142" s="196" t="s">
        <v>367</v>
      </c>
      <c r="E142" s="196" t="s">
        <v>481</v>
      </c>
      <c r="F142" s="239" t="s">
        <v>48</v>
      </c>
      <c r="G142" s="18" t="s">
        <v>273</v>
      </c>
      <c r="H142" s="239" t="s">
        <v>239</v>
      </c>
      <c r="I142" s="403" t="s">
        <v>1786</v>
      </c>
      <c r="J142" s="387"/>
    </row>
    <row r="143" spans="1:10" ht="19.5" customHeight="1" x14ac:dyDescent="0.25">
      <c r="A143" s="329">
        <v>104</v>
      </c>
      <c r="B143" s="196">
        <v>83.5</v>
      </c>
      <c r="C143" s="118">
        <v>89</v>
      </c>
      <c r="D143" s="196" t="s">
        <v>368</v>
      </c>
      <c r="E143" s="196" t="s">
        <v>92</v>
      </c>
      <c r="F143" s="196" t="s">
        <v>6</v>
      </c>
      <c r="G143" s="17" t="s">
        <v>1187</v>
      </c>
      <c r="H143" s="196" t="s">
        <v>93</v>
      </c>
      <c r="I143" s="403" t="s">
        <v>1786</v>
      </c>
      <c r="J143" s="387"/>
    </row>
    <row r="144" spans="1:10" ht="19.5" customHeight="1" x14ac:dyDescent="0.25">
      <c r="A144" s="329">
        <v>105</v>
      </c>
      <c r="B144" s="310">
        <v>83.5</v>
      </c>
      <c r="C144" s="311">
        <v>98.5</v>
      </c>
      <c r="D144" s="310" t="s">
        <v>1609</v>
      </c>
      <c r="E144" s="310" t="s">
        <v>1610</v>
      </c>
      <c r="F144" s="310" t="s">
        <v>1593</v>
      </c>
      <c r="G144" s="350" t="s">
        <v>1698</v>
      </c>
      <c r="H144" s="329" t="s">
        <v>1699</v>
      </c>
      <c r="I144" s="403" t="s">
        <v>1786</v>
      </c>
      <c r="J144" s="387"/>
    </row>
    <row r="145" spans="1:10" ht="20.100000000000001" customHeight="1" x14ac:dyDescent="0.25">
      <c r="A145" s="329">
        <v>106</v>
      </c>
      <c r="B145" s="196">
        <v>83.5</v>
      </c>
      <c r="C145" s="118">
        <v>117</v>
      </c>
      <c r="D145" s="196" t="s">
        <v>1196</v>
      </c>
      <c r="E145" s="196" t="s">
        <v>449</v>
      </c>
      <c r="F145" s="196" t="s">
        <v>886</v>
      </c>
      <c r="G145" s="17" t="s">
        <v>1252</v>
      </c>
      <c r="H145" s="196" t="s">
        <v>827</v>
      </c>
      <c r="I145" s="403" t="s">
        <v>1786</v>
      </c>
      <c r="J145" s="387"/>
    </row>
    <row r="146" spans="1:10" ht="20.100000000000001" customHeight="1" x14ac:dyDescent="0.25">
      <c r="A146" s="329">
        <v>107</v>
      </c>
      <c r="B146" s="310">
        <v>84</v>
      </c>
      <c r="C146" s="311">
        <v>89.5</v>
      </c>
      <c r="D146" s="310" t="s">
        <v>1601</v>
      </c>
      <c r="E146" s="310" t="s">
        <v>1611</v>
      </c>
      <c r="F146" s="310" t="s">
        <v>1593</v>
      </c>
      <c r="G146" s="17" t="s">
        <v>1612</v>
      </c>
      <c r="H146" s="310"/>
      <c r="I146" s="403" t="s">
        <v>1786</v>
      </c>
      <c r="J146" s="387"/>
    </row>
    <row r="147" spans="1:10" ht="20.100000000000001" customHeight="1" x14ac:dyDescent="0.25">
      <c r="A147" s="329">
        <v>108</v>
      </c>
      <c r="B147" s="196">
        <v>84.5</v>
      </c>
      <c r="C147" s="118">
        <v>91.5</v>
      </c>
      <c r="D147" s="196" t="s">
        <v>369</v>
      </c>
      <c r="E147" s="196" t="s">
        <v>479</v>
      </c>
      <c r="F147" s="239" t="s">
        <v>48</v>
      </c>
      <c r="G147" s="18" t="s">
        <v>228</v>
      </c>
      <c r="H147" s="239" t="s">
        <v>227</v>
      </c>
      <c r="I147" s="405" t="s">
        <v>1786</v>
      </c>
      <c r="J147" s="389"/>
    </row>
    <row r="148" spans="1:10" ht="20.100000000000001" customHeight="1" x14ac:dyDescent="0.25">
      <c r="A148" s="1091">
        <v>109</v>
      </c>
      <c r="B148" s="1125">
        <v>84.5</v>
      </c>
      <c r="C148" s="1125">
        <v>117</v>
      </c>
      <c r="D148" s="1091" t="s">
        <v>1295</v>
      </c>
      <c r="E148" s="1091" t="s">
        <v>1296</v>
      </c>
      <c r="F148" s="1121" t="s">
        <v>1254</v>
      </c>
      <c r="G148" s="331" t="s">
        <v>1297</v>
      </c>
      <c r="H148" s="1091" t="s">
        <v>165</v>
      </c>
      <c r="I148" s="1113" t="s">
        <v>1786</v>
      </c>
      <c r="J148" s="1091"/>
    </row>
    <row r="149" spans="1:10" ht="20.100000000000001" customHeight="1" x14ac:dyDescent="0.25">
      <c r="A149" s="1117"/>
      <c r="B149" s="1126"/>
      <c r="C149" s="1126"/>
      <c r="D149" s="1117"/>
      <c r="E149" s="1117"/>
      <c r="F149" s="1122"/>
      <c r="G149" s="331" t="s">
        <v>1701</v>
      </c>
      <c r="H149" s="1117"/>
      <c r="I149" s="1115"/>
      <c r="J149" s="1117"/>
    </row>
    <row r="150" spans="1:10" ht="20.100000000000001" customHeight="1" x14ac:dyDescent="0.25">
      <c r="A150" s="1092"/>
      <c r="B150" s="1127"/>
      <c r="C150" s="1127"/>
      <c r="D150" s="1092"/>
      <c r="E150" s="1092"/>
      <c r="F150" s="1123"/>
      <c r="G150" s="351" t="s">
        <v>1700</v>
      </c>
      <c r="H150" s="1092"/>
      <c r="I150" s="1114"/>
      <c r="J150" s="1092"/>
    </row>
    <row r="151" spans="1:10" ht="20.100000000000001" customHeight="1" x14ac:dyDescent="0.25">
      <c r="A151" s="317">
        <v>110</v>
      </c>
      <c r="B151" s="196">
        <v>84.5</v>
      </c>
      <c r="C151" s="118">
        <v>129</v>
      </c>
      <c r="D151" s="196" t="s">
        <v>1293</v>
      </c>
      <c r="E151" s="196" t="s">
        <v>1294</v>
      </c>
      <c r="F151" s="196" t="s">
        <v>886</v>
      </c>
      <c r="G151" s="17" t="s">
        <v>1292</v>
      </c>
      <c r="H151" s="196" t="s">
        <v>1291</v>
      </c>
      <c r="I151" s="405" t="s">
        <v>1786</v>
      </c>
      <c r="J151" s="389"/>
    </row>
    <row r="152" spans="1:10" ht="20.100000000000001" customHeight="1" x14ac:dyDescent="0.25">
      <c r="A152" s="329">
        <v>111</v>
      </c>
      <c r="B152" s="118">
        <v>85</v>
      </c>
      <c r="C152" s="118">
        <v>90.5</v>
      </c>
      <c r="D152" s="196" t="s">
        <v>370</v>
      </c>
      <c r="E152" s="196" t="s">
        <v>495</v>
      </c>
      <c r="F152" s="239" t="s">
        <v>48</v>
      </c>
      <c r="G152" s="18" t="s">
        <v>230</v>
      </c>
      <c r="H152" s="239" t="s">
        <v>229</v>
      </c>
      <c r="I152" s="405" t="s">
        <v>1786</v>
      </c>
      <c r="J152" s="389"/>
    </row>
    <row r="153" spans="1:10" ht="20.100000000000001" customHeight="1" x14ac:dyDescent="0.25">
      <c r="A153" s="329">
        <v>112</v>
      </c>
      <c r="B153" s="118">
        <v>85</v>
      </c>
      <c r="C153" s="118">
        <v>100</v>
      </c>
      <c r="D153" s="196" t="s">
        <v>1275</v>
      </c>
      <c r="E153" s="196" t="s">
        <v>1276</v>
      </c>
      <c r="F153" s="229" t="s">
        <v>1254</v>
      </c>
      <c r="G153" s="17" t="s">
        <v>1277</v>
      </c>
      <c r="H153" s="196" t="s">
        <v>1278</v>
      </c>
      <c r="I153" s="405" t="s">
        <v>1786</v>
      </c>
      <c r="J153" s="389"/>
    </row>
    <row r="154" spans="1:10" ht="20.100000000000001" customHeight="1" x14ac:dyDescent="0.25">
      <c r="A154" s="329">
        <v>113</v>
      </c>
      <c r="B154" s="310">
        <v>85.5</v>
      </c>
      <c r="C154" s="311">
        <v>98.5</v>
      </c>
      <c r="D154" s="310" t="s">
        <v>1604</v>
      </c>
      <c r="E154" s="310" t="s">
        <v>1613</v>
      </c>
      <c r="F154" s="229" t="s">
        <v>1593</v>
      </c>
      <c r="G154" s="17" t="s">
        <v>1614</v>
      </c>
      <c r="H154" s="310" t="s">
        <v>1232</v>
      </c>
      <c r="I154" s="405" t="s">
        <v>1786</v>
      </c>
      <c r="J154" s="389"/>
    </row>
    <row r="155" spans="1:10" ht="20.100000000000001" customHeight="1" x14ac:dyDescent="0.25">
      <c r="A155" s="329">
        <v>114</v>
      </c>
      <c r="B155" s="196">
        <v>85.5</v>
      </c>
      <c r="C155" s="118">
        <v>105</v>
      </c>
      <c r="D155" s="196" t="s">
        <v>371</v>
      </c>
      <c r="E155" s="196" t="s">
        <v>461</v>
      </c>
      <c r="F155" s="239" t="s">
        <v>9</v>
      </c>
      <c r="G155" s="18" t="s">
        <v>1157</v>
      </c>
      <c r="H155" s="239" t="s">
        <v>233</v>
      </c>
      <c r="I155" s="405" t="s">
        <v>1786</v>
      </c>
      <c r="J155" s="389"/>
    </row>
    <row r="156" spans="1:10" ht="20.100000000000001" customHeight="1" x14ac:dyDescent="0.25">
      <c r="A156" s="329">
        <v>115</v>
      </c>
      <c r="B156" s="118">
        <v>87</v>
      </c>
      <c r="C156" s="196">
        <v>108.5</v>
      </c>
      <c r="D156" s="196" t="s">
        <v>372</v>
      </c>
      <c r="E156" s="196" t="s">
        <v>510</v>
      </c>
      <c r="F156" s="196" t="s">
        <v>129</v>
      </c>
      <c r="G156" s="17" t="s">
        <v>81</v>
      </c>
      <c r="H156" s="196" t="s">
        <v>82</v>
      </c>
      <c r="I156" s="405" t="s">
        <v>1786</v>
      </c>
      <c r="J156" s="389"/>
    </row>
    <row r="157" spans="1:10" ht="20.100000000000001" customHeight="1" x14ac:dyDescent="0.25">
      <c r="A157" s="329">
        <v>116</v>
      </c>
      <c r="B157" s="118">
        <v>87</v>
      </c>
      <c r="C157" s="118">
        <v>116</v>
      </c>
      <c r="D157" s="196" t="s">
        <v>373</v>
      </c>
      <c r="E157" s="196" t="s">
        <v>498</v>
      </c>
      <c r="F157" s="266" t="s">
        <v>6</v>
      </c>
      <c r="G157" s="18" t="s">
        <v>878</v>
      </c>
      <c r="H157" s="266" t="s">
        <v>240</v>
      </c>
      <c r="I157" s="405" t="s">
        <v>1786</v>
      </c>
      <c r="J157" s="389"/>
    </row>
    <row r="158" spans="1:10" ht="20.100000000000001" customHeight="1" x14ac:dyDescent="0.25">
      <c r="A158" s="329">
        <v>117</v>
      </c>
      <c r="B158" s="117">
        <v>87</v>
      </c>
      <c r="C158" s="118">
        <v>126</v>
      </c>
      <c r="D158" s="196" t="s">
        <v>374</v>
      </c>
      <c r="E158" s="196" t="s">
        <v>923</v>
      </c>
      <c r="F158" s="196" t="s">
        <v>48</v>
      </c>
      <c r="G158" s="17" t="s">
        <v>1095</v>
      </c>
      <c r="H158" s="329" t="s">
        <v>1702</v>
      </c>
      <c r="I158" s="405" t="s">
        <v>1786</v>
      </c>
      <c r="J158" s="389"/>
    </row>
    <row r="159" spans="1:10" ht="20.100000000000001" customHeight="1" x14ac:dyDescent="0.25">
      <c r="A159" s="1070">
        <v>118</v>
      </c>
      <c r="B159" s="1131">
        <v>87.5</v>
      </c>
      <c r="C159" s="1131">
        <v>120</v>
      </c>
      <c r="D159" s="1068" t="s">
        <v>325</v>
      </c>
      <c r="E159" s="1070" t="s">
        <v>434</v>
      </c>
      <c r="F159" s="1068" t="s">
        <v>48</v>
      </c>
      <c r="G159" s="18" t="s">
        <v>918</v>
      </c>
      <c r="H159" s="1068" t="s">
        <v>326</v>
      </c>
      <c r="I159" s="1124" t="s">
        <v>1786</v>
      </c>
      <c r="J159" s="1118"/>
    </row>
    <row r="160" spans="1:10" ht="20.100000000000001" customHeight="1" x14ac:dyDescent="0.25">
      <c r="A160" s="1070"/>
      <c r="B160" s="1131"/>
      <c r="C160" s="1131"/>
      <c r="D160" s="1068"/>
      <c r="E160" s="1070"/>
      <c r="F160" s="1068"/>
      <c r="G160" s="18" t="s">
        <v>1703</v>
      </c>
      <c r="H160" s="1068"/>
      <c r="I160" s="1124"/>
      <c r="J160" s="1118"/>
    </row>
    <row r="161" spans="1:11" ht="20.100000000000001" customHeight="1" x14ac:dyDescent="0.25">
      <c r="A161" s="225" t="s">
        <v>418</v>
      </c>
      <c r="C161" s="70"/>
    </row>
    <row r="162" spans="1:11" ht="20.100000000000001" customHeight="1" x14ac:dyDescent="0.25">
      <c r="A162" s="245" t="s">
        <v>506</v>
      </c>
      <c r="B162" s="376"/>
      <c r="C162" s="70"/>
    </row>
    <row r="163" spans="1:11" ht="42.75" customHeight="1" x14ac:dyDescent="0.25">
      <c r="A163" s="1120" t="s">
        <v>1784</v>
      </c>
      <c r="B163" s="1107"/>
      <c r="C163" s="1107"/>
      <c r="D163" s="1107"/>
      <c r="E163" s="1107"/>
      <c r="F163" s="1107"/>
      <c r="G163" s="1107"/>
      <c r="H163" s="1107"/>
      <c r="I163" s="1107"/>
      <c r="J163"/>
    </row>
    <row r="164" spans="1:11" ht="20.100000000000001" customHeight="1" x14ac:dyDescent="0.25">
      <c r="A164" s="226" t="s">
        <v>322</v>
      </c>
      <c r="B164" s="98"/>
      <c r="C164" s="98"/>
      <c r="D164" s="98" t="s">
        <v>507</v>
      </c>
      <c r="E164" s="72"/>
      <c r="F164" s="75"/>
      <c r="G164" s="75"/>
      <c r="H164" s="1110" t="s">
        <v>1788</v>
      </c>
      <c r="I164" s="1110"/>
      <c r="J164" s="1110"/>
    </row>
    <row r="165" spans="1:11" ht="20.100000000000001" customHeight="1" x14ac:dyDescent="0.25">
      <c r="A165" s="1068" t="s">
        <v>0</v>
      </c>
      <c r="B165" s="1068" t="s">
        <v>279</v>
      </c>
      <c r="C165" s="1068"/>
      <c r="D165" s="1068" t="s">
        <v>110</v>
      </c>
      <c r="E165" s="1068" t="s">
        <v>1</v>
      </c>
      <c r="F165" s="1068" t="s">
        <v>2</v>
      </c>
      <c r="G165" s="1068" t="s">
        <v>3</v>
      </c>
      <c r="H165" s="1068" t="s">
        <v>4</v>
      </c>
      <c r="I165" s="1113" t="s">
        <v>1795</v>
      </c>
      <c r="J165" s="1091"/>
    </row>
    <row r="166" spans="1:11" ht="20.100000000000001" customHeight="1" x14ac:dyDescent="0.25">
      <c r="A166" s="1068"/>
      <c r="B166" s="1068"/>
      <c r="C166" s="1068"/>
      <c r="D166" s="1068"/>
      <c r="E166" s="1068"/>
      <c r="F166" s="1068"/>
      <c r="G166" s="1068"/>
      <c r="H166" s="1068"/>
      <c r="I166" s="1114"/>
      <c r="J166" s="1092"/>
    </row>
    <row r="167" spans="1:11" ht="20.100000000000001" customHeight="1" x14ac:dyDescent="0.25">
      <c r="A167" s="196">
        <v>119</v>
      </c>
      <c r="B167" s="196">
        <v>87.5</v>
      </c>
      <c r="C167" s="118">
        <v>126</v>
      </c>
      <c r="D167" s="196" t="s">
        <v>922</v>
      </c>
      <c r="E167" s="196" t="s">
        <v>923</v>
      </c>
      <c r="F167" s="196" t="s">
        <v>886</v>
      </c>
      <c r="G167" s="17" t="s">
        <v>1256</v>
      </c>
      <c r="H167" s="196" t="s">
        <v>924</v>
      </c>
      <c r="I167" s="403" t="s">
        <v>1786</v>
      </c>
      <c r="J167" s="387"/>
    </row>
    <row r="168" spans="1:11" ht="20.100000000000001" customHeight="1" x14ac:dyDescent="0.25">
      <c r="A168" s="1091">
        <v>120</v>
      </c>
      <c r="B168" s="1091">
        <v>87.5</v>
      </c>
      <c r="C168" s="1125">
        <v>126.1</v>
      </c>
      <c r="D168" s="1091" t="s">
        <v>1052</v>
      </c>
      <c r="E168" s="1091" t="s">
        <v>1054</v>
      </c>
      <c r="F168" s="1091" t="s">
        <v>886</v>
      </c>
      <c r="G168" s="17" t="s">
        <v>1396</v>
      </c>
      <c r="H168" s="1091" t="s">
        <v>1053</v>
      </c>
      <c r="I168" s="1111" t="s">
        <v>1786</v>
      </c>
      <c r="J168" s="1108"/>
    </row>
    <row r="169" spans="1:11" s="39" customFormat="1" ht="20.100000000000001" customHeight="1" x14ac:dyDescent="0.25">
      <c r="A169" s="1092"/>
      <c r="B169" s="1092"/>
      <c r="C169" s="1127"/>
      <c r="D169" s="1092"/>
      <c r="E169" s="1092"/>
      <c r="F169" s="1092"/>
      <c r="G169" s="17" t="s">
        <v>1397</v>
      </c>
      <c r="H169" s="1092"/>
      <c r="I169" s="1112"/>
      <c r="J169" s="1109"/>
    </row>
    <row r="170" spans="1:11" ht="20.100000000000001" customHeight="1" x14ac:dyDescent="0.25">
      <c r="A170" s="196">
        <v>121</v>
      </c>
      <c r="B170" s="196">
        <v>87.8</v>
      </c>
      <c r="C170" s="118">
        <v>121</v>
      </c>
      <c r="D170" s="196" t="s">
        <v>330</v>
      </c>
      <c r="E170" s="196" t="s">
        <v>436</v>
      </c>
      <c r="F170" s="239" t="s">
        <v>48</v>
      </c>
      <c r="G170" s="18" t="s">
        <v>289</v>
      </c>
      <c r="H170" s="239" t="s">
        <v>323</v>
      </c>
      <c r="I170" s="405" t="s">
        <v>1786</v>
      </c>
      <c r="J170" s="389"/>
    </row>
    <row r="171" spans="1:11" ht="20.100000000000001" customHeight="1" x14ac:dyDescent="0.25">
      <c r="A171" s="329">
        <v>122</v>
      </c>
      <c r="B171" s="196">
        <v>88.5</v>
      </c>
      <c r="C171" s="118">
        <v>113.5</v>
      </c>
      <c r="D171" s="196" t="s">
        <v>374</v>
      </c>
      <c r="E171" s="196" t="s">
        <v>470</v>
      </c>
      <c r="F171" s="239" t="s">
        <v>6</v>
      </c>
      <c r="G171" s="18" t="s">
        <v>1545</v>
      </c>
      <c r="H171" s="196" t="s">
        <v>127</v>
      </c>
      <c r="I171" s="405" t="s">
        <v>1786</v>
      </c>
      <c r="J171" s="389"/>
    </row>
    <row r="172" spans="1:11" ht="20.100000000000001" customHeight="1" x14ac:dyDescent="0.25">
      <c r="A172" s="329">
        <v>123</v>
      </c>
      <c r="B172" s="117">
        <v>90</v>
      </c>
      <c r="C172" s="118">
        <v>105.5</v>
      </c>
      <c r="D172" s="196" t="s">
        <v>943</v>
      </c>
      <c r="E172" s="196" t="s">
        <v>944</v>
      </c>
      <c r="F172" s="196" t="s">
        <v>886</v>
      </c>
      <c r="G172" s="17" t="s">
        <v>945</v>
      </c>
      <c r="H172" s="196" t="s">
        <v>946</v>
      </c>
      <c r="I172" s="405" t="s">
        <v>1786</v>
      </c>
      <c r="J172" s="389"/>
    </row>
    <row r="173" spans="1:11" ht="20.100000000000001" customHeight="1" x14ac:dyDescent="0.25">
      <c r="A173" s="329">
        <v>124</v>
      </c>
      <c r="B173" s="304">
        <v>94</v>
      </c>
      <c r="C173" s="301">
        <v>105</v>
      </c>
      <c r="D173" s="303" t="s">
        <v>1550</v>
      </c>
      <c r="E173" s="303" t="s">
        <v>556</v>
      </c>
      <c r="F173" s="303" t="s">
        <v>1541</v>
      </c>
      <c r="G173" s="17" t="s">
        <v>1569</v>
      </c>
      <c r="H173" s="303" t="s">
        <v>620</v>
      </c>
      <c r="I173" s="405" t="s">
        <v>1786</v>
      </c>
      <c r="J173" s="389"/>
    </row>
    <row r="174" spans="1:11" ht="20.100000000000001" customHeight="1" x14ac:dyDescent="0.25">
      <c r="A174" s="329">
        <v>125</v>
      </c>
      <c r="B174" s="304">
        <v>94</v>
      </c>
      <c r="C174" s="301">
        <v>105</v>
      </c>
      <c r="D174" s="303" t="s">
        <v>1550</v>
      </c>
      <c r="E174" s="303" t="s">
        <v>556</v>
      </c>
      <c r="F174" s="303" t="s">
        <v>1541</v>
      </c>
      <c r="G174" s="17" t="s">
        <v>1569</v>
      </c>
      <c r="H174" s="303" t="s">
        <v>1588</v>
      </c>
      <c r="I174" s="405" t="s">
        <v>1786</v>
      </c>
      <c r="J174" s="389"/>
    </row>
    <row r="175" spans="1:11" ht="20.100000000000001" customHeight="1" x14ac:dyDescent="0.25">
      <c r="A175" s="329">
        <v>126</v>
      </c>
      <c r="B175" s="117">
        <v>94</v>
      </c>
      <c r="C175" s="118">
        <v>105</v>
      </c>
      <c r="D175" s="196" t="s">
        <v>1550</v>
      </c>
      <c r="E175" s="293" t="s">
        <v>556</v>
      </c>
      <c r="F175" s="196" t="s">
        <v>1541</v>
      </c>
      <c r="G175" s="17" t="s">
        <v>1569</v>
      </c>
      <c r="H175" s="303" t="s">
        <v>1587</v>
      </c>
      <c r="I175" s="405" t="s">
        <v>1786</v>
      </c>
      <c r="J175" s="389"/>
    </row>
    <row r="176" spans="1:11" ht="20.100000000000001" customHeight="1" x14ac:dyDescent="0.25">
      <c r="A176" s="329">
        <v>127</v>
      </c>
      <c r="B176" s="239">
        <v>94.5</v>
      </c>
      <c r="C176" s="117">
        <v>104</v>
      </c>
      <c r="D176" s="239" t="s">
        <v>555</v>
      </c>
      <c r="E176" s="196" t="s">
        <v>556</v>
      </c>
      <c r="F176" s="196" t="s">
        <v>48</v>
      </c>
      <c r="G176" s="17" t="s">
        <v>1257</v>
      </c>
      <c r="H176" s="239" t="s">
        <v>557</v>
      </c>
      <c r="I176" s="405" t="s">
        <v>1786</v>
      </c>
      <c r="J176" s="389"/>
      <c r="K176" s="2"/>
    </row>
    <row r="177" spans="1:11" ht="20.100000000000001" customHeight="1" x14ac:dyDescent="0.25">
      <c r="A177" s="329">
        <v>128</v>
      </c>
      <c r="B177" s="118">
        <v>95</v>
      </c>
      <c r="C177" s="118">
        <v>103</v>
      </c>
      <c r="D177" s="196" t="s">
        <v>375</v>
      </c>
      <c r="E177" s="196" t="s">
        <v>425</v>
      </c>
      <c r="F177" s="239" t="s">
        <v>6</v>
      </c>
      <c r="G177" s="349" t="s">
        <v>1704</v>
      </c>
      <c r="H177" s="239" t="s">
        <v>237</v>
      </c>
      <c r="I177" s="405" t="s">
        <v>1786</v>
      </c>
      <c r="J177" s="389"/>
      <c r="K177" s="2"/>
    </row>
    <row r="178" spans="1:11" ht="20.100000000000001" customHeight="1" x14ac:dyDescent="0.25">
      <c r="A178" s="329">
        <v>129</v>
      </c>
      <c r="B178" s="118">
        <v>96</v>
      </c>
      <c r="C178" s="118">
        <v>125</v>
      </c>
      <c r="D178" s="196" t="s">
        <v>694</v>
      </c>
      <c r="E178" s="196" t="s">
        <v>695</v>
      </c>
      <c r="F178" s="196" t="s">
        <v>657</v>
      </c>
      <c r="G178" s="17" t="s">
        <v>696</v>
      </c>
      <c r="H178" s="196" t="s">
        <v>801</v>
      </c>
      <c r="I178" s="405" t="s">
        <v>1786</v>
      </c>
      <c r="J178" s="389"/>
      <c r="K178" s="2"/>
    </row>
    <row r="179" spans="1:11" ht="20.100000000000001" customHeight="1" x14ac:dyDescent="0.25">
      <c r="A179" s="345">
        <v>130</v>
      </c>
      <c r="B179" s="345">
        <v>98.5</v>
      </c>
      <c r="C179" s="345">
        <v>110.5</v>
      </c>
      <c r="D179" s="345" t="s">
        <v>376</v>
      </c>
      <c r="E179" s="345" t="s">
        <v>511</v>
      </c>
      <c r="F179" s="345" t="s">
        <v>23</v>
      </c>
      <c r="G179" s="17" t="s">
        <v>1546</v>
      </c>
      <c r="H179" s="345" t="s">
        <v>96</v>
      </c>
      <c r="I179" s="405" t="s">
        <v>1786</v>
      </c>
      <c r="J179" s="389"/>
      <c r="K179" s="3"/>
    </row>
    <row r="180" spans="1:11" ht="20.100000000000001" customHeight="1" x14ac:dyDescent="0.25">
      <c r="A180" s="1091">
        <v>131</v>
      </c>
      <c r="B180" s="1091">
        <v>99.5</v>
      </c>
      <c r="C180" s="1091">
        <v>138</v>
      </c>
      <c r="D180" s="1091" t="s">
        <v>333</v>
      </c>
      <c r="E180" s="1091" t="s">
        <v>1615</v>
      </c>
      <c r="F180" s="1091" t="s">
        <v>1593</v>
      </c>
      <c r="G180" s="350" t="s">
        <v>1705</v>
      </c>
      <c r="H180" s="1091" t="s">
        <v>1709</v>
      </c>
      <c r="I180" s="1111" t="s">
        <v>1786</v>
      </c>
      <c r="J180" s="1108"/>
      <c r="K180" s="3"/>
    </row>
    <row r="181" spans="1:11" ht="20.100000000000001" customHeight="1" x14ac:dyDescent="0.25">
      <c r="A181" s="1117"/>
      <c r="B181" s="1117"/>
      <c r="C181" s="1117"/>
      <c r="D181" s="1117"/>
      <c r="E181" s="1117"/>
      <c r="F181" s="1117"/>
      <c r="G181" s="350" t="s">
        <v>1706</v>
      </c>
      <c r="H181" s="1117"/>
      <c r="I181" s="1116"/>
      <c r="J181" s="1119"/>
      <c r="K181" s="3"/>
    </row>
    <row r="182" spans="1:11" ht="20.100000000000001" customHeight="1" x14ac:dyDescent="0.25">
      <c r="A182" s="1117"/>
      <c r="B182" s="1117"/>
      <c r="C182" s="1117"/>
      <c r="D182" s="1117"/>
      <c r="E182" s="1117"/>
      <c r="F182" s="1117"/>
      <c r="G182" s="350" t="s">
        <v>1707</v>
      </c>
      <c r="H182" s="1117"/>
      <c r="I182" s="1116"/>
      <c r="J182" s="1119"/>
      <c r="K182" s="3"/>
    </row>
    <row r="183" spans="1:11" ht="20.100000000000001" customHeight="1" x14ac:dyDescent="0.25">
      <c r="A183" s="1092"/>
      <c r="B183" s="1092"/>
      <c r="C183" s="1092"/>
      <c r="D183" s="1092"/>
      <c r="E183" s="1092"/>
      <c r="F183" s="1092"/>
      <c r="G183" s="351" t="s">
        <v>1708</v>
      </c>
      <c r="H183" s="1092"/>
      <c r="I183" s="1112"/>
      <c r="J183" s="1109"/>
      <c r="K183" s="3"/>
    </row>
    <row r="184" spans="1:11" ht="20.100000000000001" customHeight="1" x14ac:dyDescent="0.25">
      <c r="A184" s="345">
        <v>132</v>
      </c>
      <c r="B184" s="346">
        <v>100</v>
      </c>
      <c r="C184" s="345">
        <v>123.5</v>
      </c>
      <c r="D184" s="345" t="s">
        <v>378</v>
      </c>
      <c r="E184" s="345" t="s">
        <v>99</v>
      </c>
      <c r="F184" s="345" t="s">
        <v>6</v>
      </c>
      <c r="G184" s="17" t="s">
        <v>1188</v>
      </c>
      <c r="H184" s="345" t="s">
        <v>100</v>
      </c>
      <c r="I184" s="405" t="s">
        <v>1786</v>
      </c>
      <c r="J184" s="389"/>
      <c r="K184" s="3"/>
    </row>
    <row r="185" spans="1:11" ht="20.100000000000001" customHeight="1" x14ac:dyDescent="0.25">
      <c r="A185" s="1091">
        <v>133</v>
      </c>
      <c r="B185" s="1091">
        <v>101.4</v>
      </c>
      <c r="C185" s="1125">
        <v>125</v>
      </c>
      <c r="D185" s="1091" t="s">
        <v>379</v>
      </c>
      <c r="E185" s="1091" t="s">
        <v>512</v>
      </c>
      <c r="F185" s="1091" t="s">
        <v>6</v>
      </c>
      <c r="G185" s="17" t="s">
        <v>1259</v>
      </c>
      <c r="H185" s="1091" t="s">
        <v>112</v>
      </c>
      <c r="I185" s="1111" t="s">
        <v>1786</v>
      </c>
      <c r="J185" s="1108"/>
      <c r="K185" s="2"/>
    </row>
    <row r="186" spans="1:11" s="39" customFormat="1" ht="20.100000000000001" customHeight="1" x14ac:dyDescent="0.25">
      <c r="A186" s="1092"/>
      <c r="B186" s="1092"/>
      <c r="C186" s="1127"/>
      <c r="D186" s="1092"/>
      <c r="E186" s="1092"/>
      <c r="F186" s="1092"/>
      <c r="G186" s="17" t="s">
        <v>1189</v>
      </c>
      <c r="H186" s="1092"/>
      <c r="I186" s="1112"/>
      <c r="J186" s="1109"/>
      <c r="K186" s="42"/>
    </row>
    <row r="187" spans="1:11" ht="20.100000000000001" customHeight="1" x14ac:dyDescent="0.25">
      <c r="A187" s="1091">
        <v>134</v>
      </c>
      <c r="B187" s="1091">
        <v>102.5</v>
      </c>
      <c r="C187" s="1091">
        <v>141.5</v>
      </c>
      <c r="D187" s="1091" t="s">
        <v>380</v>
      </c>
      <c r="E187" s="1091" t="s">
        <v>101</v>
      </c>
      <c r="F187" s="1091" t="s">
        <v>6</v>
      </c>
      <c r="G187" s="17" t="s">
        <v>919</v>
      </c>
      <c r="H187" s="1091" t="s">
        <v>113</v>
      </c>
      <c r="I187" s="1111" t="s">
        <v>1786</v>
      </c>
      <c r="J187" s="1108"/>
      <c r="K187" s="2"/>
    </row>
    <row r="188" spans="1:11" ht="20.100000000000001" customHeight="1" x14ac:dyDescent="0.25">
      <c r="A188" s="1092"/>
      <c r="B188" s="1092"/>
      <c r="C188" s="1092"/>
      <c r="D188" s="1092"/>
      <c r="E188" s="1092"/>
      <c r="F188" s="1092"/>
      <c r="G188" s="17" t="s">
        <v>1042</v>
      </c>
      <c r="H188" s="1092"/>
      <c r="I188" s="1112"/>
      <c r="J188" s="1109"/>
      <c r="K188" s="2"/>
    </row>
    <row r="189" spans="1:11" ht="20.100000000000001" customHeight="1" x14ac:dyDescent="0.25">
      <c r="A189" s="345">
        <v>135</v>
      </c>
      <c r="B189" s="347">
        <v>103</v>
      </c>
      <c r="C189" s="346">
        <v>126</v>
      </c>
      <c r="D189" s="345" t="s">
        <v>937</v>
      </c>
      <c r="E189" s="345" t="s">
        <v>938</v>
      </c>
      <c r="F189" s="345" t="s">
        <v>886</v>
      </c>
      <c r="G189" s="17" t="s">
        <v>1190</v>
      </c>
      <c r="H189" s="345" t="s">
        <v>939</v>
      </c>
      <c r="I189" s="405" t="s">
        <v>1786</v>
      </c>
      <c r="J189" s="389"/>
    </row>
    <row r="190" spans="1:11" ht="20.100000000000001" customHeight="1" x14ac:dyDescent="0.25">
      <c r="A190" s="345">
        <v>136</v>
      </c>
      <c r="B190" s="345">
        <v>103.2</v>
      </c>
      <c r="C190" s="346">
        <v>134.69999999999999</v>
      </c>
      <c r="D190" s="345" t="s">
        <v>381</v>
      </c>
      <c r="E190" s="345" t="s">
        <v>505</v>
      </c>
      <c r="F190" s="344" t="s">
        <v>9</v>
      </c>
      <c r="G190" s="18" t="s">
        <v>128</v>
      </c>
      <c r="H190" s="344" t="s">
        <v>150</v>
      </c>
      <c r="I190" s="405" t="s">
        <v>1786</v>
      </c>
      <c r="J190" s="389"/>
    </row>
    <row r="191" spans="1:11" ht="20.100000000000001" customHeight="1" x14ac:dyDescent="0.25">
      <c r="A191" s="345">
        <v>137</v>
      </c>
      <c r="B191" s="346">
        <v>104</v>
      </c>
      <c r="C191" s="346">
        <v>116</v>
      </c>
      <c r="D191" s="345" t="s">
        <v>705</v>
      </c>
      <c r="E191" s="345" t="s">
        <v>706</v>
      </c>
      <c r="F191" s="345" t="s">
        <v>660</v>
      </c>
      <c r="G191" s="17" t="s">
        <v>707</v>
      </c>
      <c r="H191" s="345" t="s">
        <v>802</v>
      </c>
      <c r="I191" s="405" t="s">
        <v>1786</v>
      </c>
      <c r="J191" s="389"/>
    </row>
    <row r="192" spans="1:11" ht="20.100000000000001" customHeight="1" x14ac:dyDescent="0.25">
      <c r="A192" s="345">
        <v>138</v>
      </c>
      <c r="B192" s="346">
        <v>104</v>
      </c>
      <c r="C192" s="345">
        <v>118.5</v>
      </c>
      <c r="D192" s="345" t="s">
        <v>382</v>
      </c>
      <c r="E192" s="345" t="s">
        <v>102</v>
      </c>
      <c r="F192" s="345" t="s">
        <v>6</v>
      </c>
      <c r="G192" s="17" t="s">
        <v>1043</v>
      </c>
      <c r="H192" s="345" t="s">
        <v>103</v>
      </c>
      <c r="I192" s="405" t="s">
        <v>1786</v>
      </c>
      <c r="J192" s="389"/>
    </row>
    <row r="193" spans="1:10" ht="20.100000000000001" customHeight="1" x14ac:dyDescent="0.25">
      <c r="A193" s="345">
        <v>139</v>
      </c>
      <c r="B193" s="346">
        <v>104</v>
      </c>
      <c r="C193" s="345">
        <v>141</v>
      </c>
      <c r="D193" s="345" t="s">
        <v>1616</v>
      </c>
      <c r="E193" s="345"/>
      <c r="F193" s="345" t="s">
        <v>1593</v>
      </c>
      <c r="G193" s="350" t="s">
        <v>1710</v>
      </c>
      <c r="H193" s="345" t="s">
        <v>1711</v>
      </c>
      <c r="I193" s="405" t="s">
        <v>1786</v>
      </c>
      <c r="J193" s="389"/>
    </row>
    <row r="194" spans="1:10" ht="20.100000000000001" customHeight="1" x14ac:dyDescent="0.25">
      <c r="A194" s="345">
        <v>140</v>
      </c>
      <c r="B194" s="346">
        <v>104.5</v>
      </c>
      <c r="C194" s="346">
        <v>154</v>
      </c>
      <c r="D194" s="345" t="s">
        <v>1098</v>
      </c>
      <c r="E194" s="345" t="s">
        <v>1099</v>
      </c>
      <c r="F194" s="345" t="s">
        <v>48</v>
      </c>
      <c r="G194" s="17" t="s">
        <v>1100</v>
      </c>
      <c r="H194" s="345" t="s">
        <v>116</v>
      </c>
      <c r="I194" s="405" t="s">
        <v>1786</v>
      </c>
      <c r="J194" s="389"/>
    </row>
    <row r="195" spans="1:10" ht="20.100000000000001" customHeight="1" x14ac:dyDescent="0.25">
      <c r="A195" s="329">
        <v>141</v>
      </c>
      <c r="B195" s="196">
        <v>104.6</v>
      </c>
      <c r="C195" s="118">
        <v>136</v>
      </c>
      <c r="D195" s="196" t="s">
        <v>381</v>
      </c>
      <c r="E195" s="196" t="s">
        <v>484</v>
      </c>
      <c r="F195" s="239" t="s">
        <v>48</v>
      </c>
      <c r="G195" s="18" t="s">
        <v>284</v>
      </c>
      <c r="H195" s="239" t="s">
        <v>283</v>
      </c>
      <c r="I195" s="405" t="s">
        <v>1786</v>
      </c>
      <c r="J195" s="389"/>
    </row>
    <row r="196" spans="1:10" s="39" customFormat="1" ht="20.100000000000001" customHeight="1" x14ac:dyDescent="0.25">
      <c r="A196" s="345">
        <v>142</v>
      </c>
      <c r="B196" s="346">
        <v>107</v>
      </c>
      <c r="C196" s="346">
        <v>121</v>
      </c>
      <c r="D196" s="345" t="s">
        <v>384</v>
      </c>
      <c r="E196" s="345" t="s">
        <v>501</v>
      </c>
      <c r="F196" s="344" t="s">
        <v>6</v>
      </c>
      <c r="G196" s="18" t="s">
        <v>242</v>
      </c>
      <c r="H196" s="344" t="s">
        <v>243</v>
      </c>
      <c r="I196" s="405" t="s">
        <v>1786</v>
      </c>
      <c r="J196" s="389"/>
    </row>
    <row r="197" spans="1:10" ht="20.100000000000001" customHeight="1" x14ac:dyDescent="0.25">
      <c r="A197" s="345">
        <v>143</v>
      </c>
      <c r="B197" s="346">
        <v>107</v>
      </c>
      <c r="C197" s="345">
        <v>121.5</v>
      </c>
      <c r="D197" s="345" t="s">
        <v>383</v>
      </c>
      <c r="E197" s="345" t="s">
        <v>104</v>
      </c>
      <c r="F197" s="345" t="s">
        <v>6</v>
      </c>
      <c r="G197" s="17" t="s">
        <v>242</v>
      </c>
      <c r="H197" s="345" t="s">
        <v>105</v>
      </c>
      <c r="I197" s="405" t="s">
        <v>1786</v>
      </c>
      <c r="J197" s="389"/>
    </row>
    <row r="198" spans="1:10" ht="20.100000000000001" customHeight="1" x14ac:dyDescent="0.25">
      <c r="A198" s="345">
        <v>144</v>
      </c>
      <c r="B198" s="346">
        <v>107</v>
      </c>
      <c r="C198" s="345">
        <v>137</v>
      </c>
      <c r="D198" s="345" t="s">
        <v>1621</v>
      </c>
      <c r="E198" s="345"/>
      <c r="F198" s="345" t="s">
        <v>286</v>
      </c>
      <c r="G198" s="17" t="s">
        <v>1622</v>
      </c>
      <c r="H198" s="345" t="s">
        <v>1712</v>
      </c>
      <c r="I198" s="405" t="s">
        <v>1786</v>
      </c>
      <c r="J198" s="389"/>
    </row>
    <row r="199" spans="1:10" ht="20.100000000000001" customHeight="1" x14ac:dyDescent="0.25">
      <c r="A199" s="345">
        <v>145</v>
      </c>
      <c r="B199" s="347">
        <v>109</v>
      </c>
      <c r="C199" s="346">
        <v>150.6</v>
      </c>
      <c r="D199" s="345" t="s">
        <v>925</v>
      </c>
      <c r="E199" s="345" t="s">
        <v>926</v>
      </c>
      <c r="F199" s="345" t="s">
        <v>886</v>
      </c>
      <c r="G199" s="17" t="s">
        <v>927</v>
      </c>
      <c r="H199" s="345" t="s">
        <v>928</v>
      </c>
      <c r="I199" s="405" t="s">
        <v>1786</v>
      </c>
      <c r="J199" s="389"/>
    </row>
    <row r="200" spans="1:10" ht="20.100000000000001" customHeight="1" x14ac:dyDescent="0.25">
      <c r="A200" s="345">
        <v>146</v>
      </c>
      <c r="B200" s="346">
        <v>109</v>
      </c>
      <c r="C200" s="346">
        <v>152</v>
      </c>
      <c r="D200" s="345" t="s">
        <v>385</v>
      </c>
      <c r="E200" s="345" t="s">
        <v>429</v>
      </c>
      <c r="F200" s="344" t="s">
        <v>6</v>
      </c>
      <c r="G200" s="18" t="s">
        <v>1547</v>
      </c>
      <c r="H200" s="344" t="s">
        <v>245</v>
      </c>
      <c r="I200" s="405" t="s">
        <v>1786</v>
      </c>
      <c r="J200" s="389"/>
    </row>
    <row r="201" spans="1:10" ht="20.100000000000001" customHeight="1" x14ac:dyDescent="0.25">
      <c r="A201" s="345">
        <v>147</v>
      </c>
      <c r="B201" s="346">
        <v>109.2</v>
      </c>
      <c r="C201" s="346">
        <v>123.5</v>
      </c>
      <c r="D201" s="345" t="s">
        <v>855</v>
      </c>
      <c r="E201" s="345" t="s">
        <v>856</v>
      </c>
      <c r="F201" s="344" t="s">
        <v>23</v>
      </c>
      <c r="G201" s="18" t="s">
        <v>879</v>
      </c>
      <c r="H201" s="344" t="s">
        <v>857</v>
      </c>
      <c r="I201" s="405" t="s">
        <v>1786</v>
      </c>
      <c r="J201" s="389"/>
    </row>
    <row r="202" spans="1:10" ht="20.100000000000001" customHeight="1" x14ac:dyDescent="0.25">
      <c r="A202" s="225" t="s">
        <v>418</v>
      </c>
      <c r="C202" s="70"/>
    </row>
    <row r="203" spans="1:10" ht="20.100000000000001" customHeight="1" x14ac:dyDescent="0.25">
      <c r="A203" s="245" t="s">
        <v>506</v>
      </c>
      <c r="B203" s="376"/>
      <c r="C203" s="70"/>
    </row>
    <row r="204" spans="1:10" ht="39" customHeight="1" x14ac:dyDescent="0.25">
      <c r="A204" s="1120" t="s">
        <v>1784</v>
      </c>
      <c r="B204" s="1107"/>
      <c r="C204" s="1107"/>
      <c r="D204" s="1107"/>
      <c r="E204" s="1107"/>
      <c r="F204" s="1107"/>
      <c r="G204" s="1107"/>
      <c r="H204" s="1107"/>
      <c r="I204" s="1107"/>
      <c r="J204"/>
    </row>
    <row r="205" spans="1:10" ht="20.100000000000001" customHeight="1" x14ac:dyDescent="0.25">
      <c r="A205" s="226" t="s">
        <v>322</v>
      </c>
      <c r="B205" s="98"/>
      <c r="C205" s="98"/>
      <c r="D205" s="98" t="s">
        <v>507</v>
      </c>
      <c r="E205" s="72"/>
      <c r="F205" s="75"/>
      <c r="G205" s="75"/>
      <c r="H205" s="1110" t="s">
        <v>1783</v>
      </c>
      <c r="I205" s="1110"/>
      <c r="J205" s="1110"/>
    </row>
    <row r="206" spans="1:10" ht="20.100000000000001" customHeight="1" x14ac:dyDescent="0.25">
      <c r="A206" s="1068" t="s">
        <v>0</v>
      </c>
      <c r="B206" s="1068" t="s">
        <v>279</v>
      </c>
      <c r="C206" s="1068"/>
      <c r="D206" s="1068" t="s">
        <v>110</v>
      </c>
      <c r="E206" s="1068" t="s">
        <v>1</v>
      </c>
      <c r="F206" s="1068" t="s">
        <v>2</v>
      </c>
      <c r="G206" s="1068" t="s">
        <v>3</v>
      </c>
      <c r="H206" s="1068" t="s">
        <v>4</v>
      </c>
      <c r="I206" s="1113" t="s">
        <v>1795</v>
      </c>
      <c r="J206" s="1091"/>
    </row>
    <row r="207" spans="1:10" ht="20.100000000000001" customHeight="1" x14ac:dyDescent="0.25">
      <c r="A207" s="1068"/>
      <c r="B207" s="1068"/>
      <c r="C207" s="1068"/>
      <c r="D207" s="1068"/>
      <c r="E207" s="1068"/>
      <c r="F207" s="1068"/>
      <c r="G207" s="1068"/>
      <c r="H207" s="1068"/>
      <c r="I207" s="1114"/>
      <c r="J207" s="1092"/>
    </row>
    <row r="208" spans="1:10" ht="20.100000000000001" customHeight="1" x14ac:dyDescent="0.25">
      <c r="A208" s="354">
        <v>148</v>
      </c>
      <c r="B208" s="354">
        <v>111</v>
      </c>
      <c r="C208" s="354">
        <v>114</v>
      </c>
      <c r="D208" s="354"/>
      <c r="E208" s="354"/>
      <c r="F208" s="354"/>
      <c r="G208" s="354" t="s">
        <v>1726</v>
      </c>
      <c r="H208" s="354"/>
      <c r="I208" s="406" t="s">
        <v>1786</v>
      </c>
      <c r="J208" s="390"/>
    </row>
    <row r="209" spans="1:10" ht="20.100000000000001" customHeight="1" x14ac:dyDescent="0.25">
      <c r="A209" s="354">
        <v>149</v>
      </c>
      <c r="B209" s="346">
        <v>118</v>
      </c>
      <c r="C209" s="346">
        <v>122</v>
      </c>
      <c r="D209" s="345" t="s">
        <v>386</v>
      </c>
      <c r="E209" s="345" t="s">
        <v>106</v>
      </c>
      <c r="F209" s="345" t="s">
        <v>9</v>
      </c>
      <c r="G209" s="17" t="s">
        <v>107</v>
      </c>
      <c r="H209" s="345" t="s">
        <v>115</v>
      </c>
      <c r="I209" s="406" t="s">
        <v>1786</v>
      </c>
      <c r="J209" s="390"/>
    </row>
    <row r="210" spans="1:10" ht="20.100000000000001" customHeight="1" x14ac:dyDescent="0.25">
      <c r="A210" s="354">
        <v>150</v>
      </c>
      <c r="B210" s="347">
        <v>119</v>
      </c>
      <c r="C210" s="344">
        <v>123</v>
      </c>
      <c r="D210" s="344" t="s">
        <v>1150</v>
      </c>
      <c r="E210" s="345" t="s">
        <v>1179</v>
      </c>
      <c r="F210" s="344" t="s">
        <v>48</v>
      </c>
      <c r="G210" s="21" t="s">
        <v>1158</v>
      </c>
      <c r="H210" s="344" t="s">
        <v>420</v>
      </c>
      <c r="I210" s="406" t="s">
        <v>1786</v>
      </c>
      <c r="J210" s="390"/>
    </row>
    <row r="211" spans="1:10" ht="20.100000000000001" customHeight="1" x14ac:dyDescent="0.25">
      <c r="A211" s="354">
        <v>151</v>
      </c>
      <c r="B211" s="346">
        <v>119</v>
      </c>
      <c r="C211" s="345">
        <v>133.5</v>
      </c>
      <c r="D211" s="345" t="s">
        <v>387</v>
      </c>
      <c r="E211" s="345" t="s">
        <v>108</v>
      </c>
      <c r="F211" s="345" t="s">
        <v>6</v>
      </c>
      <c r="G211" s="17" t="s">
        <v>920</v>
      </c>
      <c r="H211" s="345" t="s">
        <v>109</v>
      </c>
      <c r="I211" s="406" t="s">
        <v>1786</v>
      </c>
      <c r="J211" s="390"/>
    </row>
    <row r="212" spans="1:10" ht="20.100000000000001" customHeight="1" x14ac:dyDescent="0.25">
      <c r="A212" s="354">
        <v>152</v>
      </c>
      <c r="B212" s="345">
        <v>119.5</v>
      </c>
      <c r="C212" s="346">
        <v>123.5</v>
      </c>
      <c r="D212" s="345" t="s">
        <v>388</v>
      </c>
      <c r="E212" s="345" t="s">
        <v>469</v>
      </c>
      <c r="F212" s="344" t="s">
        <v>48</v>
      </c>
      <c r="G212" s="18" t="s">
        <v>667</v>
      </c>
      <c r="H212" s="344" t="s">
        <v>241</v>
      </c>
      <c r="I212" s="406" t="s">
        <v>1786</v>
      </c>
      <c r="J212" s="390"/>
    </row>
    <row r="213" spans="1:10" ht="20.100000000000001" customHeight="1" x14ac:dyDescent="0.25">
      <c r="A213" s="1091">
        <v>153</v>
      </c>
      <c r="B213" s="1091">
        <v>123.2</v>
      </c>
      <c r="C213" s="1091">
        <v>140.30000000000001</v>
      </c>
      <c r="D213" s="1091" t="s">
        <v>389</v>
      </c>
      <c r="E213" s="1091" t="s">
        <v>513</v>
      </c>
      <c r="F213" s="1091" t="s">
        <v>6</v>
      </c>
      <c r="G213" s="17" t="s">
        <v>1101</v>
      </c>
      <c r="H213" s="1091" t="s">
        <v>117</v>
      </c>
      <c r="I213" s="406" t="s">
        <v>1786</v>
      </c>
      <c r="J213" s="390"/>
    </row>
    <row r="214" spans="1:10" ht="20.100000000000001" customHeight="1" x14ac:dyDescent="0.25">
      <c r="A214" s="1092"/>
      <c r="B214" s="1092"/>
      <c r="C214" s="1092"/>
      <c r="D214" s="1092"/>
      <c r="E214" s="1092"/>
      <c r="F214" s="1092"/>
      <c r="G214" s="212" t="s">
        <v>1102</v>
      </c>
      <c r="H214" s="1092"/>
      <c r="I214" s="406" t="s">
        <v>1786</v>
      </c>
      <c r="J214" s="390"/>
    </row>
    <row r="215" spans="1:10" ht="20.100000000000001" customHeight="1" x14ac:dyDescent="0.25">
      <c r="A215" s="345">
        <v>154</v>
      </c>
      <c r="B215" s="345">
        <v>123.5</v>
      </c>
      <c r="C215" s="345">
        <v>124.5</v>
      </c>
      <c r="D215" s="345" t="s">
        <v>348</v>
      </c>
      <c r="E215" s="345" t="s">
        <v>699</v>
      </c>
      <c r="F215" s="345" t="s">
        <v>664</v>
      </c>
      <c r="G215" s="17" t="s">
        <v>921</v>
      </c>
      <c r="H215" s="345" t="s">
        <v>803</v>
      </c>
      <c r="I215" s="406" t="s">
        <v>1786</v>
      </c>
      <c r="J215" s="390"/>
    </row>
    <row r="216" spans="1:10" ht="20.100000000000001" customHeight="1" x14ac:dyDescent="0.25">
      <c r="A216" s="1091">
        <v>155</v>
      </c>
      <c r="B216" s="1125">
        <v>134</v>
      </c>
      <c r="C216" s="1125">
        <v>143</v>
      </c>
      <c r="D216" s="1091" t="s">
        <v>390</v>
      </c>
      <c r="E216" s="1091" t="s">
        <v>446</v>
      </c>
      <c r="F216" s="1065" t="s">
        <v>23</v>
      </c>
      <c r="G216" s="349" t="s">
        <v>1548</v>
      </c>
      <c r="H216" s="1065" t="s">
        <v>244</v>
      </c>
      <c r="I216" s="406" t="s">
        <v>1786</v>
      </c>
      <c r="J216" s="390"/>
    </row>
    <row r="217" spans="1:10" ht="20.100000000000001" customHeight="1" x14ac:dyDescent="0.25">
      <c r="A217" s="1092"/>
      <c r="B217" s="1127"/>
      <c r="C217" s="1127"/>
      <c r="D217" s="1092"/>
      <c r="E217" s="1092"/>
      <c r="F217" s="1066"/>
      <c r="G217" s="349" t="s">
        <v>1713</v>
      </c>
      <c r="H217" s="1066"/>
      <c r="I217" s="406" t="s">
        <v>1786</v>
      </c>
      <c r="J217" s="390"/>
    </row>
    <row r="218" spans="1:10" ht="20.100000000000001" customHeight="1" x14ac:dyDescent="0.25">
      <c r="A218" s="345">
        <v>156</v>
      </c>
      <c r="B218" s="346">
        <v>134</v>
      </c>
      <c r="C218" s="346">
        <v>143</v>
      </c>
      <c r="D218" s="345" t="s">
        <v>391</v>
      </c>
      <c r="E218" s="345" t="s">
        <v>497</v>
      </c>
      <c r="F218" s="345" t="s">
        <v>48</v>
      </c>
      <c r="G218" s="17" t="s">
        <v>1549</v>
      </c>
      <c r="H218" s="345" t="s">
        <v>554</v>
      </c>
      <c r="I218" s="406" t="s">
        <v>1786</v>
      </c>
      <c r="J218" s="390"/>
    </row>
    <row r="219" spans="1:10" ht="20.100000000000001" customHeight="1" x14ac:dyDescent="0.25">
      <c r="A219" s="345">
        <v>157</v>
      </c>
      <c r="B219" s="346">
        <v>135</v>
      </c>
      <c r="C219" s="346">
        <v>143.5</v>
      </c>
      <c r="D219" s="345" t="s">
        <v>1287</v>
      </c>
      <c r="E219" s="345" t="s">
        <v>1288</v>
      </c>
      <c r="F219" s="345" t="s">
        <v>886</v>
      </c>
      <c r="G219" s="17" t="s">
        <v>1289</v>
      </c>
      <c r="H219" s="345" t="s">
        <v>1290</v>
      </c>
      <c r="I219" s="406" t="s">
        <v>1786</v>
      </c>
      <c r="J219" s="390"/>
    </row>
    <row r="220" spans="1:10" ht="20.100000000000001" customHeight="1" x14ac:dyDescent="0.25">
      <c r="A220" s="1091">
        <v>158</v>
      </c>
      <c r="B220" s="1125">
        <v>135</v>
      </c>
      <c r="C220" s="1125">
        <v>144</v>
      </c>
      <c r="D220" s="1091" t="s">
        <v>1112</v>
      </c>
      <c r="E220" s="1091" t="s">
        <v>1113</v>
      </c>
      <c r="F220" s="1091" t="s">
        <v>48</v>
      </c>
      <c r="G220" s="17" t="s">
        <v>1265</v>
      </c>
      <c r="H220" s="1091" t="s">
        <v>1111</v>
      </c>
      <c r="I220" s="406" t="s">
        <v>1786</v>
      </c>
      <c r="J220" s="390"/>
    </row>
    <row r="221" spans="1:10" ht="20.100000000000001" customHeight="1" x14ac:dyDescent="0.25">
      <c r="A221" s="1092"/>
      <c r="B221" s="1127"/>
      <c r="C221" s="1127"/>
      <c r="D221" s="1092"/>
      <c r="E221" s="1092"/>
      <c r="F221" s="1092"/>
      <c r="G221" s="17" t="s">
        <v>1266</v>
      </c>
      <c r="H221" s="1092"/>
      <c r="I221" s="406" t="s">
        <v>1786</v>
      </c>
      <c r="J221" s="390"/>
    </row>
    <row r="222" spans="1:10" ht="20.100000000000001" customHeight="1" x14ac:dyDescent="0.25">
      <c r="A222" s="345">
        <v>159</v>
      </c>
      <c r="B222" s="347">
        <v>140</v>
      </c>
      <c r="C222" s="346">
        <v>142.80000000000001</v>
      </c>
      <c r="D222" s="345" t="s">
        <v>952</v>
      </c>
      <c r="E222" s="345" t="s">
        <v>951</v>
      </c>
      <c r="F222" s="345" t="s">
        <v>48</v>
      </c>
      <c r="G222" s="17" t="s">
        <v>1103</v>
      </c>
      <c r="H222" s="345" t="s">
        <v>1714</v>
      </c>
      <c r="I222" s="406" t="s">
        <v>1786</v>
      </c>
      <c r="J222" s="390"/>
    </row>
    <row r="223" spans="1:10" ht="20.100000000000001" customHeight="1" x14ac:dyDescent="0.25">
      <c r="A223" s="345">
        <v>160</v>
      </c>
      <c r="B223" s="347">
        <v>140</v>
      </c>
      <c r="C223" s="344">
        <v>143.6</v>
      </c>
      <c r="D223" s="344" t="s">
        <v>558</v>
      </c>
      <c r="E223" s="345" t="s">
        <v>568</v>
      </c>
      <c r="F223" s="345" t="s">
        <v>48</v>
      </c>
      <c r="G223" s="17" t="s">
        <v>559</v>
      </c>
      <c r="H223" s="344" t="s">
        <v>560</v>
      </c>
      <c r="I223" s="406" t="s">
        <v>1786</v>
      </c>
      <c r="J223" s="390"/>
    </row>
    <row r="224" spans="1:10" ht="20.100000000000001" customHeight="1" x14ac:dyDescent="0.25">
      <c r="A224" s="345">
        <v>161</v>
      </c>
      <c r="B224" s="347">
        <v>140.6</v>
      </c>
      <c r="C224" s="347">
        <v>144</v>
      </c>
      <c r="D224" s="344" t="s">
        <v>804</v>
      </c>
      <c r="E224" s="345" t="s">
        <v>805</v>
      </c>
      <c r="F224" s="345" t="s">
        <v>48</v>
      </c>
      <c r="G224" s="17" t="s">
        <v>1044</v>
      </c>
      <c r="H224" s="344" t="s">
        <v>1715</v>
      </c>
      <c r="I224" s="406" t="s">
        <v>1786</v>
      </c>
      <c r="J224" s="390"/>
    </row>
    <row r="225" spans="1:10" ht="20.100000000000001" customHeight="1" x14ac:dyDescent="0.25">
      <c r="A225" s="329">
        <v>162</v>
      </c>
      <c r="B225" s="196"/>
      <c r="C225" s="118"/>
      <c r="D225" s="196"/>
      <c r="E225" s="196"/>
      <c r="F225" s="196"/>
      <c r="G225" s="17"/>
      <c r="H225" s="196"/>
      <c r="I225" s="403"/>
      <c r="J225" s="387"/>
    </row>
    <row r="226" spans="1:10" ht="20.100000000000001" customHeight="1" x14ac:dyDescent="0.25">
      <c r="A226" s="329">
        <v>163</v>
      </c>
      <c r="B226" s="74"/>
      <c r="C226" s="74"/>
      <c r="D226" s="74"/>
      <c r="E226" s="74"/>
      <c r="F226" s="74"/>
      <c r="G226" s="74"/>
      <c r="H226" s="74"/>
      <c r="I226" s="407"/>
      <c r="J226" s="391"/>
    </row>
    <row r="227" spans="1:10" ht="20.100000000000001" customHeight="1" x14ac:dyDescent="0.25">
      <c r="A227" s="329">
        <v>164</v>
      </c>
      <c r="B227" s="74"/>
      <c r="C227" s="74"/>
      <c r="D227" s="74"/>
      <c r="E227" s="74"/>
      <c r="F227" s="74"/>
      <c r="G227" s="74"/>
      <c r="H227" s="74"/>
      <c r="I227" s="407"/>
      <c r="J227" s="391"/>
    </row>
    <row r="228" spans="1:10" ht="20.100000000000001" customHeight="1" x14ac:dyDescent="0.25">
      <c r="A228" s="329">
        <v>165</v>
      </c>
      <c r="B228" s="74"/>
      <c r="C228" s="74"/>
      <c r="D228" s="74"/>
      <c r="E228" s="74"/>
      <c r="F228" s="74"/>
      <c r="G228" s="74"/>
      <c r="H228" s="74"/>
      <c r="I228" s="407"/>
      <c r="J228" s="391"/>
    </row>
    <row r="229" spans="1:10" ht="20.100000000000001" customHeight="1" x14ac:dyDescent="0.25">
      <c r="A229" s="329">
        <v>166</v>
      </c>
      <c r="B229" s="74"/>
      <c r="C229" s="74"/>
      <c r="D229" s="74"/>
      <c r="E229" s="74"/>
      <c r="F229" s="74"/>
      <c r="G229" s="74"/>
      <c r="H229" s="74"/>
      <c r="I229" s="407"/>
      <c r="J229" s="391"/>
    </row>
    <row r="230" spans="1:10" ht="20.100000000000001" customHeight="1" x14ac:dyDescent="0.25">
      <c r="A230" s="329">
        <v>167</v>
      </c>
      <c r="B230" s="74"/>
      <c r="C230" s="74"/>
      <c r="D230" s="74"/>
      <c r="E230" s="74"/>
      <c r="F230" s="74"/>
      <c r="G230" s="74"/>
      <c r="H230" s="74"/>
      <c r="I230" s="407"/>
      <c r="J230" s="391"/>
    </row>
    <row r="231" spans="1:10" ht="20.100000000000001" customHeight="1" x14ac:dyDescent="0.25">
      <c r="A231" s="329">
        <v>168</v>
      </c>
      <c r="B231" s="74"/>
      <c r="C231" s="74"/>
      <c r="D231" s="74"/>
      <c r="E231" s="74"/>
      <c r="F231" s="74"/>
      <c r="G231" s="74"/>
      <c r="H231" s="74"/>
      <c r="I231" s="407"/>
      <c r="J231" s="391"/>
    </row>
    <row r="232" spans="1:10" ht="20.100000000000001" customHeight="1" x14ac:dyDescent="0.25">
      <c r="A232" s="329">
        <v>169</v>
      </c>
      <c r="B232" s="74"/>
      <c r="C232" s="74"/>
      <c r="D232" s="74"/>
      <c r="E232" s="74"/>
      <c r="F232" s="74"/>
      <c r="G232" s="74"/>
      <c r="H232" s="74"/>
      <c r="I232" s="407"/>
      <c r="J232" s="391"/>
    </row>
    <row r="233" spans="1:10" ht="20.100000000000001" customHeight="1" x14ac:dyDescent="0.25">
      <c r="A233" s="329">
        <v>170</v>
      </c>
      <c r="B233" s="74"/>
      <c r="C233" s="74"/>
      <c r="D233" s="74"/>
      <c r="E233" s="74"/>
      <c r="F233" s="74"/>
      <c r="G233" s="74"/>
      <c r="H233" s="74"/>
      <c r="I233" s="407"/>
      <c r="J233" s="391"/>
    </row>
    <row r="234" spans="1:10" ht="20.100000000000001" customHeight="1" x14ac:dyDescent="0.25">
      <c r="A234" s="329">
        <v>171</v>
      </c>
      <c r="B234" s="74"/>
      <c r="C234" s="74"/>
      <c r="D234" s="74"/>
      <c r="E234" s="74"/>
      <c r="F234" s="74"/>
      <c r="G234" s="74"/>
      <c r="H234" s="74"/>
      <c r="I234" s="407"/>
      <c r="J234" s="391"/>
    </row>
    <row r="235" spans="1:10" ht="20.100000000000001" customHeight="1" x14ac:dyDescent="0.25">
      <c r="A235" s="329">
        <v>172</v>
      </c>
      <c r="B235" s="74"/>
      <c r="C235" s="74"/>
      <c r="D235" s="74"/>
      <c r="E235" s="74"/>
      <c r="F235" s="74"/>
      <c r="G235" s="74"/>
      <c r="H235" s="74"/>
      <c r="I235" s="407"/>
      <c r="J235" s="391"/>
    </row>
    <row r="236" spans="1:10" ht="20.100000000000001" customHeight="1" x14ac:dyDescent="0.25">
      <c r="A236" s="329">
        <v>173</v>
      </c>
      <c r="B236" s="74"/>
      <c r="C236" s="74"/>
      <c r="D236" s="74"/>
      <c r="E236" s="74"/>
      <c r="F236" s="74"/>
      <c r="G236" s="74"/>
      <c r="H236" s="74"/>
      <c r="I236" s="407"/>
      <c r="J236" s="391"/>
    </row>
    <row r="237" spans="1:10" ht="20.100000000000001" customHeight="1" x14ac:dyDescent="0.25">
      <c r="A237" s="329">
        <v>174</v>
      </c>
      <c r="B237" s="74"/>
      <c r="C237" s="74"/>
      <c r="D237" s="74"/>
      <c r="E237" s="74"/>
      <c r="F237" s="74"/>
      <c r="G237" s="74"/>
      <c r="H237" s="74"/>
      <c r="I237" s="407"/>
      <c r="J237" s="391"/>
    </row>
    <row r="238" spans="1:10" ht="20.100000000000001" customHeight="1" x14ac:dyDescent="0.25">
      <c r="A238" s="329">
        <v>175</v>
      </c>
      <c r="B238" s="74"/>
      <c r="C238" s="74"/>
      <c r="D238" s="74"/>
      <c r="E238" s="74"/>
      <c r="F238" s="74"/>
      <c r="G238" s="74"/>
      <c r="H238" s="74"/>
      <c r="I238" s="407"/>
      <c r="J238" s="391"/>
    </row>
    <row r="239" spans="1:10" ht="20.100000000000001" customHeight="1" x14ac:dyDescent="0.25">
      <c r="A239" s="329">
        <v>176</v>
      </c>
      <c r="B239" s="74"/>
      <c r="C239" s="74"/>
      <c r="D239" s="74"/>
      <c r="E239" s="74"/>
      <c r="F239" s="74"/>
      <c r="G239" s="74"/>
      <c r="H239" s="74"/>
      <c r="I239" s="407"/>
      <c r="J239" s="391"/>
    </row>
    <row r="240" spans="1:10" ht="20.100000000000001" customHeight="1" x14ac:dyDescent="0.25">
      <c r="A240" s="329">
        <v>177</v>
      </c>
      <c r="B240" s="74"/>
      <c r="C240" s="74"/>
      <c r="D240" s="74"/>
      <c r="E240" s="74"/>
      <c r="F240" s="74"/>
      <c r="G240" s="74"/>
      <c r="H240" s="74"/>
      <c r="I240" s="407"/>
      <c r="J240" s="391"/>
    </row>
    <row r="241" spans="1:10" ht="20.100000000000001" customHeight="1" x14ac:dyDescent="0.25">
      <c r="A241" s="329">
        <v>178</v>
      </c>
      <c r="B241" s="74"/>
      <c r="C241" s="74"/>
      <c r="D241" s="74"/>
      <c r="E241" s="74"/>
      <c r="F241" s="74"/>
      <c r="G241" s="74"/>
      <c r="H241" s="74"/>
      <c r="I241" s="407"/>
      <c r="J241" s="391"/>
    </row>
    <row r="242" spans="1:10" ht="20.100000000000001" customHeight="1" x14ac:dyDescent="0.25">
      <c r="A242" s="329">
        <v>179</v>
      </c>
      <c r="B242" s="74"/>
      <c r="C242" s="74"/>
      <c r="D242" s="74"/>
      <c r="E242" s="74"/>
      <c r="F242" s="74"/>
      <c r="G242" s="74"/>
      <c r="H242" s="74"/>
      <c r="I242" s="407"/>
      <c r="J242" s="391"/>
    </row>
    <row r="243" spans="1:10" ht="20.100000000000001" customHeight="1" x14ac:dyDescent="0.25">
      <c r="A243" s="345">
        <v>180</v>
      </c>
      <c r="B243" s="74"/>
      <c r="C243" s="74"/>
      <c r="D243" s="74"/>
      <c r="E243" s="74"/>
      <c r="F243" s="74"/>
      <c r="G243" s="74"/>
      <c r="H243" s="74"/>
      <c r="I243" s="407"/>
      <c r="J243" s="391"/>
    </row>
    <row r="244" spans="1:10" ht="20.100000000000001" customHeight="1" x14ac:dyDescent="0.25">
      <c r="A244" s="345">
        <v>181</v>
      </c>
      <c r="B244" s="74"/>
      <c r="C244" s="74"/>
      <c r="D244" s="74"/>
      <c r="E244" s="74"/>
      <c r="F244" s="74"/>
      <c r="G244" s="74"/>
      <c r="H244" s="74"/>
      <c r="I244" s="407"/>
      <c r="J244" s="391"/>
    </row>
    <row r="245" spans="1:10" ht="20.100000000000001" customHeight="1" x14ac:dyDescent="0.25">
      <c r="A245" s="345">
        <v>182</v>
      </c>
      <c r="B245" s="74"/>
      <c r="C245" s="74"/>
      <c r="D245" s="74"/>
      <c r="E245" s="74"/>
      <c r="F245" s="74"/>
      <c r="G245" s="74"/>
      <c r="H245" s="74"/>
      <c r="I245" s="407"/>
      <c r="J245" s="391"/>
    </row>
    <row r="246" spans="1:10" ht="20.100000000000001" customHeight="1" x14ac:dyDescent="0.25">
      <c r="A246" s="345">
        <v>183</v>
      </c>
      <c r="B246" s="74"/>
      <c r="C246" s="74"/>
      <c r="D246" s="74"/>
      <c r="E246" s="74"/>
      <c r="F246" s="74"/>
      <c r="G246" s="74"/>
      <c r="H246" s="74"/>
      <c r="I246" s="407"/>
      <c r="J246" s="391"/>
    </row>
    <row r="247" spans="1:10" ht="20.100000000000001" customHeight="1" x14ac:dyDescent="0.25">
      <c r="A247" s="345">
        <v>184</v>
      </c>
      <c r="B247" s="74"/>
      <c r="C247" s="74"/>
      <c r="D247" s="74"/>
      <c r="E247" s="74"/>
      <c r="F247" s="74"/>
      <c r="G247" s="74"/>
      <c r="H247" s="74"/>
      <c r="I247" s="407"/>
      <c r="J247" s="391"/>
    </row>
    <row r="248" spans="1:10" ht="20.100000000000001" customHeight="1" x14ac:dyDescent="0.25">
      <c r="A248" s="345">
        <v>185</v>
      </c>
      <c r="B248" s="74"/>
      <c r="C248" s="74"/>
      <c r="D248" s="74"/>
      <c r="E248" s="74"/>
      <c r="F248" s="74"/>
      <c r="G248" s="74"/>
      <c r="H248" s="74"/>
      <c r="I248" s="407"/>
      <c r="J248" s="391"/>
    </row>
    <row r="249" spans="1:10" ht="20.100000000000001" customHeight="1" x14ac:dyDescent="0.25">
      <c r="A249" s="345">
        <v>186</v>
      </c>
      <c r="B249" s="74"/>
      <c r="C249" s="74"/>
      <c r="D249" s="74"/>
      <c r="E249" s="74"/>
      <c r="F249" s="74"/>
      <c r="G249" s="74"/>
      <c r="H249" s="74"/>
      <c r="I249" s="407"/>
      <c r="J249" s="391"/>
    </row>
    <row r="250" spans="1:10" ht="20.100000000000001" customHeight="1" x14ac:dyDescent="0.25">
      <c r="A250" s="345">
        <v>187</v>
      </c>
      <c r="B250" s="74"/>
      <c r="C250" s="74"/>
      <c r="D250" s="74"/>
      <c r="E250" s="74"/>
      <c r="F250" s="74"/>
      <c r="G250" s="74"/>
      <c r="H250" s="74"/>
      <c r="I250" s="407"/>
      <c r="J250" s="391"/>
    </row>
    <row r="251" spans="1:10" ht="20.100000000000001" customHeight="1" x14ac:dyDescent="0.25">
      <c r="A251" s="329">
        <v>188</v>
      </c>
      <c r="B251" s="74"/>
      <c r="C251" s="74"/>
      <c r="D251" s="74"/>
      <c r="E251" s="74"/>
      <c r="F251" s="74"/>
      <c r="G251" s="74"/>
      <c r="H251" s="74"/>
      <c r="I251" s="407"/>
      <c r="J251" s="391"/>
    </row>
    <row r="252" spans="1:10" ht="20.100000000000001" customHeight="1" x14ac:dyDescent="0.25">
      <c r="A252" s="329">
        <v>189</v>
      </c>
      <c r="B252" s="74"/>
      <c r="C252" s="74"/>
      <c r="D252" s="74"/>
      <c r="E252" s="74"/>
      <c r="F252" s="74"/>
      <c r="G252" s="74"/>
      <c r="H252" s="74"/>
      <c r="I252" s="407"/>
      <c r="J252" s="391"/>
    </row>
    <row r="253" spans="1:10" ht="20.100000000000001" customHeight="1" x14ac:dyDescent="0.25">
      <c r="A253" s="329">
        <v>190</v>
      </c>
      <c r="B253" s="74"/>
      <c r="C253" s="74"/>
      <c r="D253" s="74"/>
      <c r="E253" s="74"/>
      <c r="F253" s="74"/>
      <c r="G253" s="74"/>
      <c r="H253" s="74"/>
      <c r="I253" s="407"/>
      <c r="J253" s="391"/>
    </row>
    <row r="254" spans="1:10" ht="20.100000000000001" customHeight="1" x14ac:dyDescent="0.25">
      <c r="A254" s="329">
        <v>191</v>
      </c>
    </row>
    <row r="255" spans="1:10" ht="20.100000000000001" customHeight="1" x14ac:dyDescent="0.25">
      <c r="A255" s="329">
        <v>192</v>
      </c>
    </row>
    <row r="256" spans="1:10" ht="20.100000000000001" customHeight="1" x14ac:dyDescent="0.25">
      <c r="A256" s="329">
        <v>193</v>
      </c>
    </row>
    <row r="257" spans="1:11" ht="20.100000000000001" customHeight="1" x14ac:dyDescent="0.25">
      <c r="A257" s="329">
        <v>194</v>
      </c>
    </row>
    <row r="258" spans="1:11" s="225" customFormat="1" ht="20.100000000000001" customHeight="1" x14ac:dyDescent="0.25">
      <c r="A258" s="329">
        <v>195</v>
      </c>
      <c r="B258" s="71"/>
      <c r="C258" s="71"/>
      <c r="D258" s="71"/>
      <c r="E258" s="71"/>
      <c r="F258" s="71"/>
      <c r="G258" s="71"/>
      <c r="H258" s="71"/>
      <c r="I258" s="402"/>
      <c r="J258" s="185"/>
      <c r="K258"/>
    </row>
    <row r="259" spans="1:11" s="225" customFormat="1" ht="20.100000000000001" customHeight="1" x14ac:dyDescent="0.25">
      <c r="A259" s="345">
        <v>196</v>
      </c>
      <c r="B259" s="71"/>
      <c r="C259" s="71"/>
      <c r="D259" s="71"/>
      <c r="E259" s="71"/>
      <c r="F259" s="71"/>
      <c r="G259" s="71"/>
      <c r="H259" s="71"/>
      <c r="I259" s="402"/>
      <c r="J259" s="185"/>
      <c r="K259"/>
    </row>
    <row r="260" spans="1:11" s="225" customFormat="1" ht="20.100000000000001" customHeight="1" x14ac:dyDescent="0.25">
      <c r="B260" s="71"/>
      <c r="C260" s="71"/>
      <c r="D260" s="71"/>
      <c r="E260" s="71"/>
      <c r="F260" s="71"/>
      <c r="G260" s="71"/>
      <c r="H260" s="71"/>
      <c r="I260" s="402"/>
      <c r="J260" s="185"/>
      <c r="K260"/>
    </row>
    <row r="261" spans="1:11" s="225" customFormat="1" ht="20.100000000000001" customHeight="1" x14ac:dyDescent="0.25">
      <c r="B261" s="71"/>
      <c r="C261" s="71"/>
      <c r="D261" s="71"/>
      <c r="E261" s="71"/>
      <c r="F261" s="71"/>
      <c r="G261" s="71"/>
      <c r="H261" s="71"/>
      <c r="I261" s="402"/>
      <c r="J261" s="185"/>
      <c r="K261"/>
    </row>
    <row r="262" spans="1:11" s="225" customFormat="1" ht="20.100000000000001" customHeight="1" x14ac:dyDescent="0.25">
      <c r="B262" s="71"/>
      <c r="C262" s="71"/>
      <c r="D262" s="71"/>
      <c r="E262" s="71"/>
      <c r="F262" s="71"/>
      <c r="G262" s="71"/>
      <c r="H262" s="71"/>
      <c r="I262" s="402"/>
      <c r="J262" s="185"/>
      <c r="K262"/>
    </row>
    <row r="263" spans="1:11" s="225" customFormat="1" ht="20.100000000000001" customHeight="1" x14ac:dyDescent="0.25">
      <c r="B263" s="71"/>
      <c r="C263" s="71"/>
      <c r="D263" s="71"/>
      <c r="E263" s="71"/>
      <c r="F263" s="71"/>
      <c r="G263" s="71"/>
      <c r="H263" s="71"/>
      <c r="I263" s="402"/>
      <c r="J263" s="185"/>
      <c r="K263"/>
    </row>
    <row r="264" spans="1:11" s="225" customFormat="1" ht="20.100000000000001" customHeight="1" x14ac:dyDescent="0.25">
      <c r="B264" s="71"/>
      <c r="C264" s="71"/>
      <c r="D264" s="71"/>
      <c r="E264" s="71"/>
      <c r="F264" s="71"/>
      <c r="G264" s="71"/>
      <c r="H264" s="71"/>
      <c r="I264" s="402"/>
      <c r="J264" s="185"/>
      <c r="K264"/>
    </row>
    <row r="265" spans="1:11" s="225" customFormat="1" ht="20.100000000000001" customHeight="1" x14ac:dyDescent="0.25">
      <c r="B265" s="71"/>
      <c r="C265" s="71"/>
      <c r="D265" s="71"/>
      <c r="E265" s="71"/>
      <c r="F265" s="71"/>
      <c r="G265" s="71"/>
      <c r="H265" s="71"/>
      <c r="I265" s="402"/>
      <c r="J265" s="185"/>
      <c r="K265"/>
    </row>
    <row r="266" spans="1:11" s="225" customFormat="1" ht="20.100000000000001" customHeight="1" x14ac:dyDescent="0.25">
      <c r="B266" s="71"/>
      <c r="C266" s="71"/>
      <c r="D266" s="71"/>
      <c r="E266" s="71"/>
      <c r="F266" s="71"/>
      <c r="G266" s="71"/>
      <c r="H266" s="71"/>
      <c r="I266" s="402"/>
      <c r="J266" s="185"/>
      <c r="K266"/>
    </row>
    <row r="267" spans="1:11" s="225" customFormat="1" ht="20.100000000000001" customHeight="1" x14ac:dyDescent="0.25">
      <c r="B267" s="71"/>
      <c r="C267" s="71"/>
      <c r="D267" s="71"/>
      <c r="E267" s="71"/>
      <c r="F267" s="71"/>
      <c r="G267" s="71"/>
      <c r="H267" s="71"/>
      <c r="I267" s="402"/>
      <c r="J267" s="185"/>
      <c r="K267"/>
    </row>
    <row r="268" spans="1:11" s="225" customFormat="1" ht="20.100000000000001" customHeight="1" x14ac:dyDescent="0.25">
      <c r="B268" s="71"/>
      <c r="C268" s="71"/>
      <c r="D268" s="71"/>
      <c r="E268" s="71"/>
      <c r="F268" s="71"/>
      <c r="G268" s="71"/>
      <c r="H268" s="71"/>
      <c r="I268" s="402"/>
      <c r="J268" s="185"/>
      <c r="K268"/>
    </row>
    <row r="269" spans="1:11" s="225" customFormat="1" ht="20.100000000000001" customHeight="1" x14ac:dyDescent="0.25">
      <c r="B269" s="71"/>
      <c r="C269" s="71"/>
      <c r="D269" s="71"/>
      <c r="E269" s="71"/>
      <c r="F269" s="71"/>
      <c r="G269" s="71"/>
      <c r="H269" s="71"/>
      <c r="I269" s="402"/>
      <c r="J269" s="185"/>
      <c r="K269"/>
    </row>
    <row r="270" spans="1:11" s="225" customFormat="1" ht="20.100000000000001" customHeight="1" x14ac:dyDescent="0.25">
      <c r="B270" s="71"/>
      <c r="C270" s="71"/>
      <c r="D270" s="71"/>
      <c r="E270" s="71"/>
      <c r="F270" s="71"/>
      <c r="G270" s="71"/>
      <c r="H270" s="71"/>
      <c r="I270" s="402"/>
      <c r="J270" s="185"/>
      <c r="K270"/>
    </row>
    <row r="271" spans="1:11" s="225" customFormat="1" ht="20.100000000000001" customHeight="1" x14ac:dyDescent="0.25">
      <c r="B271" s="71"/>
      <c r="C271" s="71"/>
      <c r="D271" s="71"/>
      <c r="E271" s="71"/>
      <c r="F271" s="71"/>
      <c r="G271" s="71"/>
      <c r="H271" s="71"/>
      <c r="I271" s="402"/>
      <c r="J271" s="185"/>
      <c r="K271"/>
    </row>
    <row r="272" spans="1:11" s="225" customFormat="1" ht="20.100000000000001" customHeight="1" x14ac:dyDescent="0.25">
      <c r="B272" s="71"/>
      <c r="C272" s="71"/>
      <c r="D272" s="71"/>
      <c r="E272" s="71"/>
      <c r="F272" s="71"/>
      <c r="G272" s="71"/>
      <c r="H272" s="71"/>
      <c r="I272" s="402"/>
      <c r="J272" s="185"/>
      <c r="K272"/>
    </row>
    <row r="273" spans="2:11" s="225" customFormat="1" ht="20.100000000000001" customHeight="1" x14ac:dyDescent="0.25">
      <c r="B273" s="71"/>
      <c r="C273" s="71"/>
      <c r="D273" s="71"/>
      <c r="E273" s="71"/>
      <c r="F273" s="71"/>
      <c r="G273" s="71"/>
      <c r="H273" s="71"/>
      <c r="I273" s="402"/>
      <c r="J273" s="185"/>
      <c r="K273"/>
    </row>
    <row r="274" spans="2:11" s="225" customFormat="1" ht="20.100000000000001" customHeight="1" x14ac:dyDescent="0.25">
      <c r="B274" s="71"/>
      <c r="C274" s="71"/>
      <c r="D274" s="71"/>
      <c r="E274" s="71"/>
      <c r="F274" s="71"/>
      <c r="G274" s="71"/>
      <c r="H274" s="71"/>
      <c r="I274" s="402"/>
      <c r="J274" s="185"/>
      <c r="K274"/>
    </row>
    <row r="275" spans="2:11" s="225" customFormat="1" ht="20.100000000000001" customHeight="1" x14ac:dyDescent="0.25">
      <c r="B275" s="71"/>
      <c r="C275" s="71"/>
      <c r="D275" s="71"/>
      <c r="E275" s="71"/>
      <c r="F275" s="71"/>
      <c r="G275" s="71"/>
      <c r="H275" s="71"/>
      <c r="I275" s="402"/>
      <c r="J275" s="185"/>
      <c r="K275"/>
    </row>
    <row r="276" spans="2:11" s="225" customFormat="1" ht="20.100000000000001" customHeight="1" x14ac:dyDescent="0.25">
      <c r="B276" s="71"/>
      <c r="C276" s="71"/>
      <c r="D276" s="71"/>
      <c r="E276" s="71"/>
      <c r="F276" s="71"/>
      <c r="G276" s="71"/>
      <c r="H276" s="71"/>
      <c r="I276" s="402"/>
      <c r="J276" s="185"/>
      <c r="K276"/>
    </row>
    <row r="277" spans="2:11" s="225" customFormat="1" ht="20.100000000000001" customHeight="1" x14ac:dyDescent="0.25">
      <c r="B277" s="71"/>
      <c r="C277" s="71"/>
      <c r="D277" s="71"/>
      <c r="E277" s="71"/>
      <c r="F277" s="71"/>
      <c r="G277" s="71"/>
      <c r="H277" s="71"/>
      <c r="I277" s="402"/>
      <c r="J277" s="185"/>
      <c r="K277"/>
    </row>
    <row r="278" spans="2:11" s="225" customFormat="1" ht="20.100000000000001" customHeight="1" x14ac:dyDescent="0.25">
      <c r="B278" s="71"/>
      <c r="C278" s="71"/>
      <c r="D278" s="71"/>
      <c r="E278" s="71"/>
      <c r="F278" s="71"/>
      <c r="G278" s="71"/>
      <c r="H278" s="71"/>
      <c r="I278" s="402"/>
      <c r="J278" s="185"/>
      <c r="K278"/>
    </row>
    <row r="279" spans="2:11" s="225" customFormat="1" ht="20.100000000000001" customHeight="1" x14ac:dyDescent="0.25">
      <c r="B279" s="71"/>
      <c r="C279" s="71"/>
      <c r="D279" s="71"/>
      <c r="E279" s="71"/>
      <c r="F279" s="71"/>
      <c r="G279" s="71"/>
      <c r="H279" s="71"/>
      <c r="I279" s="402"/>
      <c r="J279" s="185"/>
      <c r="K279"/>
    </row>
    <row r="280" spans="2:11" s="225" customFormat="1" ht="20.100000000000001" customHeight="1" x14ac:dyDescent="0.25">
      <c r="B280" s="71"/>
      <c r="C280" s="71"/>
      <c r="D280" s="71"/>
      <c r="E280" s="71"/>
      <c r="F280" s="71"/>
      <c r="G280" s="71"/>
      <c r="H280" s="71"/>
      <c r="I280" s="402"/>
      <c r="J280" s="185"/>
      <c r="K280"/>
    </row>
    <row r="281" spans="2:11" s="225" customFormat="1" ht="20.100000000000001" customHeight="1" x14ac:dyDescent="0.25">
      <c r="B281" s="71"/>
      <c r="C281" s="71"/>
      <c r="D281" s="71"/>
      <c r="E281" s="71"/>
      <c r="F281" s="71"/>
      <c r="G281" s="71"/>
      <c r="H281" s="71"/>
      <c r="I281" s="402"/>
      <c r="J281" s="185"/>
      <c r="K281"/>
    </row>
    <row r="282" spans="2:11" s="225" customFormat="1" ht="20.100000000000001" customHeight="1" x14ac:dyDescent="0.25">
      <c r="B282" s="71"/>
      <c r="C282" s="71"/>
      <c r="D282" s="71"/>
      <c r="E282" s="71"/>
      <c r="F282" s="71"/>
      <c r="G282" s="71"/>
      <c r="H282" s="71"/>
      <c r="I282" s="402"/>
      <c r="J282" s="185"/>
      <c r="K282"/>
    </row>
    <row r="283" spans="2:11" s="225" customFormat="1" ht="20.100000000000001" customHeight="1" x14ac:dyDescent="0.25">
      <c r="B283" s="71"/>
      <c r="C283" s="71"/>
      <c r="D283" s="71"/>
      <c r="E283" s="71"/>
      <c r="F283" s="71"/>
      <c r="G283" s="71"/>
      <c r="H283" s="71"/>
      <c r="I283" s="402"/>
      <c r="J283" s="185"/>
      <c r="K283"/>
    </row>
    <row r="284" spans="2:11" s="225" customFormat="1" ht="20.100000000000001" customHeight="1" x14ac:dyDescent="0.25">
      <c r="B284" s="71"/>
      <c r="C284" s="71"/>
      <c r="D284" s="71"/>
      <c r="E284" s="71"/>
      <c r="F284" s="71"/>
      <c r="G284" s="71"/>
      <c r="H284" s="71"/>
      <c r="I284" s="402"/>
      <c r="J284" s="185"/>
      <c r="K284"/>
    </row>
    <row r="285" spans="2:11" s="225" customFormat="1" ht="20.100000000000001" customHeight="1" x14ac:dyDescent="0.25">
      <c r="B285" s="71"/>
      <c r="C285" s="71"/>
      <c r="D285" s="71"/>
      <c r="E285" s="71"/>
      <c r="F285" s="71"/>
      <c r="G285" s="71"/>
      <c r="H285" s="71"/>
      <c r="I285" s="402"/>
      <c r="J285" s="185"/>
      <c r="K285"/>
    </row>
    <row r="286" spans="2:11" s="225" customFormat="1" ht="20.100000000000001" customHeight="1" x14ac:dyDescent="0.25">
      <c r="B286" s="71"/>
      <c r="C286" s="71"/>
      <c r="D286" s="71"/>
      <c r="E286" s="71"/>
      <c r="F286" s="71"/>
      <c r="G286" s="71"/>
      <c r="H286" s="71"/>
      <c r="I286" s="402"/>
      <c r="J286" s="185"/>
      <c r="K286"/>
    </row>
    <row r="287" spans="2:11" s="225" customFormat="1" ht="20.100000000000001" customHeight="1" x14ac:dyDescent="0.25">
      <c r="B287" s="71"/>
      <c r="C287" s="71"/>
      <c r="D287" s="71"/>
      <c r="E287" s="71"/>
      <c r="F287" s="71"/>
      <c r="G287" s="71"/>
      <c r="H287" s="71"/>
      <c r="I287" s="402"/>
      <c r="J287" s="185"/>
      <c r="K287"/>
    </row>
    <row r="288" spans="2:11" s="225" customFormat="1" ht="20.100000000000001" customHeight="1" x14ac:dyDescent="0.25">
      <c r="B288" s="71"/>
      <c r="C288" s="71"/>
      <c r="D288" s="71"/>
      <c r="E288" s="71"/>
      <c r="F288" s="71"/>
      <c r="G288" s="71"/>
      <c r="H288" s="71"/>
      <c r="I288" s="402"/>
      <c r="J288" s="185"/>
      <c r="K288"/>
    </row>
    <row r="289" spans="2:11" s="225" customFormat="1" ht="20.100000000000001" customHeight="1" x14ac:dyDescent="0.25">
      <c r="B289" s="71"/>
      <c r="C289" s="71"/>
      <c r="D289" s="71"/>
      <c r="E289" s="71"/>
      <c r="F289" s="71"/>
      <c r="G289" s="71"/>
      <c r="H289" s="71"/>
      <c r="I289" s="402"/>
      <c r="J289" s="185"/>
      <c r="K289"/>
    </row>
    <row r="290" spans="2:11" s="225" customFormat="1" ht="20.100000000000001" customHeight="1" x14ac:dyDescent="0.25">
      <c r="B290" s="71"/>
      <c r="C290" s="71"/>
      <c r="D290" s="71"/>
      <c r="E290" s="71"/>
      <c r="F290" s="71"/>
      <c r="G290" s="71"/>
      <c r="H290" s="71"/>
      <c r="I290" s="402"/>
      <c r="J290" s="185"/>
      <c r="K290"/>
    </row>
    <row r="291" spans="2:11" s="225" customFormat="1" ht="20.100000000000001" customHeight="1" x14ac:dyDescent="0.25">
      <c r="B291" s="71"/>
      <c r="C291" s="71"/>
      <c r="D291" s="71"/>
      <c r="E291" s="71"/>
      <c r="F291" s="71"/>
      <c r="G291" s="71"/>
      <c r="H291" s="71"/>
      <c r="I291" s="402"/>
      <c r="J291" s="185"/>
      <c r="K291"/>
    </row>
    <row r="292" spans="2:11" s="225" customFormat="1" ht="20.100000000000001" customHeight="1" x14ac:dyDescent="0.25">
      <c r="B292" s="71"/>
      <c r="C292" s="71"/>
      <c r="D292" s="71"/>
      <c r="E292" s="71"/>
      <c r="F292" s="71"/>
      <c r="G292" s="71"/>
      <c r="H292" s="71"/>
      <c r="I292" s="402"/>
      <c r="J292" s="185"/>
      <c r="K292"/>
    </row>
    <row r="293" spans="2:11" s="225" customFormat="1" ht="20.100000000000001" customHeight="1" x14ac:dyDescent="0.25">
      <c r="B293" s="71"/>
      <c r="C293" s="71"/>
      <c r="D293" s="71"/>
      <c r="E293" s="71"/>
      <c r="F293" s="71"/>
      <c r="G293" s="71"/>
      <c r="H293" s="71"/>
      <c r="I293" s="402"/>
      <c r="J293" s="185"/>
      <c r="K293"/>
    </row>
    <row r="294" spans="2:11" s="225" customFormat="1" ht="20.100000000000001" customHeight="1" x14ac:dyDescent="0.25">
      <c r="B294" s="71"/>
      <c r="C294" s="71"/>
      <c r="D294" s="71"/>
      <c r="E294" s="71"/>
      <c r="F294" s="71"/>
      <c r="G294" s="71"/>
      <c r="H294" s="71"/>
      <c r="I294" s="402"/>
      <c r="J294" s="185"/>
      <c r="K294"/>
    </row>
    <row r="295" spans="2:11" s="225" customFormat="1" ht="20.100000000000001" customHeight="1" x14ac:dyDescent="0.25">
      <c r="B295" s="71"/>
      <c r="C295" s="71"/>
      <c r="D295" s="71"/>
      <c r="E295" s="71"/>
      <c r="F295" s="71"/>
      <c r="G295" s="71"/>
      <c r="H295" s="71"/>
      <c r="I295" s="402"/>
      <c r="J295" s="185"/>
      <c r="K295"/>
    </row>
    <row r="296" spans="2:11" s="225" customFormat="1" ht="20.100000000000001" customHeight="1" x14ac:dyDescent="0.25">
      <c r="B296" s="71"/>
      <c r="C296" s="71"/>
      <c r="D296" s="71"/>
      <c r="E296" s="71"/>
      <c r="F296" s="71"/>
      <c r="G296" s="71"/>
      <c r="H296" s="71"/>
      <c r="I296" s="402"/>
      <c r="J296" s="185"/>
      <c r="K296"/>
    </row>
    <row r="297" spans="2:11" s="225" customFormat="1" ht="20.100000000000001" customHeight="1" x14ac:dyDescent="0.25">
      <c r="B297" s="71"/>
      <c r="C297" s="71"/>
      <c r="D297" s="71"/>
      <c r="E297" s="71"/>
      <c r="F297" s="71"/>
      <c r="G297" s="71"/>
      <c r="H297" s="71"/>
      <c r="I297" s="402"/>
      <c r="J297" s="185"/>
      <c r="K297"/>
    </row>
    <row r="298" spans="2:11" s="225" customFormat="1" ht="20.100000000000001" customHeight="1" x14ac:dyDescent="0.25">
      <c r="B298" s="71"/>
      <c r="C298" s="71"/>
      <c r="D298" s="71"/>
      <c r="E298" s="71"/>
      <c r="F298" s="71"/>
      <c r="G298" s="71"/>
      <c r="H298" s="71"/>
      <c r="I298" s="402"/>
      <c r="J298" s="185"/>
      <c r="K298"/>
    </row>
    <row r="299" spans="2:11" s="225" customFormat="1" ht="20.100000000000001" customHeight="1" x14ac:dyDescent="0.25">
      <c r="B299" s="71"/>
      <c r="C299" s="71"/>
      <c r="D299" s="71"/>
      <c r="E299" s="71"/>
      <c r="F299" s="71"/>
      <c r="G299" s="71"/>
      <c r="H299" s="71"/>
      <c r="I299" s="402"/>
      <c r="J299" s="185"/>
      <c r="K299"/>
    </row>
    <row r="300" spans="2:11" s="225" customFormat="1" ht="20.100000000000001" customHeight="1" x14ac:dyDescent="0.25">
      <c r="B300" s="71"/>
      <c r="C300" s="71"/>
      <c r="D300" s="71"/>
      <c r="E300" s="71"/>
      <c r="F300" s="71"/>
      <c r="G300" s="71"/>
      <c r="H300" s="71"/>
      <c r="I300" s="402"/>
      <c r="J300" s="185"/>
      <c r="K300"/>
    </row>
    <row r="301" spans="2:11" s="225" customFormat="1" ht="20.100000000000001" customHeight="1" x14ac:dyDescent="0.25">
      <c r="B301" s="71"/>
      <c r="C301" s="71"/>
      <c r="D301" s="71"/>
      <c r="E301" s="71"/>
      <c r="F301" s="71"/>
      <c r="G301" s="71"/>
      <c r="H301" s="71"/>
      <c r="I301" s="402"/>
      <c r="J301" s="185"/>
      <c r="K301"/>
    </row>
    <row r="302" spans="2:11" s="225" customFormat="1" ht="20.100000000000001" customHeight="1" x14ac:dyDescent="0.25">
      <c r="B302" s="71"/>
      <c r="C302" s="71"/>
      <c r="D302" s="71"/>
      <c r="E302" s="71"/>
      <c r="F302" s="71"/>
      <c r="G302" s="71"/>
      <c r="H302" s="71"/>
      <c r="I302" s="402"/>
      <c r="J302" s="185"/>
      <c r="K302"/>
    </row>
    <row r="303" spans="2:11" s="225" customFormat="1" ht="20.100000000000001" customHeight="1" x14ac:dyDescent="0.25">
      <c r="B303" s="71"/>
      <c r="C303" s="71"/>
      <c r="D303" s="71"/>
      <c r="E303" s="71"/>
      <c r="F303" s="71"/>
      <c r="G303" s="71"/>
      <c r="H303" s="71"/>
      <c r="I303" s="402"/>
      <c r="J303" s="185"/>
      <c r="K303"/>
    </row>
    <row r="304" spans="2:11" s="225" customFormat="1" ht="20.100000000000001" customHeight="1" x14ac:dyDescent="0.25">
      <c r="B304" s="71"/>
      <c r="C304" s="71"/>
      <c r="D304" s="71"/>
      <c r="E304" s="71"/>
      <c r="F304" s="71"/>
      <c r="G304" s="71"/>
      <c r="H304" s="71"/>
      <c r="I304" s="402"/>
      <c r="J304" s="185"/>
      <c r="K304"/>
    </row>
    <row r="305" spans="2:11" s="225" customFormat="1" ht="20.100000000000001" customHeight="1" x14ac:dyDescent="0.25">
      <c r="B305" s="71"/>
      <c r="C305" s="71"/>
      <c r="D305" s="71"/>
      <c r="E305" s="71"/>
      <c r="F305" s="71"/>
      <c r="G305" s="71"/>
      <c r="H305" s="71"/>
      <c r="I305" s="402"/>
      <c r="J305" s="185"/>
      <c r="K305"/>
    </row>
    <row r="306" spans="2:11" s="225" customFormat="1" ht="20.100000000000001" customHeight="1" x14ac:dyDescent="0.25">
      <c r="B306" s="71"/>
      <c r="C306" s="71"/>
      <c r="D306" s="71"/>
      <c r="E306" s="71"/>
      <c r="F306" s="71"/>
      <c r="G306" s="71"/>
      <c r="H306" s="71"/>
      <c r="I306" s="402"/>
      <c r="J306" s="185"/>
      <c r="K306"/>
    </row>
    <row r="307" spans="2:11" s="225" customFormat="1" ht="20.100000000000001" customHeight="1" x14ac:dyDescent="0.25">
      <c r="B307" s="71"/>
      <c r="C307" s="71"/>
      <c r="D307" s="71"/>
      <c r="E307" s="71"/>
      <c r="F307" s="71"/>
      <c r="G307" s="71"/>
      <c r="H307" s="71"/>
      <c r="I307" s="402"/>
      <c r="J307" s="185"/>
      <c r="K307"/>
    </row>
    <row r="308" spans="2:11" s="225" customFormat="1" ht="20.100000000000001" customHeight="1" x14ac:dyDescent="0.25">
      <c r="B308" s="71"/>
      <c r="C308" s="71"/>
      <c r="D308" s="71"/>
      <c r="E308" s="71"/>
      <c r="F308" s="71"/>
      <c r="G308" s="71"/>
      <c r="H308" s="71"/>
      <c r="I308" s="402"/>
      <c r="J308" s="185"/>
      <c r="K308"/>
    </row>
    <row r="309" spans="2:11" s="225" customFormat="1" ht="20.100000000000001" customHeight="1" x14ac:dyDescent="0.25">
      <c r="B309" s="71"/>
      <c r="C309" s="71"/>
      <c r="D309" s="71"/>
      <c r="E309" s="71"/>
      <c r="F309" s="71"/>
      <c r="G309" s="71"/>
      <c r="H309" s="71"/>
      <c r="I309" s="402"/>
      <c r="J309" s="185"/>
      <c r="K309"/>
    </row>
    <row r="310" spans="2:11" s="225" customFormat="1" ht="20.100000000000001" customHeight="1" x14ac:dyDescent="0.25">
      <c r="B310" s="71"/>
      <c r="C310" s="71"/>
      <c r="D310" s="71"/>
      <c r="E310" s="71"/>
      <c r="F310" s="71"/>
      <c r="G310" s="71"/>
      <c r="H310" s="71"/>
      <c r="I310" s="402"/>
      <c r="J310" s="185"/>
      <c r="K310"/>
    </row>
    <row r="311" spans="2:11" s="225" customFormat="1" ht="20.100000000000001" customHeight="1" x14ac:dyDescent="0.25">
      <c r="B311" s="71"/>
      <c r="C311" s="71"/>
      <c r="D311" s="71"/>
      <c r="E311" s="71"/>
      <c r="F311" s="71"/>
      <c r="G311" s="71"/>
      <c r="H311" s="71"/>
      <c r="I311" s="402"/>
      <c r="J311" s="185"/>
      <c r="K311"/>
    </row>
    <row r="312" spans="2:11" s="225" customFormat="1" ht="20.100000000000001" customHeight="1" x14ac:dyDescent="0.25">
      <c r="B312" s="71"/>
      <c r="C312" s="71"/>
      <c r="D312" s="71"/>
      <c r="E312" s="71"/>
      <c r="F312" s="71"/>
      <c r="G312" s="71"/>
      <c r="H312" s="71"/>
      <c r="I312" s="402"/>
      <c r="J312" s="185"/>
      <c r="K312"/>
    </row>
    <row r="313" spans="2:11" s="225" customFormat="1" ht="20.100000000000001" customHeight="1" x14ac:dyDescent="0.25">
      <c r="B313" s="71"/>
      <c r="C313" s="71"/>
      <c r="D313" s="71"/>
      <c r="E313" s="71"/>
      <c r="F313" s="71"/>
      <c r="G313" s="71"/>
      <c r="H313" s="71"/>
      <c r="I313" s="402"/>
      <c r="J313" s="185"/>
      <c r="K313"/>
    </row>
    <row r="314" spans="2:11" s="225" customFormat="1" ht="20.100000000000001" customHeight="1" x14ac:dyDescent="0.25">
      <c r="B314" s="71"/>
      <c r="C314" s="71"/>
      <c r="D314" s="71"/>
      <c r="E314" s="71"/>
      <c r="F314" s="71"/>
      <c r="G314" s="71"/>
      <c r="H314" s="71"/>
      <c r="I314" s="402"/>
      <c r="J314" s="185"/>
      <c r="K314"/>
    </row>
    <row r="315" spans="2:11" s="225" customFormat="1" ht="20.100000000000001" customHeight="1" x14ac:dyDescent="0.25">
      <c r="B315" s="71"/>
      <c r="C315" s="71"/>
      <c r="D315" s="71"/>
      <c r="E315" s="71"/>
      <c r="F315" s="71"/>
      <c r="G315" s="71"/>
      <c r="H315" s="71"/>
      <c r="I315" s="402"/>
      <c r="J315" s="185"/>
      <c r="K315"/>
    </row>
    <row r="316" spans="2:11" s="225" customFormat="1" ht="20.100000000000001" customHeight="1" x14ac:dyDescent="0.25">
      <c r="B316" s="71"/>
      <c r="C316" s="71"/>
      <c r="D316" s="71"/>
      <c r="E316" s="71"/>
      <c r="F316" s="71"/>
      <c r="G316" s="71"/>
      <c r="H316" s="71"/>
      <c r="I316" s="402"/>
      <c r="J316" s="185"/>
      <c r="K316"/>
    </row>
    <row r="317" spans="2:11" s="225" customFormat="1" ht="20.100000000000001" customHeight="1" x14ac:dyDescent="0.25">
      <c r="B317" s="71"/>
      <c r="C317" s="71"/>
      <c r="D317" s="71"/>
      <c r="E317" s="71"/>
      <c r="F317" s="71"/>
      <c r="G317" s="71"/>
      <c r="H317" s="71"/>
      <c r="I317" s="402"/>
      <c r="J317" s="185"/>
      <c r="K317"/>
    </row>
    <row r="318" spans="2:11" s="225" customFormat="1" ht="20.100000000000001" customHeight="1" x14ac:dyDescent="0.25">
      <c r="B318" s="71"/>
      <c r="C318" s="71"/>
      <c r="D318" s="71"/>
      <c r="E318" s="71"/>
      <c r="F318" s="71"/>
      <c r="G318" s="71"/>
      <c r="H318" s="71"/>
      <c r="I318" s="402"/>
      <c r="J318" s="185"/>
      <c r="K318"/>
    </row>
    <row r="319" spans="2:11" s="225" customFormat="1" ht="20.100000000000001" customHeight="1" x14ac:dyDescent="0.25">
      <c r="B319" s="71"/>
      <c r="C319" s="71"/>
      <c r="D319" s="71"/>
      <c r="E319" s="71"/>
      <c r="F319" s="71"/>
      <c r="G319" s="71"/>
      <c r="H319" s="71"/>
      <c r="I319" s="402"/>
      <c r="J319" s="185"/>
      <c r="K319"/>
    </row>
    <row r="320" spans="2:11" s="225" customFormat="1" ht="20.100000000000001" customHeight="1" x14ac:dyDescent="0.25">
      <c r="B320" s="71"/>
      <c r="C320" s="71"/>
      <c r="D320" s="71"/>
      <c r="E320" s="71"/>
      <c r="F320" s="71"/>
      <c r="G320" s="71"/>
      <c r="H320" s="71"/>
      <c r="I320" s="402"/>
      <c r="J320" s="185"/>
      <c r="K320"/>
    </row>
    <row r="321" spans="2:11" s="225" customFormat="1" ht="20.100000000000001" customHeight="1" x14ac:dyDescent="0.25">
      <c r="B321" s="71"/>
      <c r="C321" s="71"/>
      <c r="D321" s="71"/>
      <c r="E321" s="71"/>
      <c r="F321" s="71"/>
      <c r="G321" s="71"/>
      <c r="H321" s="71"/>
      <c r="I321" s="402"/>
      <c r="J321" s="185"/>
      <c r="K321"/>
    </row>
    <row r="322" spans="2:11" s="225" customFormat="1" ht="20.100000000000001" customHeight="1" x14ac:dyDescent="0.25">
      <c r="B322" s="71"/>
      <c r="C322" s="71"/>
      <c r="D322" s="71"/>
      <c r="E322" s="71"/>
      <c r="F322" s="71"/>
      <c r="G322" s="71"/>
      <c r="H322" s="71"/>
      <c r="I322" s="402"/>
      <c r="J322" s="185"/>
      <c r="K322"/>
    </row>
    <row r="323" spans="2:11" s="225" customFormat="1" ht="20.100000000000001" customHeight="1" x14ac:dyDescent="0.25">
      <c r="B323" s="71"/>
      <c r="C323" s="71"/>
      <c r="D323" s="71"/>
      <c r="E323" s="71"/>
      <c r="F323" s="71"/>
      <c r="G323" s="71"/>
      <c r="H323" s="71"/>
      <c r="I323" s="402"/>
      <c r="J323" s="185"/>
      <c r="K323"/>
    </row>
    <row r="324" spans="2:11" s="225" customFormat="1" ht="20.100000000000001" customHeight="1" x14ac:dyDescent="0.25">
      <c r="B324" s="71"/>
      <c r="C324" s="71"/>
      <c r="D324" s="71"/>
      <c r="E324" s="71"/>
      <c r="F324" s="71"/>
      <c r="G324" s="71"/>
      <c r="H324" s="71"/>
      <c r="I324" s="402"/>
      <c r="J324" s="185"/>
      <c r="K324"/>
    </row>
    <row r="325" spans="2:11" s="225" customFormat="1" ht="20.100000000000001" customHeight="1" x14ac:dyDescent="0.25">
      <c r="B325" s="71"/>
      <c r="C325" s="71"/>
      <c r="D325" s="71"/>
      <c r="E325" s="71"/>
      <c r="F325" s="71"/>
      <c r="G325" s="71"/>
      <c r="H325" s="71"/>
      <c r="I325" s="402"/>
      <c r="J325" s="185"/>
      <c r="K325"/>
    </row>
    <row r="326" spans="2:11" s="225" customFormat="1" ht="20.100000000000001" customHeight="1" x14ac:dyDescent="0.25">
      <c r="B326" s="71"/>
      <c r="C326" s="71"/>
      <c r="D326" s="71"/>
      <c r="E326" s="71"/>
      <c r="F326" s="71"/>
      <c r="G326" s="71"/>
      <c r="H326" s="71"/>
      <c r="I326" s="402"/>
      <c r="J326" s="185"/>
      <c r="K326"/>
    </row>
    <row r="327" spans="2:11" s="225" customFormat="1" ht="20.100000000000001" customHeight="1" x14ac:dyDescent="0.25">
      <c r="B327" s="71"/>
      <c r="C327" s="71"/>
      <c r="D327" s="71"/>
      <c r="E327" s="71"/>
      <c r="F327" s="71"/>
      <c r="G327" s="71"/>
      <c r="H327" s="71"/>
      <c r="I327" s="402"/>
      <c r="J327" s="185"/>
      <c r="K327"/>
    </row>
    <row r="328" spans="2:11" s="225" customFormat="1" ht="20.100000000000001" customHeight="1" x14ac:dyDescent="0.25">
      <c r="B328" s="71"/>
      <c r="C328" s="71"/>
      <c r="D328" s="71"/>
      <c r="E328" s="71"/>
      <c r="F328" s="71"/>
      <c r="G328" s="71"/>
      <c r="H328" s="71"/>
      <c r="I328" s="402"/>
      <c r="J328" s="185"/>
      <c r="K328"/>
    </row>
    <row r="329" spans="2:11" s="225" customFormat="1" ht="20.100000000000001" customHeight="1" x14ac:dyDescent="0.25">
      <c r="B329" s="71"/>
      <c r="C329" s="71"/>
      <c r="D329" s="71"/>
      <c r="E329" s="71"/>
      <c r="F329" s="71"/>
      <c r="G329" s="71"/>
      <c r="H329" s="71"/>
      <c r="I329" s="402"/>
      <c r="J329" s="185"/>
      <c r="K329"/>
    </row>
    <row r="330" spans="2:11" s="225" customFormat="1" ht="20.100000000000001" customHeight="1" x14ac:dyDescent="0.25">
      <c r="B330" s="71"/>
      <c r="C330" s="71"/>
      <c r="D330" s="71"/>
      <c r="E330" s="71"/>
      <c r="F330" s="71"/>
      <c r="G330" s="71"/>
      <c r="H330" s="71"/>
      <c r="I330" s="402"/>
      <c r="J330" s="185"/>
      <c r="K330"/>
    </row>
    <row r="331" spans="2:11" s="225" customFormat="1" ht="20.100000000000001" customHeight="1" x14ac:dyDescent="0.25">
      <c r="B331" s="71"/>
      <c r="C331" s="71"/>
      <c r="D331" s="71"/>
      <c r="E331" s="71"/>
      <c r="F331" s="71"/>
      <c r="G331" s="71"/>
      <c r="H331" s="71"/>
      <c r="I331" s="402"/>
      <c r="J331" s="185"/>
      <c r="K331"/>
    </row>
    <row r="332" spans="2:11" s="225" customFormat="1" ht="20.100000000000001" customHeight="1" x14ac:dyDescent="0.25">
      <c r="B332" s="71"/>
      <c r="C332" s="71"/>
      <c r="D332" s="71"/>
      <c r="E332" s="71"/>
      <c r="F332" s="71"/>
      <c r="G332" s="71"/>
      <c r="H332" s="71"/>
      <c r="I332" s="402"/>
      <c r="J332" s="185"/>
      <c r="K332"/>
    </row>
    <row r="333" spans="2:11" s="225" customFormat="1" ht="20.100000000000001" customHeight="1" x14ac:dyDescent="0.25">
      <c r="B333" s="71"/>
      <c r="C333" s="71"/>
      <c r="D333" s="71"/>
      <c r="E333" s="71"/>
      <c r="F333" s="71"/>
      <c r="G333" s="71"/>
      <c r="H333" s="71"/>
      <c r="I333" s="402"/>
      <c r="J333" s="185"/>
      <c r="K333"/>
    </row>
    <row r="334" spans="2:11" s="225" customFormat="1" ht="20.100000000000001" customHeight="1" x14ac:dyDescent="0.25">
      <c r="B334" s="71"/>
      <c r="C334" s="71"/>
      <c r="D334" s="71"/>
      <c r="E334" s="71"/>
      <c r="F334" s="71"/>
      <c r="G334" s="71"/>
      <c r="H334" s="71"/>
      <c r="I334" s="402"/>
      <c r="J334" s="185"/>
      <c r="K334"/>
    </row>
    <row r="335" spans="2:11" s="225" customFormat="1" ht="20.100000000000001" customHeight="1" x14ac:dyDescent="0.25">
      <c r="B335" s="71"/>
      <c r="C335" s="71"/>
      <c r="D335" s="71"/>
      <c r="E335" s="71"/>
      <c r="F335" s="71"/>
      <c r="G335" s="71"/>
      <c r="H335" s="71"/>
      <c r="I335" s="402"/>
      <c r="J335" s="185"/>
      <c r="K335"/>
    </row>
  </sheetData>
  <mergeCells count="243">
    <mergeCell ref="B185:B186"/>
    <mergeCell ref="D90:D91"/>
    <mergeCell ref="F10:F11"/>
    <mergeCell ref="H10:H11"/>
    <mergeCell ref="F22:F23"/>
    <mergeCell ref="F38:F40"/>
    <mergeCell ref="H159:H160"/>
    <mergeCell ref="H168:H169"/>
    <mergeCell ref="I126:I128"/>
    <mergeCell ref="G82:G83"/>
    <mergeCell ref="D82:D83"/>
    <mergeCell ref="E82:E83"/>
    <mergeCell ref="F82:F83"/>
    <mergeCell ref="A122:I122"/>
    <mergeCell ref="G124:G125"/>
    <mergeCell ref="H124:H125"/>
    <mergeCell ref="B124:C125"/>
    <mergeCell ref="E45:E46"/>
    <mergeCell ref="F45:F46"/>
    <mergeCell ref="G45:G46"/>
    <mergeCell ref="A55:A56"/>
    <mergeCell ref="H58:H60"/>
    <mergeCell ref="F58:F60"/>
    <mergeCell ref="E58:E60"/>
    <mergeCell ref="C216:C217"/>
    <mergeCell ref="D216:D217"/>
    <mergeCell ref="E216:E217"/>
    <mergeCell ref="F216:F217"/>
    <mergeCell ref="F185:F186"/>
    <mergeCell ref="H185:H186"/>
    <mergeCell ref="H216:H217"/>
    <mergeCell ref="I206:I207"/>
    <mergeCell ref="A163:I163"/>
    <mergeCell ref="B206:C207"/>
    <mergeCell ref="D206:D207"/>
    <mergeCell ref="E206:E207"/>
    <mergeCell ref="F206:F207"/>
    <mergeCell ref="E185:E186"/>
    <mergeCell ref="D185:D186"/>
    <mergeCell ref="C185:C186"/>
    <mergeCell ref="A216:A217"/>
    <mergeCell ref="B216:B217"/>
    <mergeCell ref="A168:A169"/>
    <mergeCell ref="F168:F169"/>
    <mergeCell ref="E168:E169"/>
    <mergeCell ref="C168:C169"/>
    <mergeCell ref="A185:A186"/>
    <mergeCell ref="A204:I204"/>
    <mergeCell ref="B220:B221"/>
    <mergeCell ref="A220:A221"/>
    <mergeCell ref="H220:H221"/>
    <mergeCell ref="F220:F221"/>
    <mergeCell ref="E220:E221"/>
    <mergeCell ref="D220:D221"/>
    <mergeCell ref="C220:C221"/>
    <mergeCell ref="B187:B188"/>
    <mergeCell ref="A187:A188"/>
    <mergeCell ref="H213:H214"/>
    <mergeCell ref="F213:F214"/>
    <mergeCell ref="E213:E214"/>
    <mergeCell ref="D213:D214"/>
    <mergeCell ref="C213:C214"/>
    <mergeCell ref="B213:B214"/>
    <mergeCell ref="A213:A214"/>
    <mergeCell ref="H187:H188"/>
    <mergeCell ref="F187:F188"/>
    <mergeCell ref="E187:E188"/>
    <mergeCell ref="D187:D188"/>
    <mergeCell ref="C187:C188"/>
    <mergeCell ref="G206:G207"/>
    <mergeCell ref="H206:H207"/>
    <mergeCell ref="A206:A207"/>
    <mergeCell ref="A135:A136"/>
    <mergeCell ref="A159:A160"/>
    <mergeCell ref="F159:F160"/>
    <mergeCell ref="E159:E160"/>
    <mergeCell ref="D159:D160"/>
    <mergeCell ref="C159:C160"/>
    <mergeCell ref="B159:B160"/>
    <mergeCell ref="A165:A166"/>
    <mergeCell ref="B165:C166"/>
    <mergeCell ref="D165:D166"/>
    <mergeCell ref="E165:E166"/>
    <mergeCell ref="F165:F166"/>
    <mergeCell ref="F135:F136"/>
    <mergeCell ref="E135:E136"/>
    <mergeCell ref="D135:D136"/>
    <mergeCell ref="C135:C136"/>
    <mergeCell ref="B135:B136"/>
    <mergeCell ref="A148:A150"/>
    <mergeCell ref="C148:C150"/>
    <mergeCell ref="B148:B150"/>
    <mergeCell ref="C126:C128"/>
    <mergeCell ref="A99:A100"/>
    <mergeCell ref="B99:B100"/>
    <mergeCell ref="C99:C100"/>
    <mergeCell ref="D99:D100"/>
    <mergeCell ref="E99:E100"/>
    <mergeCell ref="F99:F100"/>
    <mergeCell ref="E90:E91"/>
    <mergeCell ref="F90:F91"/>
    <mergeCell ref="A90:A91"/>
    <mergeCell ref="B90:B91"/>
    <mergeCell ref="C90:C91"/>
    <mergeCell ref="A45:A46"/>
    <mergeCell ref="A58:A60"/>
    <mergeCell ref="H55:H56"/>
    <mergeCell ref="F55:F56"/>
    <mergeCell ref="E55:E56"/>
    <mergeCell ref="D55:D56"/>
    <mergeCell ref="A82:A83"/>
    <mergeCell ref="B82:C83"/>
    <mergeCell ref="A50:A51"/>
    <mergeCell ref="B50:B51"/>
    <mergeCell ref="C50:C51"/>
    <mergeCell ref="D50:D51"/>
    <mergeCell ref="E50:E51"/>
    <mergeCell ref="F50:F51"/>
    <mergeCell ref="B45:C46"/>
    <mergeCell ref="D58:D60"/>
    <mergeCell ref="C58:C60"/>
    <mergeCell ref="B58:B60"/>
    <mergeCell ref="C55:C56"/>
    <mergeCell ref="A80:I80"/>
    <mergeCell ref="B55:B56"/>
    <mergeCell ref="C13:C14"/>
    <mergeCell ref="B13:B14"/>
    <mergeCell ref="E38:E40"/>
    <mergeCell ref="D38:D40"/>
    <mergeCell ref="C38:C40"/>
    <mergeCell ref="B38:B40"/>
    <mergeCell ref="D13:D14"/>
    <mergeCell ref="I10:I11"/>
    <mergeCell ref="I13:I14"/>
    <mergeCell ref="I22:I23"/>
    <mergeCell ref="I38:I40"/>
    <mergeCell ref="A3:I3"/>
    <mergeCell ref="H4:J4"/>
    <mergeCell ref="A5:A6"/>
    <mergeCell ref="B5:C6"/>
    <mergeCell ref="D5:D6"/>
    <mergeCell ref="E5:E6"/>
    <mergeCell ref="F5:F6"/>
    <mergeCell ref="G5:G6"/>
    <mergeCell ref="H5:H6"/>
    <mergeCell ref="J5:J6"/>
    <mergeCell ref="I5:I6"/>
    <mergeCell ref="J10:J11"/>
    <mergeCell ref="J13:J14"/>
    <mergeCell ref="J22:J23"/>
    <mergeCell ref="J38:J40"/>
    <mergeCell ref="J45:J46"/>
    <mergeCell ref="J55:J56"/>
    <mergeCell ref="J58:J60"/>
    <mergeCell ref="J68:J69"/>
    <mergeCell ref="A68:A69"/>
    <mergeCell ref="B68:B69"/>
    <mergeCell ref="C68:C69"/>
    <mergeCell ref="D68:D69"/>
    <mergeCell ref="E68:E69"/>
    <mergeCell ref="A13:A14"/>
    <mergeCell ref="A10:A11"/>
    <mergeCell ref="B10:B11"/>
    <mergeCell ref="C10:C11"/>
    <mergeCell ref="D10:D11"/>
    <mergeCell ref="E10:E11"/>
    <mergeCell ref="A38:A40"/>
    <mergeCell ref="C22:C23"/>
    <mergeCell ref="B22:B23"/>
    <mergeCell ref="A22:A23"/>
    <mergeCell ref="D22:D23"/>
    <mergeCell ref="B168:B169"/>
    <mergeCell ref="H165:H166"/>
    <mergeCell ref="F124:F125"/>
    <mergeCell ref="F148:F150"/>
    <mergeCell ref="I159:I160"/>
    <mergeCell ref="E148:E150"/>
    <mergeCell ref="D148:D150"/>
    <mergeCell ref="A180:A183"/>
    <mergeCell ref="F180:F183"/>
    <mergeCell ref="E180:E183"/>
    <mergeCell ref="H180:H183"/>
    <mergeCell ref="B180:B183"/>
    <mergeCell ref="C180:C183"/>
    <mergeCell ref="D180:D183"/>
    <mergeCell ref="D168:D169"/>
    <mergeCell ref="B126:B128"/>
    <mergeCell ref="D124:D125"/>
    <mergeCell ref="E124:E125"/>
    <mergeCell ref="A126:A128"/>
    <mergeCell ref="A124:A125"/>
    <mergeCell ref="H126:H128"/>
    <mergeCell ref="F126:F128"/>
    <mergeCell ref="E126:E128"/>
    <mergeCell ref="D126:D128"/>
    <mergeCell ref="J82:J83"/>
    <mergeCell ref="J180:J183"/>
    <mergeCell ref="J185:J186"/>
    <mergeCell ref="I45:I46"/>
    <mergeCell ref="H13:H14"/>
    <mergeCell ref="H22:H23"/>
    <mergeCell ref="H38:H40"/>
    <mergeCell ref="F13:F14"/>
    <mergeCell ref="E13:E14"/>
    <mergeCell ref="H90:H91"/>
    <mergeCell ref="I124:I125"/>
    <mergeCell ref="H82:H83"/>
    <mergeCell ref="I82:I83"/>
    <mergeCell ref="G165:G166"/>
    <mergeCell ref="E22:E23"/>
    <mergeCell ref="I55:I56"/>
    <mergeCell ref="I58:I60"/>
    <mergeCell ref="I68:I69"/>
    <mergeCell ref="F68:F69"/>
    <mergeCell ref="H68:H69"/>
    <mergeCell ref="H44:J44"/>
    <mergeCell ref="A43:I43"/>
    <mergeCell ref="D45:D46"/>
    <mergeCell ref="H45:H46"/>
    <mergeCell ref="J187:J188"/>
    <mergeCell ref="J206:J207"/>
    <mergeCell ref="H205:J205"/>
    <mergeCell ref="H81:J81"/>
    <mergeCell ref="H164:J164"/>
    <mergeCell ref="H123:J123"/>
    <mergeCell ref="I90:I91"/>
    <mergeCell ref="I135:I136"/>
    <mergeCell ref="I148:I150"/>
    <mergeCell ref="I168:I169"/>
    <mergeCell ref="I180:I183"/>
    <mergeCell ref="I185:I186"/>
    <mergeCell ref="I187:I188"/>
    <mergeCell ref="J90:J91"/>
    <mergeCell ref="J124:J125"/>
    <mergeCell ref="J126:J128"/>
    <mergeCell ref="J135:J136"/>
    <mergeCell ref="J148:J150"/>
    <mergeCell ref="I165:I166"/>
    <mergeCell ref="H135:H136"/>
    <mergeCell ref="H148:H150"/>
    <mergeCell ref="J159:J160"/>
    <mergeCell ref="J165:J166"/>
    <mergeCell ref="J168:J169"/>
  </mergeCells>
  <printOptions horizontalCentered="1"/>
  <pageMargins left="0" right="0" top="0" bottom="0" header="0" footer="0"/>
  <pageSetup paperSize="9" scale="68" orientation="landscape" r:id="rId1"/>
  <rowBreaks count="5" manualBreakCount="5">
    <brk id="40" max="9" man="1"/>
    <brk id="77" max="9" man="1"/>
    <brk id="119" max="9" man="1"/>
    <brk id="160" max="9" man="1"/>
    <brk id="20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2:L367"/>
  <sheetViews>
    <sheetView view="pageBreakPreview" zoomScale="70" zoomScaleNormal="100" zoomScaleSheetLayoutView="70" workbookViewId="0">
      <pane ySplit="6" topLeftCell="A71" activePane="bottomLeft" state="frozen"/>
      <selection pane="bottomLeft" activeCell="A81" sqref="A81:XFD81"/>
    </sheetView>
  </sheetViews>
  <sheetFormatPr defaultRowHeight="15.75" x14ac:dyDescent="0.25"/>
  <cols>
    <col min="1" max="1" width="7" style="225" customWidth="1"/>
    <col min="2" max="3" width="8.7109375" style="71" customWidth="1"/>
    <col min="4" max="4" width="10.7109375" style="71" customWidth="1"/>
    <col min="5" max="5" width="14.42578125" style="71" customWidth="1"/>
    <col min="6" max="6" width="16.140625" style="71" customWidth="1"/>
    <col min="7" max="7" width="61.5703125" style="71" customWidth="1"/>
    <col min="8" max="8" width="11.5703125" style="71" customWidth="1"/>
    <col min="9" max="9" width="7.7109375" style="71" customWidth="1"/>
    <col min="10" max="10" width="7.7109375" style="505" customWidth="1"/>
    <col min="11" max="11" width="32" style="185" customWidth="1"/>
  </cols>
  <sheetData>
    <row r="2" spans="1:11" s="39" customFormat="1" ht="36.75" customHeight="1" x14ac:dyDescent="0.25">
      <c r="A2" s="422" t="s">
        <v>506</v>
      </c>
      <c r="B2" s="104"/>
      <c r="C2" s="70"/>
      <c r="D2" s="71"/>
      <c r="E2" s="71"/>
      <c r="F2" s="71"/>
      <c r="G2" s="71"/>
      <c r="H2" s="71"/>
      <c r="I2" s="71"/>
      <c r="J2" s="505"/>
      <c r="K2" s="185"/>
    </row>
    <row r="3" spans="1:11" s="39" customFormat="1" ht="39" customHeight="1" x14ac:dyDescent="0.25">
      <c r="A3" s="1120" t="s">
        <v>2500</v>
      </c>
      <c r="B3" s="1120"/>
      <c r="C3" s="1120"/>
      <c r="D3" s="1120"/>
      <c r="E3" s="1120"/>
      <c r="F3" s="1120"/>
      <c r="G3" s="1120"/>
      <c r="H3" s="1120"/>
      <c r="I3" s="1120"/>
      <c r="J3" s="1120"/>
      <c r="K3" s="1120"/>
    </row>
    <row r="4" spans="1:11" s="918" customFormat="1" ht="36.75" customHeight="1" x14ac:dyDescent="0.25">
      <c r="A4" s="226" t="s">
        <v>322</v>
      </c>
      <c r="B4" s="441"/>
      <c r="C4" s="441"/>
      <c r="D4" s="441" t="s">
        <v>507</v>
      </c>
      <c r="E4" s="916"/>
      <c r="F4" s="917"/>
      <c r="G4" s="917"/>
      <c r="H4" s="1074" t="s">
        <v>2514</v>
      </c>
      <c r="I4" s="1074"/>
      <c r="J4" s="1074"/>
      <c r="K4" s="1074"/>
    </row>
    <row r="5" spans="1:11" s="392" customFormat="1" ht="20.100000000000001" customHeight="1" x14ac:dyDescent="0.25">
      <c r="A5" s="1075" t="s">
        <v>0</v>
      </c>
      <c r="B5" s="1075" t="s">
        <v>279</v>
      </c>
      <c r="C5" s="1075"/>
      <c r="D5" s="1075" t="s">
        <v>110</v>
      </c>
      <c r="E5" s="1075" t="s">
        <v>1</v>
      </c>
      <c r="F5" s="1075" t="s">
        <v>2</v>
      </c>
      <c r="G5" s="1075" t="s">
        <v>3</v>
      </c>
      <c r="H5" s="1075" t="s">
        <v>4</v>
      </c>
      <c r="I5" s="1100" t="s">
        <v>1815</v>
      </c>
      <c r="J5" s="1100" t="s">
        <v>1795</v>
      </c>
      <c r="K5" s="1100" t="s">
        <v>5</v>
      </c>
    </row>
    <row r="6" spans="1:11" s="392" customFormat="1" ht="20.100000000000001" customHeight="1" x14ac:dyDescent="0.25">
      <c r="A6" s="1075"/>
      <c r="B6" s="1075"/>
      <c r="C6" s="1075"/>
      <c r="D6" s="1075"/>
      <c r="E6" s="1075"/>
      <c r="F6" s="1075"/>
      <c r="G6" s="1075"/>
      <c r="H6" s="1075"/>
      <c r="I6" s="1101"/>
      <c r="J6" s="1132"/>
      <c r="K6" s="1132"/>
    </row>
    <row r="7" spans="1:11" s="461" customFormat="1" ht="20.100000000000001" customHeight="1" x14ac:dyDescent="0.25">
      <c r="A7" s="411">
        <v>1</v>
      </c>
      <c r="B7" s="447">
        <v>45</v>
      </c>
      <c r="C7" s="444">
        <v>103.5</v>
      </c>
      <c r="D7" s="444" t="s">
        <v>373</v>
      </c>
      <c r="E7" s="444" t="s">
        <v>1812</v>
      </c>
      <c r="F7" s="548" t="s">
        <v>1593</v>
      </c>
      <c r="G7" s="17" t="s">
        <v>1813</v>
      </c>
      <c r="H7" s="548" t="s">
        <v>1922</v>
      </c>
      <c r="I7" s="460" t="s">
        <v>1799</v>
      </c>
      <c r="J7" s="497" t="s">
        <v>1786</v>
      </c>
      <c r="K7" s="458"/>
    </row>
    <row r="8" spans="1:11" s="923" customFormat="1" ht="20.100000000000001" customHeight="1" x14ac:dyDescent="0.25">
      <c r="A8" s="195">
        <v>2</v>
      </c>
      <c r="B8" s="919">
        <v>49.3</v>
      </c>
      <c r="C8" s="919">
        <v>99.6</v>
      </c>
      <c r="D8" s="919" t="s">
        <v>2269</v>
      </c>
      <c r="E8" s="920" t="s">
        <v>2229</v>
      </c>
      <c r="F8" s="919" t="s">
        <v>2227</v>
      </c>
      <c r="G8" s="921" t="s">
        <v>2501</v>
      </c>
      <c r="H8" s="919" t="s">
        <v>2244</v>
      </c>
      <c r="I8" s="336" t="s">
        <v>1799</v>
      </c>
      <c r="J8" s="922" t="s">
        <v>1786</v>
      </c>
      <c r="K8" s="919"/>
    </row>
    <row r="9" spans="1:11" ht="20.100000000000001" customHeight="1" x14ac:dyDescent="0.25">
      <c r="A9" s="702">
        <v>3</v>
      </c>
      <c r="B9" s="688">
        <v>50.5</v>
      </c>
      <c r="C9" s="742">
        <v>101</v>
      </c>
      <c r="D9" s="737" t="s">
        <v>370</v>
      </c>
      <c r="E9" s="737" t="s">
        <v>2353</v>
      </c>
      <c r="F9" s="688" t="s">
        <v>2130</v>
      </c>
      <c r="G9" s="694" t="s">
        <v>2354</v>
      </c>
      <c r="H9" s="738" t="s">
        <v>2355</v>
      </c>
      <c r="I9" s="735" t="s">
        <v>1799</v>
      </c>
      <c r="J9" s="736" t="s">
        <v>1786</v>
      </c>
      <c r="K9" s="391"/>
    </row>
    <row r="10" spans="1:11" s="461" customFormat="1" ht="20.100000000000001" customHeight="1" x14ac:dyDescent="0.25">
      <c r="A10" s="701">
        <v>4</v>
      </c>
      <c r="B10" s="688">
        <v>50.5</v>
      </c>
      <c r="C10" s="688">
        <v>79</v>
      </c>
      <c r="D10" s="688" t="s">
        <v>2249</v>
      </c>
      <c r="E10" s="688" t="s">
        <v>2250</v>
      </c>
      <c r="F10" s="688" t="s">
        <v>886</v>
      </c>
      <c r="G10" s="694" t="s">
        <v>2251</v>
      </c>
      <c r="H10" s="695" t="s">
        <v>2374</v>
      </c>
      <c r="I10" s="865" t="s">
        <v>1799</v>
      </c>
      <c r="J10" s="871" t="s">
        <v>1786</v>
      </c>
      <c r="K10" s="695"/>
    </row>
    <row r="11" spans="1:11" ht="20.100000000000001" customHeight="1" x14ac:dyDescent="0.25">
      <c r="A11" s="701">
        <v>5</v>
      </c>
      <c r="B11" s="446">
        <v>52</v>
      </c>
      <c r="C11" s="26">
        <v>91.5</v>
      </c>
      <c r="D11" s="26" t="s">
        <v>333</v>
      </c>
      <c r="E11" s="26" t="s">
        <v>55</v>
      </c>
      <c r="F11" s="412" t="s">
        <v>6</v>
      </c>
      <c r="G11" s="17" t="s">
        <v>1178</v>
      </c>
      <c r="H11" s="412" t="s">
        <v>56</v>
      </c>
      <c r="I11" s="412" t="s">
        <v>1799</v>
      </c>
      <c r="J11" s="492" t="s">
        <v>1786</v>
      </c>
      <c r="K11" s="420"/>
    </row>
    <row r="12" spans="1:11" s="39" customFormat="1" ht="20.100000000000001" customHeight="1" x14ac:dyDescent="0.25">
      <c r="A12" s="701">
        <v>6</v>
      </c>
      <c r="B12" s="447">
        <v>53</v>
      </c>
      <c r="C12" s="446">
        <v>80.5</v>
      </c>
      <c r="D12" s="26" t="s">
        <v>929</v>
      </c>
      <c r="E12" s="26" t="s">
        <v>930</v>
      </c>
      <c r="F12" s="412" t="s">
        <v>886</v>
      </c>
      <c r="G12" s="17" t="s">
        <v>931</v>
      </c>
      <c r="H12" s="412" t="s">
        <v>932</v>
      </c>
      <c r="I12" s="412" t="s">
        <v>1799</v>
      </c>
      <c r="J12" s="492" t="s">
        <v>1786</v>
      </c>
      <c r="K12" s="420"/>
    </row>
    <row r="13" spans="1:11" s="39" customFormat="1" ht="20.100000000000001" customHeight="1" x14ac:dyDescent="0.25">
      <c r="A13" s="412">
        <v>7</v>
      </c>
      <c r="B13" s="446">
        <v>53</v>
      </c>
      <c r="C13" s="446">
        <v>80.7</v>
      </c>
      <c r="D13" s="26" t="s">
        <v>1045</v>
      </c>
      <c r="E13" s="26" t="s">
        <v>679</v>
      </c>
      <c r="F13" s="412" t="s">
        <v>886</v>
      </c>
      <c r="G13" s="17" t="s">
        <v>1046</v>
      </c>
      <c r="H13" s="412" t="s">
        <v>1047</v>
      </c>
      <c r="I13" s="412" t="s">
        <v>1799</v>
      </c>
      <c r="J13" s="492" t="s">
        <v>1786</v>
      </c>
      <c r="K13" s="420"/>
    </row>
    <row r="14" spans="1:11" s="39" customFormat="1" ht="20.100000000000001" customHeight="1" x14ac:dyDescent="0.25">
      <c r="A14" s="1091">
        <v>8</v>
      </c>
      <c r="B14" s="1089">
        <v>53</v>
      </c>
      <c r="C14" s="1089">
        <v>81.5</v>
      </c>
      <c r="D14" s="1094" t="s">
        <v>331</v>
      </c>
      <c r="E14" s="1094" t="s">
        <v>433</v>
      </c>
      <c r="F14" s="1065" t="s">
        <v>286</v>
      </c>
      <c r="G14" s="18" t="s">
        <v>911</v>
      </c>
      <c r="H14" s="1065" t="s">
        <v>288</v>
      </c>
      <c r="I14" s="1065" t="s">
        <v>1799</v>
      </c>
      <c r="J14" s="1113" t="s">
        <v>1786</v>
      </c>
      <c r="K14" s="1108"/>
    </row>
    <row r="15" spans="1:11" s="39" customFormat="1" ht="20.100000000000001" customHeight="1" x14ac:dyDescent="0.25">
      <c r="A15" s="1092"/>
      <c r="B15" s="1090"/>
      <c r="C15" s="1090"/>
      <c r="D15" s="1095"/>
      <c r="E15" s="1095"/>
      <c r="F15" s="1066"/>
      <c r="G15" s="18" t="s">
        <v>1180</v>
      </c>
      <c r="H15" s="1066"/>
      <c r="I15" s="1066"/>
      <c r="J15" s="1114"/>
      <c r="K15" s="1109"/>
    </row>
    <row r="16" spans="1:11" s="39" customFormat="1" ht="20.100000000000001" customHeight="1" x14ac:dyDescent="0.25">
      <c r="A16" s="412">
        <v>9</v>
      </c>
      <c r="B16" s="446">
        <v>53</v>
      </c>
      <c r="C16" s="446">
        <v>82</v>
      </c>
      <c r="D16" s="26" t="s">
        <v>334</v>
      </c>
      <c r="E16" s="26" t="s">
        <v>499</v>
      </c>
      <c r="F16" s="411" t="s">
        <v>6</v>
      </c>
      <c r="G16" s="18" t="s">
        <v>1941</v>
      </c>
      <c r="H16" s="411" t="s">
        <v>213</v>
      </c>
      <c r="I16" s="411" t="s">
        <v>1799</v>
      </c>
      <c r="J16" s="492" t="s">
        <v>1786</v>
      </c>
      <c r="K16" s="420"/>
    </row>
    <row r="17" spans="1:11" s="39" customFormat="1" ht="20.100000000000001" customHeight="1" x14ac:dyDescent="0.25">
      <c r="A17" s="1091">
        <v>10</v>
      </c>
      <c r="B17" s="1089">
        <v>53.2</v>
      </c>
      <c r="C17" s="1089">
        <v>81.2</v>
      </c>
      <c r="D17" s="1094" t="s">
        <v>356</v>
      </c>
      <c r="E17" s="1094" t="s">
        <v>679</v>
      </c>
      <c r="F17" s="1065" t="s">
        <v>657</v>
      </c>
      <c r="G17" s="18" t="s">
        <v>1244</v>
      </c>
      <c r="H17" s="1065" t="s">
        <v>680</v>
      </c>
      <c r="I17" s="1065" t="s">
        <v>1799</v>
      </c>
      <c r="J17" s="1113" t="s">
        <v>1786</v>
      </c>
      <c r="K17" s="1108"/>
    </row>
    <row r="18" spans="1:11" s="39" customFormat="1" ht="20.100000000000001" customHeight="1" x14ac:dyDescent="0.25">
      <c r="A18" s="1092"/>
      <c r="B18" s="1090"/>
      <c r="C18" s="1090"/>
      <c r="D18" s="1095"/>
      <c r="E18" s="1095"/>
      <c r="F18" s="1066"/>
      <c r="G18" s="18" t="s">
        <v>871</v>
      </c>
      <c r="H18" s="1066"/>
      <c r="I18" s="1066"/>
      <c r="J18" s="1114"/>
      <c r="K18" s="1109"/>
    </row>
    <row r="19" spans="1:11" s="39" customFormat="1" ht="20.100000000000001" customHeight="1" x14ac:dyDescent="0.25">
      <c r="A19" s="417">
        <v>11</v>
      </c>
      <c r="B19" s="457">
        <v>54</v>
      </c>
      <c r="C19" s="457">
        <v>112.5</v>
      </c>
      <c r="D19" s="458" t="s">
        <v>1486</v>
      </c>
      <c r="E19" s="458" t="s">
        <v>1417</v>
      </c>
      <c r="F19" s="410" t="s">
        <v>1418</v>
      </c>
      <c r="G19" s="18" t="s">
        <v>2047</v>
      </c>
      <c r="H19" s="410" t="s">
        <v>1499</v>
      </c>
      <c r="I19" s="410" t="s">
        <v>1799</v>
      </c>
      <c r="J19" s="492" t="s">
        <v>1786</v>
      </c>
      <c r="K19" s="420"/>
    </row>
    <row r="20" spans="1:11" ht="20.100000000000001" customHeight="1" x14ac:dyDescent="0.25">
      <c r="A20" s="703">
        <v>12</v>
      </c>
      <c r="B20" s="446">
        <v>55</v>
      </c>
      <c r="C20" s="446">
        <v>70</v>
      </c>
      <c r="D20" s="26" t="s">
        <v>335</v>
      </c>
      <c r="E20" s="26" t="s">
        <v>58</v>
      </c>
      <c r="F20" s="412" t="s">
        <v>6</v>
      </c>
      <c r="G20" s="17" t="s">
        <v>1037</v>
      </c>
      <c r="H20" s="412" t="s">
        <v>59</v>
      </c>
      <c r="I20" s="410" t="s">
        <v>1799</v>
      </c>
      <c r="J20" s="492" t="s">
        <v>1786</v>
      </c>
      <c r="K20" s="420"/>
    </row>
    <row r="21" spans="1:11" ht="20.100000000000001" customHeight="1" x14ac:dyDescent="0.25">
      <c r="A21" s="859">
        <v>13</v>
      </c>
      <c r="B21" s="26">
        <v>55.7</v>
      </c>
      <c r="C21" s="446">
        <v>81.8</v>
      </c>
      <c r="D21" s="26" t="s">
        <v>336</v>
      </c>
      <c r="E21" s="26" t="s">
        <v>439</v>
      </c>
      <c r="F21" s="411" t="s">
        <v>48</v>
      </c>
      <c r="G21" s="18" t="s">
        <v>220</v>
      </c>
      <c r="H21" s="411" t="s">
        <v>219</v>
      </c>
      <c r="I21" s="410" t="s">
        <v>1799</v>
      </c>
      <c r="J21" s="492" t="s">
        <v>1786</v>
      </c>
      <c r="K21" s="420"/>
    </row>
    <row r="22" spans="1:11" ht="20.100000000000001" customHeight="1" x14ac:dyDescent="0.25">
      <c r="A22" s="859">
        <v>14</v>
      </c>
      <c r="B22" s="26" t="s">
        <v>1164</v>
      </c>
      <c r="C22" s="446" t="s">
        <v>1165</v>
      </c>
      <c r="D22" s="26" t="s">
        <v>1166</v>
      </c>
      <c r="E22" s="26" t="s">
        <v>1167</v>
      </c>
      <c r="F22" s="412" t="s">
        <v>23</v>
      </c>
      <c r="G22" s="17" t="s">
        <v>1168</v>
      </c>
      <c r="H22" s="412" t="s">
        <v>176</v>
      </c>
      <c r="I22" s="410" t="s">
        <v>1799</v>
      </c>
      <c r="J22" s="492" t="s">
        <v>1786</v>
      </c>
      <c r="K22" s="420"/>
    </row>
    <row r="23" spans="1:11" ht="20.100000000000001" customHeight="1" x14ac:dyDescent="0.25">
      <c r="A23" s="859">
        <v>15</v>
      </c>
      <c r="B23" s="26" t="s">
        <v>1164</v>
      </c>
      <c r="C23" s="446" t="s">
        <v>1165</v>
      </c>
      <c r="D23" s="26" t="s">
        <v>1166</v>
      </c>
      <c r="E23" s="26" t="s">
        <v>1167</v>
      </c>
      <c r="F23" s="412" t="s">
        <v>23</v>
      </c>
      <c r="G23" s="17" t="s">
        <v>1168</v>
      </c>
      <c r="H23" s="412" t="s">
        <v>176</v>
      </c>
      <c r="I23" s="410" t="s">
        <v>1799</v>
      </c>
      <c r="J23" s="492" t="s">
        <v>1786</v>
      </c>
      <c r="K23" s="420"/>
    </row>
    <row r="24" spans="1:11" ht="20.100000000000001" customHeight="1" x14ac:dyDescent="0.25">
      <c r="A24" s="859">
        <v>16</v>
      </c>
      <c r="B24" s="26">
        <v>56.5</v>
      </c>
      <c r="C24" s="446">
        <v>95.8</v>
      </c>
      <c r="D24" s="26" t="s">
        <v>338</v>
      </c>
      <c r="E24" s="26" t="s">
        <v>485</v>
      </c>
      <c r="F24" s="411" t="s">
        <v>48</v>
      </c>
      <c r="G24" s="18" t="s">
        <v>872</v>
      </c>
      <c r="H24" s="411" t="s">
        <v>226</v>
      </c>
      <c r="I24" s="410" t="s">
        <v>1799</v>
      </c>
      <c r="J24" s="492" t="s">
        <v>1786</v>
      </c>
      <c r="K24" s="420"/>
    </row>
    <row r="25" spans="1:11" ht="20.100000000000001" customHeight="1" x14ac:dyDescent="0.25">
      <c r="A25" s="859">
        <v>17</v>
      </c>
      <c r="B25" s="26">
        <v>56.5</v>
      </c>
      <c r="C25" s="446">
        <v>96</v>
      </c>
      <c r="D25" s="26" t="s">
        <v>337</v>
      </c>
      <c r="E25" s="26" t="s">
        <v>60</v>
      </c>
      <c r="F25" s="412" t="s">
        <v>6</v>
      </c>
      <c r="G25" s="17" t="s">
        <v>912</v>
      </c>
      <c r="H25" s="412" t="s">
        <v>61</v>
      </c>
      <c r="I25" s="410" t="s">
        <v>1799</v>
      </c>
      <c r="J25" s="492" t="s">
        <v>1786</v>
      </c>
      <c r="K25" s="420"/>
    </row>
    <row r="26" spans="1:11" ht="20.100000000000001" customHeight="1" x14ac:dyDescent="0.25">
      <c r="A26" s="1091">
        <v>18</v>
      </c>
      <c r="B26" s="1094">
        <v>57.5</v>
      </c>
      <c r="C26" s="1089">
        <v>72.5</v>
      </c>
      <c r="D26" s="1094" t="s">
        <v>339</v>
      </c>
      <c r="E26" s="1094" t="s">
        <v>494</v>
      </c>
      <c r="F26" s="1065" t="s">
        <v>48</v>
      </c>
      <c r="G26" s="18" t="s">
        <v>913</v>
      </c>
      <c r="H26" s="1065" t="s">
        <v>212</v>
      </c>
      <c r="I26" s="1065" t="s">
        <v>1799</v>
      </c>
      <c r="J26" s="1113" t="s">
        <v>1786</v>
      </c>
      <c r="K26" s="1108"/>
    </row>
    <row r="27" spans="1:11" ht="20.100000000000001" customHeight="1" x14ac:dyDescent="0.25">
      <c r="A27" s="1092"/>
      <c r="B27" s="1095"/>
      <c r="C27" s="1090"/>
      <c r="D27" s="1095"/>
      <c r="E27" s="1095"/>
      <c r="F27" s="1066"/>
      <c r="G27" s="18" t="s">
        <v>873</v>
      </c>
      <c r="H27" s="1066"/>
      <c r="I27" s="1066"/>
      <c r="J27" s="1114"/>
      <c r="K27" s="1109"/>
    </row>
    <row r="28" spans="1:11" s="39" customFormat="1" ht="20.100000000000001" customHeight="1" x14ac:dyDescent="0.25">
      <c r="A28" s="412">
        <v>19</v>
      </c>
      <c r="B28" s="26">
        <v>57.5</v>
      </c>
      <c r="C28" s="446">
        <v>73</v>
      </c>
      <c r="D28" s="26" t="s">
        <v>340</v>
      </c>
      <c r="E28" s="26" t="s">
        <v>494</v>
      </c>
      <c r="F28" s="411" t="s">
        <v>6</v>
      </c>
      <c r="G28" s="18" t="s">
        <v>1181</v>
      </c>
      <c r="H28" s="411" t="s">
        <v>216</v>
      </c>
      <c r="I28" s="410" t="s">
        <v>1799</v>
      </c>
      <c r="J28" s="492" t="s">
        <v>1786</v>
      </c>
      <c r="K28" s="420"/>
    </row>
    <row r="29" spans="1:11" ht="20.100000000000001" customHeight="1" x14ac:dyDescent="0.25">
      <c r="A29" s="702">
        <v>20</v>
      </c>
      <c r="B29" s="446">
        <v>57.7</v>
      </c>
      <c r="C29" s="446">
        <v>72</v>
      </c>
      <c r="D29" s="26" t="s">
        <v>341</v>
      </c>
      <c r="E29" s="26" t="s">
        <v>466</v>
      </c>
      <c r="F29" s="411" t="s">
        <v>48</v>
      </c>
      <c r="G29" s="18" t="s">
        <v>1080</v>
      </c>
      <c r="H29" s="412" t="s">
        <v>121</v>
      </c>
      <c r="I29" s="410" t="s">
        <v>1799</v>
      </c>
      <c r="J29" s="492" t="s">
        <v>1786</v>
      </c>
      <c r="K29" s="420"/>
    </row>
    <row r="30" spans="1:11" s="39" customFormat="1" ht="20.100000000000001" customHeight="1" x14ac:dyDescent="0.25">
      <c r="A30" s="865">
        <v>21</v>
      </c>
      <c r="B30" s="446">
        <v>59</v>
      </c>
      <c r="C30" s="446">
        <v>86.9</v>
      </c>
      <c r="D30" s="26" t="s">
        <v>1483</v>
      </c>
      <c r="E30" s="26" t="s">
        <v>1420</v>
      </c>
      <c r="F30" s="411" t="s">
        <v>886</v>
      </c>
      <c r="G30" s="18" t="s">
        <v>1421</v>
      </c>
      <c r="H30" s="640" t="s">
        <v>2035</v>
      </c>
      <c r="I30" s="410" t="s">
        <v>1799</v>
      </c>
      <c r="J30" s="492" t="s">
        <v>1786</v>
      </c>
      <c r="K30" s="420"/>
    </row>
    <row r="31" spans="1:11" s="39" customFormat="1" ht="20.100000000000001" customHeight="1" x14ac:dyDescent="0.25">
      <c r="A31" s="865">
        <v>22</v>
      </c>
      <c r="B31" s="446">
        <v>59</v>
      </c>
      <c r="C31" s="446">
        <v>95.4</v>
      </c>
      <c r="D31" s="26" t="s">
        <v>1484</v>
      </c>
      <c r="E31" s="26" t="s">
        <v>1422</v>
      </c>
      <c r="F31" s="411" t="s">
        <v>886</v>
      </c>
      <c r="G31" s="18" t="s">
        <v>1568</v>
      </c>
      <c r="H31" s="412" t="s">
        <v>1476</v>
      </c>
      <c r="I31" s="410" t="s">
        <v>1799</v>
      </c>
      <c r="J31" s="492" t="s">
        <v>1786</v>
      </c>
      <c r="K31" s="420"/>
    </row>
    <row r="32" spans="1:11" s="39" customFormat="1" ht="20.100000000000001" customHeight="1" x14ac:dyDescent="0.25">
      <c r="A32" s="865">
        <v>23</v>
      </c>
      <c r="B32" s="446">
        <v>60</v>
      </c>
      <c r="C32" s="446">
        <v>87.5</v>
      </c>
      <c r="D32" s="26" t="s">
        <v>1485</v>
      </c>
      <c r="E32" s="26" t="s">
        <v>1423</v>
      </c>
      <c r="F32" s="411" t="s">
        <v>886</v>
      </c>
      <c r="G32" s="18" t="s">
        <v>2371</v>
      </c>
      <c r="H32" s="740" t="s">
        <v>1969</v>
      </c>
      <c r="I32" s="410" t="s">
        <v>1799</v>
      </c>
      <c r="J32" s="492" t="s">
        <v>1786</v>
      </c>
      <c r="K32" s="420"/>
    </row>
    <row r="33" spans="1:11" s="39" customFormat="1" ht="20.100000000000001" customHeight="1" x14ac:dyDescent="0.25">
      <c r="A33" s="865">
        <v>24</v>
      </c>
      <c r="B33" s="446">
        <v>60</v>
      </c>
      <c r="C33" s="446">
        <v>87.6</v>
      </c>
      <c r="D33" s="26" t="s">
        <v>1482</v>
      </c>
      <c r="E33" s="26" t="s">
        <v>1477</v>
      </c>
      <c r="F33" s="411" t="s">
        <v>886</v>
      </c>
      <c r="G33" s="18" t="s">
        <v>1455</v>
      </c>
      <c r="H33" s="412" t="s">
        <v>1457</v>
      </c>
      <c r="I33" s="410" t="s">
        <v>1799</v>
      </c>
      <c r="J33" s="492" t="s">
        <v>1786</v>
      </c>
      <c r="K33" s="420"/>
    </row>
    <row r="34" spans="1:11" ht="20.100000000000001" customHeight="1" x14ac:dyDescent="0.25">
      <c r="A34" s="865">
        <v>25</v>
      </c>
      <c r="B34" s="446">
        <v>60</v>
      </c>
      <c r="C34" s="446">
        <v>96.5</v>
      </c>
      <c r="D34" s="26" t="s">
        <v>377</v>
      </c>
      <c r="E34" s="26" t="s">
        <v>681</v>
      </c>
      <c r="F34" s="411" t="s">
        <v>48</v>
      </c>
      <c r="G34" s="619" t="s">
        <v>1923</v>
      </c>
      <c r="H34" s="412" t="s">
        <v>683</v>
      </c>
      <c r="I34" s="410" t="s">
        <v>1799</v>
      </c>
      <c r="J34" s="492" t="s">
        <v>1786</v>
      </c>
      <c r="K34" s="420"/>
    </row>
    <row r="35" spans="1:11" ht="20.100000000000001" customHeight="1" x14ac:dyDescent="0.25">
      <c r="A35" s="865">
        <v>26</v>
      </c>
      <c r="B35" s="26">
        <v>60.5</v>
      </c>
      <c r="C35" s="446">
        <v>81</v>
      </c>
      <c r="D35" s="26" t="s">
        <v>351</v>
      </c>
      <c r="E35" s="26" t="s">
        <v>1358</v>
      </c>
      <c r="F35" s="412" t="s">
        <v>286</v>
      </c>
      <c r="G35" s="17" t="s">
        <v>1359</v>
      </c>
      <c r="H35" s="412" t="s">
        <v>1360</v>
      </c>
      <c r="I35" s="410" t="s">
        <v>1799</v>
      </c>
      <c r="J35" s="492" t="s">
        <v>1786</v>
      </c>
      <c r="K35" s="420"/>
    </row>
    <row r="36" spans="1:11" ht="20.100000000000001" customHeight="1" x14ac:dyDescent="0.25">
      <c r="A36" s="865">
        <v>27</v>
      </c>
      <c r="B36" s="564">
        <v>60.5</v>
      </c>
      <c r="C36" s="560">
        <v>108</v>
      </c>
      <c r="D36" s="564"/>
      <c r="E36" s="564" t="s">
        <v>1971</v>
      </c>
      <c r="F36" s="559"/>
      <c r="G36" s="17" t="s">
        <v>2048</v>
      </c>
      <c r="H36" s="611" t="s">
        <v>1999</v>
      </c>
      <c r="I36" s="556" t="s">
        <v>1799</v>
      </c>
      <c r="J36" s="562" t="s">
        <v>1786</v>
      </c>
      <c r="K36" s="583"/>
    </row>
    <row r="37" spans="1:11" ht="20.100000000000001" customHeight="1" x14ac:dyDescent="0.25">
      <c r="A37" s="865">
        <v>28</v>
      </c>
      <c r="B37" s="543">
        <v>61</v>
      </c>
      <c r="C37" s="446">
        <v>82</v>
      </c>
      <c r="D37" s="26" t="s">
        <v>1595</v>
      </c>
      <c r="E37" s="26" t="s">
        <v>1596</v>
      </c>
      <c r="F37" s="412" t="s">
        <v>1593</v>
      </c>
      <c r="G37" s="17" t="s">
        <v>2049</v>
      </c>
      <c r="H37" s="620" t="s">
        <v>1677</v>
      </c>
      <c r="I37" s="592" t="s">
        <v>1799</v>
      </c>
      <c r="J37" s="492" t="s">
        <v>1786</v>
      </c>
      <c r="K37" s="420"/>
    </row>
    <row r="38" spans="1:11" s="39" customFormat="1" ht="20.100000000000001" customHeight="1" x14ac:dyDescent="0.25">
      <c r="A38" s="225" t="s">
        <v>418</v>
      </c>
      <c r="B38" s="71"/>
      <c r="C38" s="70"/>
      <c r="D38" s="71"/>
      <c r="E38" s="71"/>
      <c r="F38" s="71"/>
      <c r="G38" s="71"/>
      <c r="H38" s="71"/>
      <c r="I38" s="71"/>
      <c r="J38" s="505"/>
      <c r="K38" s="185"/>
    </row>
    <row r="39" spans="1:11" ht="27" customHeight="1" x14ac:dyDescent="0.25">
      <c r="A39" s="422" t="s">
        <v>506</v>
      </c>
      <c r="B39" s="459"/>
      <c r="C39" s="70"/>
    </row>
    <row r="40" spans="1:11" ht="46.5" customHeight="1" x14ac:dyDescent="0.25">
      <c r="A40" s="1120" t="s">
        <v>2500</v>
      </c>
      <c r="B40" s="1120"/>
      <c r="C40" s="1120"/>
      <c r="D40" s="1120"/>
      <c r="E40" s="1120"/>
      <c r="F40" s="1120"/>
      <c r="G40" s="1120"/>
      <c r="H40" s="1120"/>
      <c r="I40" s="1120"/>
      <c r="J40" s="1120"/>
      <c r="K40" s="1120"/>
    </row>
    <row r="41" spans="1:11" ht="20.100000000000001" customHeight="1" x14ac:dyDescent="0.25">
      <c r="A41" s="226" t="s">
        <v>322</v>
      </c>
      <c r="B41" s="442"/>
      <c r="C41" s="442"/>
      <c r="D41" s="442" t="s">
        <v>507</v>
      </c>
      <c r="E41" s="70"/>
      <c r="F41" s="75"/>
      <c r="G41" s="75"/>
      <c r="H41" s="1074" t="s">
        <v>2514</v>
      </c>
      <c r="I41" s="1074"/>
      <c r="J41" s="1074"/>
      <c r="K41" s="1074"/>
    </row>
    <row r="42" spans="1:11" ht="20.100000000000001" customHeight="1" x14ac:dyDescent="0.25">
      <c r="A42" s="1075" t="s">
        <v>0</v>
      </c>
      <c r="B42" s="1075" t="s">
        <v>279</v>
      </c>
      <c r="C42" s="1075"/>
      <c r="D42" s="1075" t="s">
        <v>110</v>
      </c>
      <c r="E42" s="1075" t="s">
        <v>1</v>
      </c>
      <c r="F42" s="1075" t="s">
        <v>2</v>
      </c>
      <c r="G42" s="1075" t="s">
        <v>3</v>
      </c>
      <c r="H42" s="1075" t="s">
        <v>4</v>
      </c>
      <c r="I42" s="1100" t="s">
        <v>1815</v>
      </c>
      <c r="J42" s="1100" t="s">
        <v>1795</v>
      </c>
      <c r="K42" s="1147" t="s">
        <v>5</v>
      </c>
    </row>
    <row r="43" spans="1:11" ht="20.100000000000001" customHeight="1" x14ac:dyDescent="0.25">
      <c r="A43" s="1075"/>
      <c r="B43" s="1075"/>
      <c r="C43" s="1075"/>
      <c r="D43" s="1075"/>
      <c r="E43" s="1075"/>
      <c r="F43" s="1075"/>
      <c r="G43" s="1075"/>
      <c r="H43" s="1075"/>
      <c r="I43" s="1101"/>
      <c r="J43" s="1132"/>
      <c r="K43" s="1148"/>
    </row>
    <row r="44" spans="1:11" ht="20.100000000000001" customHeight="1" x14ac:dyDescent="0.25">
      <c r="A44" s="865">
        <v>29</v>
      </c>
      <c r="B44" s="543">
        <v>61</v>
      </c>
      <c r="C44" s="543">
        <v>90</v>
      </c>
      <c r="D44" s="542"/>
      <c r="E44" s="542" t="s">
        <v>1921</v>
      </c>
      <c r="F44" s="544" t="s">
        <v>1593</v>
      </c>
      <c r="G44" s="17" t="s">
        <v>2050</v>
      </c>
      <c r="H44" s="620" t="s">
        <v>1803</v>
      </c>
      <c r="I44" s="620" t="s">
        <v>1799</v>
      </c>
      <c r="J44" s="549" t="s">
        <v>1786</v>
      </c>
      <c r="K44" s="554"/>
    </row>
    <row r="45" spans="1:11" ht="20.100000000000001" customHeight="1" x14ac:dyDescent="0.25">
      <c r="A45" s="865">
        <v>30</v>
      </c>
      <c r="B45" s="26">
        <v>61.5</v>
      </c>
      <c r="C45" s="446">
        <v>97</v>
      </c>
      <c r="D45" s="26" t="s">
        <v>342</v>
      </c>
      <c r="E45" s="26" t="s">
        <v>62</v>
      </c>
      <c r="F45" s="412" t="s">
        <v>6</v>
      </c>
      <c r="G45" s="17" t="s">
        <v>269</v>
      </c>
      <c r="H45" s="412" t="s">
        <v>63</v>
      </c>
      <c r="I45" s="410" t="s">
        <v>1799</v>
      </c>
      <c r="J45" s="492" t="s">
        <v>1786</v>
      </c>
      <c r="K45" s="420"/>
    </row>
    <row r="46" spans="1:11" ht="20.100000000000001" customHeight="1" x14ac:dyDescent="0.25">
      <c r="A46" s="865">
        <v>31</v>
      </c>
      <c r="B46" s="446">
        <v>62</v>
      </c>
      <c r="C46" s="446">
        <v>72</v>
      </c>
      <c r="D46" s="26" t="s">
        <v>1151</v>
      </c>
      <c r="E46" s="26" t="s">
        <v>1152</v>
      </c>
      <c r="F46" s="412" t="s">
        <v>48</v>
      </c>
      <c r="G46" s="17" t="s">
        <v>1153</v>
      </c>
      <c r="H46" s="412" t="s">
        <v>697</v>
      </c>
      <c r="I46" s="410" t="s">
        <v>1799</v>
      </c>
      <c r="J46" s="492" t="s">
        <v>1786</v>
      </c>
      <c r="K46" s="420"/>
    </row>
    <row r="47" spans="1:11" ht="36.75" customHeight="1" x14ac:dyDescent="0.25">
      <c r="A47" s="865">
        <v>32</v>
      </c>
      <c r="B47" s="446">
        <v>62</v>
      </c>
      <c r="C47" s="446">
        <v>74</v>
      </c>
      <c r="D47" s="26" t="s">
        <v>1134</v>
      </c>
      <c r="E47" s="26" t="s">
        <v>730</v>
      </c>
      <c r="F47" s="412" t="s">
        <v>48</v>
      </c>
      <c r="G47" s="28" t="s">
        <v>1135</v>
      </c>
      <c r="H47" s="412" t="s">
        <v>175</v>
      </c>
      <c r="I47" s="410" t="s">
        <v>1799</v>
      </c>
      <c r="J47" s="492" t="s">
        <v>1786</v>
      </c>
      <c r="K47" s="420"/>
    </row>
    <row r="48" spans="1:11" ht="43.5" customHeight="1" x14ac:dyDescent="0.25">
      <c r="A48" s="865">
        <v>33</v>
      </c>
      <c r="B48" s="446">
        <v>62</v>
      </c>
      <c r="C48" s="446">
        <v>77</v>
      </c>
      <c r="D48" s="26" t="s">
        <v>343</v>
      </c>
      <c r="E48" s="26" t="s">
        <v>64</v>
      </c>
      <c r="F48" s="412" t="s">
        <v>6</v>
      </c>
      <c r="G48" s="17" t="s">
        <v>270</v>
      </c>
      <c r="H48" s="412" t="s">
        <v>65</v>
      </c>
      <c r="I48" s="410" t="s">
        <v>1799</v>
      </c>
      <c r="J48" s="492" t="s">
        <v>1786</v>
      </c>
      <c r="K48" s="420"/>
    </row>
    <row r="49" spans="1:11" ht="20.100000000000001" customHeight="1" x14ac:dyDescent="0.25">
      <c r="A49" s="1070">
        <v>34</v>
      </c>
      <c r="B49" s="1071">
        <v>62</v>
      </c>
      <c r="C49" s="1071">
        <v>81</v>
      </c>
      <c r="D49" s="1082" t="s">
        <v>344</v>
      </c>
      <c r="E49" s="1082" t="s">
        <v>66</v>
      </c>
      <c r="F49" s="1070" t="s">
        <v>6</v>
      </c>
      <c r="G49" s="17" t="s">
        <v>1081</v>
      </c>
      <c r="H49" s="1070" t="s">
        <v>67</v>
      </c>
      <c r="I49" s="1091" t="s">
        <v>1799</v>
      </c>
      <c r="J49" s="1113" t="s">
        <v>1786</v>
      </c>
      <c r="K49" s="1118"/>
    </row>
    <row r="50" spans="1:11" ht="20.100000000000001" customHeight="1" x14ac:dyDescent="0.25">
      <c r="A50" s="1070"/>
      <c r="B50" s="1071"/>
      <c r="C50" s="1071"/>
      <c r="D50" s="1082"/>
      <c r="E50" s="1082"/>
      <c r="F50" s="1070"/>
      <c r="G50" s="17" t="s">
        <v>1594</v>
      </c>
      <c r="H50" s="1070"/>
      <c r="I50" s="1117"/>
      <c r="J50" s="1115"/>
      <c r="K50" s="1118"/>
    </row>
    <row r="51" spans="1:11" ht="20.100000000000001" customHeight="1" x14ac:dyDescent="0.25">
      <c r="A51" s="1070"/>
      <c r="B51" s="1071"/>
      <c r="C51" s="1071"/>
      <c r="D51" s="1082"/>
      <c r="E51" s="1082"/>
      <c r="F51" s="1070"/>
      <c r="G51" s="628" t="s">
        <v>1942</v>
      </c>
      <c r="H51" s="1070"/>
      <c r="I51" s="1092"/>
      <c r="J51" s="1114"/>
      <c r="K51" s="1118"/>
    </row>
    <row r="52" spans="1:11" ht="20.100000000000001" customHeight="1" x14ac:dyDescent="0.25">
      <c r="A52" s="412">
        <v>34</v>
      </c>
      <c r="B52" s="446">
        <v>62</v>
      </c>
      <c r="C52" s="446">
        <v>91</v>
      </c>
      <c r="D52" s="26" t="s">
        <v>571</v>
      </c>
      <c r="E52" s="26" t="s">
        <v>572</v>
      </c>
      <c r="F52" s="412" t="s">
        <v>286</v>
      </c>
      <c r="G52" s="17" t="s">
        <v>914</v>
      </c>
      <c r="H52" s="412" t="s">
        <v>573</v>
      </c>
      <c r="I52" s="410" t="s">
        <v>1799</v>
      </c>
      <c r="J52" s="492" t="s">
        <v>1786</v>
      </c>
      <c r="K52" s="420"/>
    </row>
    <row r="53" spans="1:11" s="39" customFormat="1" ht="20.100000000000001" customHeight="1" x14ac:dyDescent="0.25">
      <c r="A53" s="412">
        <v>35</v>
      </c>
      <c r="B53" s="26">
        <v>62.5</v>
      </c>
      <c r="C53" s="446">
        <v>74</v>
      </c>
      <c r="D53" s="26" t="s">
        <v>345</v>
      </c>
      <c r="E53" s="26" t="s">
        <v>480</v>
      </c>
      <c r="F53" s="411" t="s">
        <v>48</v>
      </c>
      <c r="G53" s="18" t="s">
        <v>1083</v>
      </c>
      <c r="H53" s="411" t="s">
        <v>208</v>
      </c>
      <c r="I53" s="410" t="s">
        <v>1799</v>
      </c>
      <c r="J53" s="492" t="s">
        <v>1786</v>
      </c>
      <c r="K53" s="420"/>
    </row>
    <row r="54" spans="1:11" s="39" customFormat="1" ht="20.100000000000001" customHeight="1" x14ac:dyDescent="0.25">
      <c r="A54" s="412">
        <v>36</v>
      </c>
      <c r="B54" s="26">
        <v>62.5</v>
      </c>
      <c r="C54" s="446">
        <v>80</v>
      </c>
      <c r="D54" s="26" t="s">
        <v>1482</v>
      </c>
      <c r="E54" s="564" t="s">
        <v>1972</v>
      </c>
      <c r="F54" s="412" t="s">
        <v>286</v>
      </c>
      <c r="G54" s="18" t="s">
        <v>1617</v>
      </c>
      <c r="H54" s="669" t="s">
        <v>2137</v>
      </c>
      <c r="I54" s="410" t="s">
        <v>1799</v>
      </c>
      <c r="J54" s="492" t="s">
        <v>1786</v>
      </c>
      <c r="K54" s="420"/>
    </row>
    <row r="55" spans="1:11" s="39" customFormat="1" ht="20.100000000000001" customHeight="1" x14ac:dyDescent="0.25">
      <c r="A55" s="1117">
        <v>37</v>
      </c>
      <c r="B55" s="1089">
        <v>63</v>
      </c>
      <c r="C55" s="1089">
        <v>92.5</v>
      </c>
      <c r="D55" s="1094" t="s">
        <v>1267</v>
      </c>
      <c r="E55" s="1094" t="s">
        <v>1268</v>
      </c>
      <c r="F55" s="1121" t="s">
        <v>1254</v>
      </c>
      <c r="G55" s="619" t="s">
        <v>1924</v>
      </c>
      <c r="H55" s="1091" t="s">
        <v>1270</v>
      </c>
      <c r="I55" s="1065" t="s">
        <v>1799</v>
      </c>
      <c r="J55" s="1113" t="s">
        <v>1786</v>
      </c>
      <c r="K55" s="420"/>
    </row>
    <row r="56" spans="1:11" s="39" customFormat="1" ht="20.100000000000001" customHeight="1" x14ac:dyDescent="0.25">
      <c r="A56" s="1092"/>
      <c r="B56" s="1090"/>
      <c r="C56" s="1090"/>
      <c r="D56" s="1095"/>
      <c r="E56" s="1095"/>
      <c r="F56" s="1123"/>
      <c r="G56" s="217"/>
      <c r="H56" s="1092"/>
      <c r="I56" s="1066"/>
      <c r="J56" s="1114"/>
      <c r="K56" s="420"/>
    </row>
    <row r="57" spans="1:11" s="39" customFormat="1" ht="20.100000000000001" customHeight="1" x14ac:dyDescent="0.25">
      <c r="A57" s="682">
        <v>38</v>
      </c>
      <c r="B57" s="681">
        <v>63</v>
      </c>
      <c r="C57" s="681">
        <v>93</v>
      </c>
      <c r="D57" s="683" t="s">
        <v>1940</v>
      </c>
      <c r="E57" s="683" t="s">
        <v>2183</v>
      </c>
      <c r="F57" s="686"/>
      <c r="G57" s="25" t="s">
        <v>2503</v>
      </c>
      <c r="H57" s="682" t="s">
        <v>2184</v>
      </c>
      <c r="I57" s="679" t="s">
        <v>1799</v>
      </c>
      <c r="J57" s="684"/>
      <c r="K57" s="685"/>
    </row>
    <row r="58" spans="1:11" s="39" customFormat="1" ht="20.100000000000001" customHeight="1" x14ac:dyDescent="0.25">
      <c r="A58" s="703">
        <v>39</v>
      </c>
      <c r="B58" s="567">
        <v>63</v>
      </c>
      <c r="C58" s="567">
        <v>94</v>
      </c>
      <c r="D58" s="642" t="s">
        <v>1940</v>
      </c>
      <c r="E58" s="572" t="s">
        <v>1973</v>
      </c>
      <c r="F58" s="586"/>
      <c r="G58" s="25" t="s">
        <v>2153</v>
      </c>
      <c r="H58" s="739" t="s">
        <v>2370</v>
      </c>
      <c r="I58" s="679" t="s">
        <v>1799</v>
      </c>
      <c r="J58" s="581" t="s">
        <v>1786</v>
      </c>
      <c r="K58" s="583"/>
    </row>
    <row r="59" spans="1:11" s="39" customFormat="1" ht="20.100000000000001" customHeight="1" x14ac:dyDescent="0.25">
      <c r="A59" s="703">
        <v>40</v>
      </c>
      <c r="B59" s="567">
        <v>63</v>
      </c>
      <c r="C59" s="567">
        <v>105</v>
      </c>
      <c r="D59" s="616" t="s">
        <v>1619</v>
      </c>
      <c r="E59" s="572" t="s">
        <v>1974</v>
      </c>
      <c r="F59" s="586"/>
      <c r="G59" s="25" t="s">
        <v>1939</v>
      </c>
      <c r="H59" s="569" t="s">
        <v>1970</v>
      </c>
      <c r="I59" s="556" t="s">
        <v>1799</v>
      </c>
      <c r="J59" s="581" t="s">
        <v>1786</v>
      </c>
      <c r="K59" s="583"/>
    </row>
    <row r="60" spans="1:11" s="39" customFormat="1" ht="20.100000000000001" customHeight="1" x14ac:dyDescent="0.25">
      <c r="A60" s="703">
        <v>41</v>
      </c>
      <c r="B60" s="446">
        <v>64</v>
      </c>
      <c r="C60" s="446">
        <v>77</v>
      </c>
      <c r="D60" s="26" t="s">
        <v>329</v>
      </c>
      <c r="E60" s="26" t="s">
        <v>422</v>
      </c>
      <c r="F60" s="411" t="s">
        <v>286</v>
      </c>
      <c r="G60" s="18" t="s">
        <v>2154</v>
      </c>
      <c r="H60" s="411" t="s">
        <v>324</v>
      </c>
      <c r="I60" s="410" t="s">
        <v>1799</v>
      </c>
      <c r="J60" s="492" t="s">
        <v>1786</v>
      </c>
      <c r="K60" s="420"/>
    </row>
    <row r="61" spans="1:11" ht="20.100000000000001" customHeight="1" x14ac:dyDescent="0.25">
      <c r="A61" s="1145">
        <v>42</v>
      </c>
      <c r="B61" s="1143">
        <v>64</v>
      </c>
      <c r="C61" s="1143">
        <v>78</v>
      </c>
      <c r="D61" s="1141" t="s">
        <v>346</v>
      </c>
      <c r="E61" s="1141" t="s">
        <v>465</v>
      </c>
      <c r="F61" s="1070" t="s">
        <v>48</v>
      </c>
      <c r="G61" s="18" t="s">
        <v>2259</v>
      </c>
      <c r="H61" s="412" t="s">
        <v>123</v>
      </c>
      <c r="I61" s="410" t="s">
        <v>1799</v>
      </c>
      <c r="J61" s="492" t="s">
        <v>1786</v>
      </c>
      <c r="K61" s="420"/>
    </row>
    <row r="62" spans="1:11" ht="20.100000000000001" customHeight="1" x14ac:dyDescent="0.25">
      <c r="A62" s="1146"/>
      <c r="B62" s="1144"/>
      <c r="C62" s="1144"/>
      <c r="D62" s="1142"/>
      <c r="E62" s="1142"/>
      <c r="F62" s="1070"/>
      <c r="G62" s="18" t="s">
        <v>2260</v>
      </c>
      <c r="H62" s="690"/>
      <c r="I62" s="689"/>
      <c r="J62" s="691"/>
      <c r="K62" s="692"/>
    </row>
    <row r="63" spans="1:11" ht="20.100000000000001" customHeight="1" x14ac:dyDescent="0.25">
      <c r="A63" s="682">
        <v>43</v>
      </c>
      <c r="B63" s="446">
        <v>64</v>
      </c>
      <c r="C63" s="446">
        <v>78</v>
      </c>
      <c r="D63" s="26" t="s">
        <v>347</v>
      </c>
      <c r="E63" s="26" t="s">
        <v>493</v>
      </c>
      <c r="F63" s="411" t="s">
        <v>48</v>
      </c>
      <c r="G63" s="18" t="s">
        <v>858</v>
      </c>
      <c r="H63" s="411" t="s">
        <v>223</v>
      </c>
      <c r="I63" s="410" t="s">
        <v>1799</v>
      </c>
      <c r="J63" s="492" t="s">
        <v>1786</v>
      </c>
      <c r="K63" s="420"/>
    </row>
    <row r="64" spans="1:11" ht="20.100000000000001" customHeight="1" x14ac:dyDescent="0.25">
      <c r="A64" s="1065">
        <v>44</v>
      </c>
      <c r="B64" s="1089">
        <v>64</v>
      </c>
      <c r="C64" s="1089">
        <v>78</v>
      </c>
      <c r="D64" s="1094" t="s">
        <v>341</v>
      </c>
      <c r="E64" s="1094" t="s">
        <v>669</v>
      </c>
      <c r="F64" s="1065" t="s">
        <v>657</v>
      </c>
      <c r="G64" s="18" t="s">
        <v>670</v>
      </c>
      <c r="H64" s="1065" t="s">
        <v>671</v>
      </c>
      <c r="I64" s="1065" t="s">
        <v>1799</v>
      </c>
      <c r="J64" s="1113" t="s">
        <v>1786</v>
      </c>
      <c r="K64" s="1108"/>
    </row>
    <row r="65" spans="1:11" ht="20.100000000000001" customHeight="1" x14ac:dyDescent="0.25">
      <c r="A65" s="1066"/>
      <c r="B65" s="1090"/>
      <c r="C65" s="1090"/>
      <c r="D65" s="1095"/>
      <c r="E65" s="1095"/>
      <c r="F65" s="1066"/>
      <c r="G65" s="18" t="s">
        <v>1084</v>
      </c>
      <c r="H65" s="1066"/>
      <c r="I65" s="1066"/>
      <c r="J65" s="1114"/>
      <c r="K65" s="1109"/>
    </row>
    <row r="66" spans="1:11" s="39" customFormat="1" ht="20.100000000000001" customHeight="1" x14ac:dyDescent="0.25">
      <c r="A66" s="944">
        <v>45</v>
      </c>
      <c r="B66" s="567">
        <v>64</v>
      </c>
      <c r="C66" s="567">
        <v>95</v>
      </c>
      <c r="D66" s="572" t="s">
        <v>1930</v>
      </c>
      <c r="E66" s="572" t="s">
        <v>1933</v>
      </c>
      <c r="F66" s="556"/>
      <c r="G66" s="18" t="s">
        <v>1931</v>
      </c>
      <c r="H66" s="556" t="s">
        <v>1962</v>
      </c>
      <c r="I66" s="556"/>
      <c r="J66" s="581"/>
      <c r="K66" s="579"/>
    </row>
    <row r="67" spans="1:11" s="39" customFormat="1" ht="20.100000000000001" customHeight="1" x14ac:dyDescent="0.25">
      <c r="A67" s="945">
        <v>46</v>
      </c>
      <c r="B67" s="942">
        <v>63</v>
      </c>
      <c r="C67" s="942">
        <v>98</v>
      </c>
      <c r="D67" s="946"/>
      <c r="E67" s="946"/>
      <c r="F67" s="943"/>
      <c r="G67" s="18"/>
      <c r="H67" s="943"/>
      <c r="I67" s="943"/>
      <c r="J67" s="947"/>
      <c r="K67" s="948"/>
    </row>
    <row r="68" spans="1:11" ht="30" customHeight="1" x14ac:dyDescent="0.25">
      <c r="A68" s="761">
        <v>46</v>
      </c>
      <c r="B68" s="26">
        <v>64.5</v>
      </c>
      <c r="C68" s="446">
        <v>88.5</v>
      </c>
      <c r="D68" s="26" t="s">
        <v>1283</v>
      </c>
      <c r="E68" s="26" t="s">
        <v>1284</v>
      </c>
      <c r="F68" s="229" t="s">
        <v>1254</v>
      </c>
      <c r="G68" s="17" t="s">
        <v>1416</v>
      </c>
      <c r="H68" s="412" t="s">
        <v>1286</v>
      </c>
      <c r="I68" s="410" t="s">
        <v>1799</v>
      </c>
      <c r="J68" s="492" t="s">
        <v>1786</v>
      </c>
      <c r="K68" s="420"/>
    </row>
    <row r="69" spans="1:11" ht="20.100000000000001" customHeight="1" x14ac:dyDescent="0.25">
      <c r="A69" s="758">
        <v>47</v>
      </c>
      <c r="B69" s="674" t="s">
        <v>2180</v>
      </c>
      <c r="C69" s="675">
        <v>95</v>
      </c>
      <c r="D69" s="74"/>
      <c r="E69" s="746" t="s">
        <v>2517</v>
      </c>
      <c r="F69" s="676" t="s">
        <v>23</v>
      </c>
      <c r="G69" s="17" t="s">
        <v>2518</v>
      </c>
      <c r="H69" s="740" t="s">
        <v>1825</v>
      </c>
      <c r="I69" s="672" t="s">
        <v>1799</v>
      </c>
      <c r="J69" s="678" t="s">
        <v>1786</v>
      </c>
      <c r="K69" s="391"/>
    </row>
    <row r="70" spans="1:11" s="338" customFormat="1" ht="20.100000000000001" customHeight="1" x14ac:dyDescent="0.25">
      <c r="A70" s="1091">
        <v>48</v>
      </c>
      <c r="B70" s="1089">
        <v>65</v>
      </c>
      <c r="C70" s="1089">
        <v>76</v>
      </c>
      <c r="D70" s="1094" t="s">
        <v>348</v>
      </c>
      <c r="E70" s="1094" t="s">
        <v>2510</v>
      </c>
      <c r="F70" s="1091" t="s">
        <v>129</v>
      </c>
      <c r="G70" s="28" t="s">
        <v>1182</v>
      </c>
      <c r="H70" s="1091" t="s">
        <v>2036</v>
      </c>
      <c r="I70" s="1091" t="s">
        <v>1799</v>
      </c>
      <c r="J70" s="1113" t="s">
        <v>1786</v>
      </c>
      <c r="K70" s="1091" t="s">
        <v>2138</v>
      </c>
    </row>
    <row r="71" spans="1:11" ht="20.100000000000001" customHeight="1" x14ac:dyDescent="0.25">
      <c r="A71" s="1129"/>
      <c r="B71" s="1139"/>
      <c r="C71" s="1139"/>
      <c r="D71" s="1139"/>
      <c r="E71" s="1104"/>
      <c r="F71" s="1117"/>
      <c r="G71" s="18" t="s">
        <v>1925</v>
      </c>
      <c r="H71" s="1117"/>
      <c r="I71" s="1117"/>
      <c r="J71" s="1115"/>
      <c r="K71" s="1117"/>
    </row>
    <row r="72" spans="1:11" ht="20.100000000000001" customHeight="1" x14ac:dyDescent="0.25">
      <c r="A72" s="1130"/>
      <c r="B72" s="1140"/>
      <c r="C72" s="1140"/>
      <c r="D72" s="1140"/>
      <c r="E72" s="1095"/>
      <c r="F72" s="1092"/>
      <c r="G72" s="621" t="s">
        <v>1681</v>
      </c>
      <c r="H72" s="1092"/>
      <c r="I72" s="1092"/>
      <c r="J72" s="1114"/>
      <c r="K72" s="1092"/>
    </row>
    <row r="73" spans="1:11" s="39" customFormat="1" ht="20.100000000000001" customHeight="1" x14ac:dyDescent="0.25">
      <c r="A73" s="412">
        <v>49</v>
      </c>
      <c r="B73" s="447">
        <v>65</v>
      </c>
      <c r="C73" s="447">
        <v>78</v>
      </c>
      <c r="D73" s="444" t="s">
        <v>328</v>
      </c>
      <c r="E73" s="444" t="s">
        <v>503</v>
      </c>
      <c r="F73" s="411" t="s">
        <v>6</v>
      </c>
      <c r="G73" s="621" t="s">
        <v>2280</v>
      </c>
      <c r="H73" s="411" t="s">
        <v>327</v>
      </c>
      <c r="I73" s="410" t="s">
        <v>1799</v>
      </c>
      <c r="J73" s="492" t="s">
        <v>1786</v>
      </c>
      <c r="K73" s="420"/>
    </row>
    <row r="74" spans="1:11" s="39" customFormat="1" ht="20.100000000000001" customHeight="1" x14ac:dyDescent="0.25">
      <c r="A74" s="702">
        <v>50</v>
      </c>
      <c r="B74" s="446">
        <v>65</v>
      </c>
      <c r="C74" s="446">
        <v>79</v>
      </c>
      <c r="D74" s="26" t="s">
        <v>1077</v>
      </c>
      <c r="E74" s="26" t="s">
        <v>1078</v>
      </c>
      <c r="F74" s="412" t="s">
        <v>48</v>
      </c>
      <c r="G74" s="622" t="s">
        <v>2261</v>
      </c>
      <c r="H74" s="412" t="s">
        <v>57</v>
      </c>
      <c r="I74" s="410" t="s">
        <v>1799</v>
      </c>
      <c r="J74" s="492" t="s">
        <v>1786</v>
      </c>
      <c r="K74" s="420"/>
    </row>
    <row r="75" spans="1:11" ht="20.100000000000001" customHeight="1" x14ac:dyDescent="0.25">
      <c r="A75" s="225" t="s">
        <v>418</v>
      </c>
      <c r="C75" s="70"/>
    </row>
    <row r="76" spans="1:11" s="39" customFormat="1" ht="38.25" customHeight="1" x14ac:dyDescent="0.25">
      <c r="A76" s="422" t="s">
        <v>506</v>
      </c>
      <c r="B76" s="459"/>
      <c r="C76" s="70"/>
      <c r="D76" s="71"/>
      <c r="E76" s="71"/>
      <c r="F76" s="71"/>
      <c r="G76" s="71"/>
      <c r="H76" s="71"/>
      <c r="I76" s="71"/>
      <c r="J76" s="505"/>
      <c r="K76" s="185"/>
    </row>
    <row r="77" spans="1:11" ht="52.5" customHeight="1" x14ac:dyDescent="0.25">
      <c r="A77" s="1120" t="s">
        <v>2500</v>
      </c>
      <c r="B77" s="1120"/>
      <c r="C77" s="1120"/>
      <c r="D77" s="1120"/>
      <c r="E77" s="1120"/>
      <c r="F77" s="1120"/>
      <c r="G77" s="1120"/>
      <c r="H77" s="1120"/>
      <c r="I77" s="1120"/>
      <c r="J77" s="1120"/>
      <c r="K77" s="1120"/>
    </row>
    <row r="78" spans="1:11" s="39" customFormat="1" ht="26.25" customHeight="1" x14ac:dyDescent="0.25">
      <c r="A78" s="226" t="s">
        <v>322</v>
      </c>
      <c r="B78" s="442"/>
      <c r="C78" s="442"/>
      <c r="D78" s="442" t="s">
        <v>507</v>
      </c>
      <c r="E78" s="70"/>
      <c r="F78" s="75"/>
      <c r="G78" s="75"/>
      <c r="H78" s="1074" t="s">
        <v>2514</v>
      </c>
      <c r="I78" s="1074"/>
      <c r="J78" s="1074"/>
      <c r="K78" s="1074"/>
    </row>
    <row r="79" spans="1:11" ht="20.100000000000001" customHeight="1" x14ac:dyDescent="0.25">
      <c r="A79" s="1075" t="s">
        <v>0</v>
      </c>
      <c r="B79" s="1075" t="s">
        <v>279</v>
      </c>
      <c r="C79" s="1075"/>
      <c r="D79" s="1075" t="s">
        <v>110</v>
      </c>
      <c r="E79" s="1075" t="s">
        <v>1</v>
      </c>
      <c r="F79" s="1075" t="s">
        <v>2</v>
      </c>
      <c r="G79" s="1075" t="s">
        <v>3</v>
      </c>
      <c r="H79" s="1075" t="s">
        <v>4</v>
      </c>
      <c r="I79" s="1100" t="s">
        <v>1815</v>
      </c>
      <c r="J79" s="1100" t="s">
        <v>1795</v>
      </c>
      <c r="K79" s="1100" t="s">
        <v>5</v>
      </c>
    </row>
    <row r="80" spans="1:11" ht="20.100000000000001" customHeight="1" x14ac:dyDescent="0.25">
      <c r="A80" s="1075"/>
      <c r="B80" s="1075"/>
      <c r="C80" s="1075"/>
      <c r="D80" s="1075"/>
      <c r="E80" s="1075"/>
      <c r="F80" s="1075"/>
      <c r="G80" s="1075"/>
      <c r="H80" s="1075"/>
      <c r="I80" s="1101"/>
      <c r="J80" s="1132"/>
      <c r="K80" s="1132"/>
    </row>
    <row r="81" spans="1:11" ht="20.100000000000001" customHeight="1" x14ac:dyDescent="0.25">
      <c r="A81" s="761">
        <v>51</v>
      </c>
      <c r="B81" s="446">
        <v>65</v>
      </c>
      <c r="C81" s="446">
        <v>84.9</v>
      </c>
      <c r="D81" s="26" t="s">
        <v>1048</v>
      </c>
      <c r="E81" s="26" t="s">
        <v>1056</v>
      </c>
      <c r="F81" s="412" t="s">
        <v>886</v>
      </c>
      <c r="G81" s="622" t="s">
        <v>2506</v>
      </c>
      <c r="H81" s="412" t="s">
        <v>1049</v>
      </c>
      <c r="I81" s="410" t="s">
        <v>1799</v>
      </c>
      <c r="J81" s="492" t="s">
        <v>1786</v>
      </c>
      <c r="K81" s="420"/>
    </row>
    <row r="82" spans="1:11" ht="20.100000000000001" customHeight="1" x14ac:dyDescent="0.25">
      <c r="A82" s="761">
        <v>52</v>
      </c>
      <c r="B82" s="560">
        <v>65</v>
      </c>
      <c r="C82" s="560">
        <v>86</v>
      </c>
      <c r="D82" s="564" t="s">
        <v>1930</v>
      </c>
      <c r="E82" s="564" t="s">
        <v>1934</v>
      </c>
      <c r="F82" s="559" t="s">
        <v>1593</v>
      </c>
      <c r="G82" s="17" t="s">
        <v>2372</v>
      </c>
      <c r="H82" s="734" t="s">
        <v>2178</v>
      </c>
      <c r="I82" s="556" t="s">
        <v>1799</v>
      </c>
      <c r="J82" s="562" t="s">
        <v>1786</v>
      </c>
      <c r="K82" s="583"/>
    </row>
    <row r="83" spans="1:11" ht="20.100000000000001" customHeight="1" x14ac:dyDescent="0.25">
      <c r="A83" s="761">
        <v>53</v>
      </c>
      <c r="B83" s="446">
        <v>65</v>
      </c>
      <c r="C83" s="446">
        <v>94</v>
      </c>
      <c r="D83" s="26" t="s">
        <v>1601</v>
      </c>
      <c r="E83" s="564" t="s">
        <v>1935</v>
      </c>
      <c r="F83" s="412" t="s">
        <v>286</v>
      </c>
      <c r="G83" s="622" t="s">
        <v>1618</v>
      </c>
      <c r="H83" s="559" t="s">
        <v>1926</v>
      </c>
      <c r="I83" s="410" t="s">
        <v>1799</v>
      </c>
      <c r="J83" s="492" t="s">
        <v>1786</v>
      </c>
      <c r="K83" s="420"/>
    </row>
    <row r="84" spans="1:11" s="39" customFormat="1" ht="20.100000000000001" customHeight="1" x14ac:dyDescent="0.25">
      <c r="A84" s="761">
        <v>54</v>
      </c>
      <c r="B84" s="26">
        <v>65.3</v>
      </c>
      <c r="C84" s="26">
        <v>78.3</v>
      </c>
      <c r="D84" s="26" t="s">
        <v>349</v>
      </c>
      <c r="E84" s="26" t="s">
        <v>509</v>
      </c>
      <c r="F84" s="412" t="s">
        <v>6</v>
      </c>
      <c r="G84" s="622" t="s">
        <v>1040</v>
      </c>
      <c r="H84" s="412" t="s">
        <v>69</v>
      </c>
      <c r="I84" s="410" t="s">
        <v>1799</v>
      </c>
      <c r="J84" s="492" t="s">
        <v>1786</v>
      </c>
      <c r="K84" s="420"/>
    </row>
    <row r="85" spans="1:11" s="39" customFormat="1" ht="20.100000000000001" customHeight="1" x14ac:dyDescent="0.25">
      <c r="A85" s="761">
        <v>55</v>
      </c>
      <c r="B85" s="26">
        <v>65.5</v>
      </c>
      <c r="C85" s="26">
        <v>77.400000000000006</v>
      </c>
      <c r="D85" s="26" t="s">
        <v>329</v>
      </c>
      <c r="E85" s="26" t="s">
        <v>70</v>
      </c>
      <c r="F85" s="412" t="s">
        <v>6</v>
      </c>
      <c r="G85" s="622" t="s">
        <v>2381</v>
      </c>
      <c r="H85" s="412" t="s">
        <v>71</v>
      </c>
      <c r="I85" s="410" t="s">
        <v>1799</v>
      </c>
      <c r="J85" s="492" t="s">
        <v>1786</v>
      </c>
      <c r="K85" s="420"/>
    </row>
    <row r="86" spans="1:11" s="39" customFormat="1" ht="20.100000000000001" customHeight="1" x14ac:dyDescent="0.25">
      <c r="A86" s="761">
        <v>56</v>
      </c>
      <c r="B86" s="658">
        <v>66</v>
      </c>
      <c r="C86" s="658">
        <v>76</v>
      </c>
      <c r="D86" s="660" t="s">
        <v>2127</v>
      </c>
      <c r="E86" s="660" t="s">
        <v>2128</v>
      </c>
      <c r="F86" s="657"/>
      <c r="G86" s="621" t="s">
        <v>2129</v>
      </c>
      <c r="H86" s="673" t="s">
        <v>2155</v>
      </c>
      <c r="I86" s="656" t="s">
        <v>1799</v>
      </c>
      <c r="J86" s="659" t="s">
        <v>1786</v>
      </c>
      <c r="K86" s="661"/>
    </row>
    <row r="87" spans="1:11" s="39" customFormat="1" ht="20.100000000000001" customHeight="1" x14ac:dyDescent="0.25">
      <c r="A87" s="761">
        <v>57</v>
      </c>
      <c r="B87" s="26">
        <v>66.5</v>
      </c>
      <c r="C87" s="446">
        <v>73</v>
      </c>
      <c r="D87" s="26" t="s">
        <v>350</v>
      </c>
      <c r="E87" s="26" t="s">
        <v>438</v>
      </c>
      <c r="F87" s="411" t="s">
        <v>48</v>
      </c>
      <c r="G87" s="621" t="s">
        <v>1086</v>
      </c>
      <c r="H87" s="411" t="s">
        <v>211</v>
      </c>
      <c r="I87" s="410" t="s">
        <v>1799</v>
      </c>
      <c r="J87" s="492" t="s">
        <v>1786</v>
      </c>
      <c r="K87" s="420"/>
    </row>
    <row r="88" spans="1:11" ht="20.100000000000001" customHeight="1" x14ac:dyDescent="0.25">
      <c r="A88" s="1091">
        <v>58</v>
      </c>
      <c r="B88" s="1094">
        <v>66.5</v>
      </c>
      <c r="C88" s="1089">
        <v>76.5</v>
      </c>
      <c r="D88" s="1094" t="s">
        <v>1598</v>
      </c>
      <c r="E88" s="1094" t="s">
        <v>1599</v>
      </c>
      <c r="F88" s="1065" t="s">
        <v>1593</v>
      </c>
      <c r="G88" s="621" t="s">
        <v>1684</v>
      </c>
      <c r="H88" s="1065" t="s">
        <v>1600</v>
      </c>
      <c r="I88" s="1065" t="s">
        <v>1799</v>
      </c>
      <c r="J88" s="1113" t="s">
        <v>1786</v>
      </c>
      <c r="K88" s="1108"/>
    </row>
    <row r="89" spans="1:11" ht="20.100000000000001" customHeight="1" x14ac:dyDescent="0.25">
      <c r="A89" s="1092"/>
      <c r="B89" s="1095"/>
      <c r="C89" s="1090"/>
      <c r="D89" s="1095"/>
      <c r="E89" s="1095"/>
      <c r="F89" s="1066"/>
      <c r="G89" s="623" t="s">
        <v>2051</v>
      </c>
      <c r="H89" s="1066"/>
      <c r="I89" s="1066"/>
      <c r="J89" s="1114"/>
      <c r="K89" s="1109"/>
    </row>
    <row r="90" spans="1:11" ht="20.100000000000001" customHeight="1" x14ac:dyDescent="0.25">
      <c r="A90" s="761">
        <v>59</v>
      </c>
      <c r="B90" s="760">
        <v>66.5</v>
      </c>
      <c r="C90" s="760">
        <v>81</v>
      </c>
      <c r="D90" s="759" t="s">
        <v>2396</v>
      </c>
      <c r="E90" s="759" t="s">
        <v>2397</v>
      </c>
      <c r="F90" s="761" t="s">
        <v>2398</v>
      </c>
      <c r="G90" s="17" t="s">
        <v>2399</v>
      </c>
      <c r="H90" s="761" t="s">
        <v>2400</v>
      </c>
      <c r="I90" s="757" t="s">
        <v>1799</v>
      </c>
      <c r="J90" s="764" t="s">
        <v>1786</v>
      </c>
      <c r="K90" s="769"/>
    </row>
    <row r="91" spans="1:11" ht="29.25" customHeight="1" x14ac:dyDescent="0.25">
      <c r="A91" s="412">
        <v>60</v>
      </c>
      <c r="B91" s="446">
        <v>66.5</v>
      </c>
      <c r="C91" s="26">
        <v>86.7</v>
      </c>
      <c r="D91" s="26" t="s">
        <v>700</v>
      </c>
      <c r="E91" s="26" t="s">
        <v>701</v>
      </c>
      <c r="F91" s="412" t="s">
        <v>664</v>
      </c>
      <c r="G91" s="17" t="s">
        <v>2507</v>
      </c>
      <c r="H91" s="412" t="s">
        <v>702</v>
      </c>
      <c r="I91" s="410" t="s">
        <v>1799</v>
      </c>
      <c r="J91" s="492" t="s">
        <v>1786</v>
      </c>
      <c r="K91" s="420"/>
    </row>
    <row r="92" spans="1:11" ht="20.100000000000001" customHeight="1" x14ac:dyDescent="0.25">
      <c r="A92" s="761">
        <v>61</v>
      </c>
      <c r="B92" s="26">
        <v>66.5</v>
      </c>
      <c r="C92" s="446">
        <v>106.5</v>
      </c>
      <c r="D92" s="26" t="s">
        <v>1481</v>
      </c>
      <c r="E92" s="26" t="s">
        <v>1425</v>
      </c>
      <c r="F92" s="411" t="s">
        <v>1418</v>
      </c>
      <c r="G92" s="18" t="s">
        <v>1426</v>
      </c>
      <c r="H92" s="639" t="s">
        <v>2037</v>
      </c>
      <c r="I92" s="410" t="s">
        <v>1799</v>
      </c>
      <c r="J92" s="492" t="s">
        <v>1786</v>
      </c>
      <c r="K92" s="420"/>
    </row>
    <row r="93" spans="1:11" ht="20.100000000000001" customHeight="1" x14ac:dyDescent="0.25">
      <c r="A93" s="761">
        <v>62</v>
      </c>
      <c r="B93" s="446">
        <v>67</v>
      </c>
      <c r="C93" s="446">
        <v>74.5</v>
      </c>
      <c r="D93" s="26" t="s">
        <v>777</v>
      </c>
      <c r="E93" s="26" t="s">
        <v>500</v>
      </c>
      <c r="F93" s="411" t="s">
        <v>6</v>
      </c>
      <c r="G93" s="18" t="s">
        <v>210</v>
      </c>
      <c r="H93" s="411" t="s">
        <v>209</v>
      </c>
      <c r="I93" s="410" t="s">
        <v>1799</v>
      </c>
      <c r="J93" s="492" t="s">
        <v>1786</v>
      </c>
      <c r="K93" s="420"/>
    </row>
    <row r="94" spans="1:11" ht="30" customHeight="1" x14ac:dyDescent="0.25">
      <c r="A94" s="761">
        <v>63</v>
      </c>
      <c r="B94" s="446">
        <v>67</v>
      </c>
      <c r="C94" s="26">
        <v>76.5</v>
      </c>
      <c r="D94" s="26" t="s">
        <v>348</v>
      </c>
      <c r="E94" s="26" t="s">
        <v>703</v>
      </c>
      <c r="F94" s="412" t="s">
        <v>664</v>
      </c>
      <c r="G94" s="17" t="s">
        <v>959</v>
      </c>
      <c r="H94" s="412" t="s">
        <v>704</v>
      </c>
      <c r="I94" s="410" t="s">
        <v>1799</v>
      </c>
      <c r="J94" s="492" t="s">
        <v>1786</v>
      </c>
      <c r="K94" s="420"/>
    </row>
    <row r="95" spans="1:11" ht="39" customHeight="1" x14ac:dyDescent="0.25">
      <c r="A95" s="761">
        <v>64</v>
      </c>
      <c r="B95" s="446">
        <v>67</v>
      </c>
      <c r="C95" s="446">
        <v>77.5</v>
      </c>
      <c r="D95" s="26" t="s">
        <v>1273</v>
      </c>
      <c r="E95" s="26" t="s">
        <v>1274</v>
      </c>
      <c r="F95" s="229" t="s">
        <v>1254</v>
      </c>
      <c r="G95" s="17" t="s">
        <v>1272</v>
      </c>
      <c r="H95" s="412" t="s">
        <v>1271</v>
      </c>
      <c r="I95" s="410" t="s">
        <v>1799</v>
      </c>
      <c r="J95" s="492" t="s">
        <v>1786</v>
      </c>
      <c r="K95" s="420"/>
    </row>
    <row r="96" spans="1:11" ht="20.100000000000001" customHeight="1" x14ac:dyDescent="0.25">
      <c r="A96" s="761">
        <v>65</v>
      </c>
      <c r="B96" s="446">
        <v>67</v>
      </c>
      <c r="C96" s="446">
        <v>86</v>
      </c>
      <c r="D96" s="26" t="s">
        <v>1104</v>
      </c>
      <c r="E96" s="26" t="s">
        <v>1105</v>
      </c>
      <c r="F96" s="412" t="s">
        <v>286</v>
      </c>
      <c r="G96" s="17" t="s">
        <v>1106</v>
      </c>
      <c r="H96" s="412" t="s">
        <v>1107</v>
      </c>
      <c r="I96" s="410" t="s">
        <v>1799</v>
      </c>
      <c r="J96" s="492" t="s">
        <v>1786</v>
      </c>
      <c r="K96" s="420"/>
    </row>
    <row r="97" spans="1:11" ht="20.100000000000001" customHeight="1" x14ac:dyDescent="0.25">
      <c r="A97" s="761">
        <v>66</v>
      </c>
      <c r="B97" s="446">
        <v>67</v>
      </c>
      <c r="C97" s="446">
        <v>89</v>
      </c>
      <c r="D97" s="26" t="s">
        <v>574</v>
      </c>
      <c r="E97" s="26" t="s">
        <v>575</v>
      </c>
      <c r="F97" s="18" t="s">
        <v>6</v>
      </c>
      <c r="G97" s="17" t="s">
        <v>1543</v>
      </c>
      <c r="H97" s="411" t="s">
        <v>576</v>
      </c>
      <c r="I97" s="410" t="s">
        <v>1799</v>
      </c>
      <c r="J97" s="492" t="s">
        <v>1786</v>
      </c>
      <c r="K97" s="420"/>
    </row>
    <row r="98" spans="1:11" ht="20.100000000000001" customHeight="1" x14ac:dyDescent="0.25">
      <c r="A98" s="761">
        <v>67</v>
      </c>
      <c r="B98" s="446">
        <v>67.5</v>
      </c>
      <c r="C98" s="26">
        <v>75.5</v>
      </c>
      <c r="D98" s="26" t="s">
        <v>566</v>
      </c>
      <c r="E98" s="26" t="s">
        <v>567</v>
      </c>
      <c r="F98" s="412" t="s">
        <v>48</v>
      </c>
      <c r="G98" s="17" t="s">
        <v>1088</v>
      </c>
      <c r="H98" s="412" t="s">
        <v>570</v>
      </c>
      <c r="I98" s="410" t="s">
        <v>1799</v>
      </c>
      <c r="J98" s="492" t="s">
        <v>1786</v>
      </c>
      <c r="K98" s="420"/>
    </row>
    <row r="99" spans="1:11" x14ac:dyDescent="0.25">
      <c r="A99" s="412">
        <v>68</v>
      </c>
      <c r="B99" s="26" t="s">
        <v>2511</v>
      </c>
      <c r="C99" s="446">
        <v>77</v>
      </c>
      <c r="D99" s="26" t="s">
        <v>934</v>
      </c>
      <c r="E99" s="26" t="s">
        <v>935</v>
      </c>
      <c r="F99" s="412" t="s">
        <v>886</v>
      </c>
      <c r="G99" s="17" t="s">
        <v>1183</v>
      </c>
      <c r="H99" s="412" t="s">
        <v>936</v>
      </c>
      <c r="I99" s="410" t="s">
        <v>1799</v>
      </c>
      <c r="J99" s="492" t="s">
        <v>1786</v>
      </c>
      <c r="K99" s="420"/>
    </row>
    <row r="100" spans="1:11" x14ac:dyDescent="0.25">
      <c r="A100" s="702">
        <v>69</v>
      </c>
      <c r="B100" s="26">
        <v>67.5</v>
      </c>
      <c r="C100" s="446">
        <v>78.7</v>
      </c>
      <c r="D100" s="26" t="s">
        <v>947</v>
      </c>
      <c r="E100" s="26" t="s">
        <v>948</v>
      </c>
      <c r="F100" s="412" t="s">
        <v>48</v>
      </c>
      <c r="G100" s="17" t="s">
        <v>1089</v>
      </c>
      <c r="H100" s="412" t="s">
        <v>949</v>
      </c>
      <c r="I100" s="410" t="s">
        <v>1799</v>
      </c>
      <c r="J100" s="492" t="s">
        <v>1786</v>
      </c>
      <c r="K100" s="420"/>
    </row>
    <row r="101" spans="1:11" x14ac:dyDescent="0.25">
      <c r="A101" s="761">
        <v>70</v>
      </c>
      <c r="B101" s="26">
        <v>67.5</v>
      </c>
      <c r="C101" s="446">
        <v>90.5</v>
      </c>
      <c r="D101" s="26" t="s">
        <v>940</v>
      </c>
      <c r="E101" s="26" t="s">
        <v>941</v>
      </c>
      <c r="F101" s="412" t="s">
        <v>886</v>
      </c>
      <c r="G101" s="622" t="s">
        <v>1687</v>
      </c>
      <c r="H101" s="412" t="s">
        <v>942</v>
      </c>
      <c r="I101" s="410" t="s">
        <v>1799</v>
      </c>
      <c r="J101" s="492" t="s">
        <v>1786</v>
      </c>
      <c r="K101" s="420"/>
    </row>
    <row r="102" spans="1:11" x14ac:dyDescent="0.25">
      <c r="A102" s="761">
        <v>71</v>
      </c>
      <c r="B102" s="564">
        <v>67.5</v>
      </c>
      <c r="C102" s="560">
        <v>95</v>
      </c>
      <c r="D102" s="564" t="s">
        <v>1932</v>
      </c>
      <c r="E102" s="564" t="s">
        <v>1936</v>
      </c>
      <c r="F102" s="559"/>
      <c r="G102" s="622" t="s">
        <v>1937</v>
      </c>
      <c r="H102" s="559" t="s">
        <v>1964</v>
      </c>
      <c r="I102" s="556" t="s">
        <v>1799</v>
      </c>
      <c r="J102" s="562" t="s">
        <v>1786</v>
      </c>
      <c r="K102" s="583"/>
    </row>
    <row r="103" spans="1:11" x14ac:dyDescent="0.25">
      <c r="A103" s="761">
        <v>72</v>
      </c>
      <c r="B103" s="446">
        <v>67.7</v>
      </c>
      <c r="C103" s="446">
        <v>81</v>
      </c>
      <c r="D103" s="26" t="s">
        <v>1108</v>
      </c>
      <c r="E103" s="26" t="s">
        <v>1109</v>
      </c>
      <c r="F103" s="412" t="s">
        <v>23</v>
      </c>
      <c r="G103" s="17" t="s">
        <v>2248</v>
      </c>
      <c r="H103" s="412" t="s">
        <v>1110</v>
      </c>
      <c r="I103" s="410" t="s">
        <v>1799</v>
      </c>
      <c r="J103" s="492" t="s">
        <v>1786</v>
      </c>
      <c r="K103" s="420"/>
    </row>
    <row r="104" spans="1:11" x14ac:dyDescent="0.25">
      <c r="A104" s="761">
        <v>73</v>
      </c>
      <c r="B104" s="446">
        <v>68</v>
      </c>
      <c r="C104" s="446">
        <v>79</v>
      </c>
      <c r="D104" s="26" t="s">
        <v>351</v>
      </c>
      <c r="E104" s="26" t="s">
        <v>72</v>
      </c>
      <c r="F104" s="412" t="s">
        <v>6</v>
      </c>
      <c r="G104" s="17" t="s">
        <v>960</v>
      </c>
      <c r="H104" s="412" t="s">
        <v>73</v>
      </c>
      <c r="I104" s="410" t="s">
        <v>1799</v>
      </c>
      <c r="J104" s="492" t="s">
        <v>1786</v>
      </c>
      <c r="K104" s="420"/>
    </row>
    <row r="105" spans="1:11" x14ac:dyDescent="0.25">
      <c r="A105" s="761">
        <v>74</v>
      </c>
      <c r="B105" s="446">
        <v>68</v>
      </c>
      <c r="C105" s="446">
        <v>79.5</v>
      </c>
      <c r="D105" s="26" t="s">
        <v>353</v>
      </c>
      <c r="E105" s="26" t="s">
        <v>486</v>
      </c>
      <c r="F105" s="411" t="s">
        <v>48</v>
      </c>
      <c r="G105" s="18" t="s">
        <v>222</v>
      </c>
      <c r="H105" s="411" t="s">
        <v>221</v>
      </c>
      <c r="I105" s="410" t="s">
        <v>1799</v>
      </c>
      <c r="J105" s="492" t="s">
        <v>1786</v>
      </c>
      <c r="K105" s="420"/>
    </row>
    <row r="106" spans="1:11" ht="15" x14ac:dyDescent="0.25">
      <c r="A106" s="1091">
        <v>75</v>
      </c>
      <c r="B106" s="1089">
        <v>68</v>
      </c>
      <c r="C106" s="1089">
        <v>87.5</v>
      </c>
      <c r="D106" s="1094" t="s">
        <v>352</v>
      </c>
      <c r="E106" s="1094" t="s">
        <v>1248</v>
      </c>
      <c r="F106" s="1065" t="s">
        <v>48</v>
      </c>
      <c r="G106" s="18" t="s">
        <v>1249</v>
      </c>
      <c r="H106" s="1065" t="s">
        <v>218</v>
      </c>
      <c r="I106" s="1065" t="s">
        <v>1799</v>
      </c>
      <c r="J106" s="1113" t="s">
        <v>1786</v>
      </c>
      <c r="K106" s="1108"/>
    </row>
    <row r="107" spans="1:11" ht="15" x14ac:dyDescent="0.25">
      <c r="A107" s="1092"/>
      <c r="B107" s="1090"/>
      <c r="C107" s="1090"/>
      <c r="D107" s="1095"/>
      <c r="E107" s="1095"/>
      <c r="F107" s="1066"/>
      <c r="G107" s="18" t="s">
        <v>1250</v>
      </c>
      <c r="H107" s="1066"/>
      <c r="I107" s="1066"/>
      <c r="J107" s="1114"/>
      <c r="K107" s="1109"/>
    </row>
    <row r="108" spans="1:11" ht="15" x14ac:dyDescent="0.25">
      <c r="A108" s="703">
        <v>76</v>
      </c>
      <c r="B108" s="699" t="s">
        <v>2233</v>
      </c>
      <c r="C108" s="699">
        <v>130.19999999999999</v>
      </c>
      <c r="D108" s="699" t="s">
        <v>2270</v>
      </c>
      <c r="E108" s="698" t="s">
        <v>2271</v>
      </c>
      <c r="F108" s="699" t="s">
        <v>2227</v>
      </c>
      <c r="G108" s="700" t="s">
        <v>2240</v>
      </c>
      <c r="H108" s="699" t="s">
        <v>2246</v>
      </c>
      <c r="I108" s="696" t="s">
        <v>1799</v>
      </c>
      <c r="J108" s="697" t="s">
        <v>1786</v>
      </c>
      <c r="K108" s="699"/>
    </row>
    <row r="109" spans="1:11" x14ac:dyDescent="0.25">
      <c r="A109" s="412">
        <v>77</v>
      </c>
      <c r="B109" s="446">
        <v>68</v>
      </c>
      <c r="C109" s="457">
        <v>89</v>
      </c>
      <c r="D109" s="458" t="s">
        <v>1601</v>
      </c>
      <c r="E109" s="458" t="s">
        <v>1602</v>
      </c>
      <c r="F109" s="410" t="s">
        <v>1593</v>
      </c>
      <c r="G109" s="18" t="s">
        <v>1603</v>
      </c>
      <c r="H109" s="410" t="s">
        <v>1688</v>
      </c>
      <c r="I109" s="410" t="s">
        <v>1799</v>
      </c>
      <c r="J109" s="492" t="s">
        <v>1786</v>
      </c>
      <c r="K109" s="420"/>
    </row>
    <row r="110" spans="1:11" x14ac:dyDescent="0.25">
      <c r="A110" s="756">
        <v>78</v>
      </c>
      <c r="B110" s="26">
        <v>68.2</v>
      </c>
      <c r="C110" s="446">
        <v>79</v>
      </c>
      <c r="D110" s="26" t="s">
        <v>354</v>
      </c>
      <c r="E110" s="26" t="s">
        <v>502</v>
      </c>
      <c r="F110" s="411" t="s">
        <v>48</v>
      </c>
      <c r="G110" s="18" t="s">
        <v>1091</v>
      </c>
      <c r="H110" s="411" t="s">
        <v>217</v>
      </c>
      <c r="I110" s="410" t="s">
        <v>1799</v>
      </c>
      <c r="J110" s="492" t="s">
        <v>1786</v>
      </c>
      <c r="K110" s="420"/>
    </row>
    <row r="111" spans="1:11" x14ac:dyDescent="0.25">
      <c r="A111" s="761">
        <v>79</v>
      </c>
      <c r="B111" s="26">
        <v>68.5</v>
      </c>
      <c r="C111" s="446">
        <v>85</v>
      </c>
      <c r="D111" s="26" t="s">
        <v>1092</v>
      </c>
      <c r="E111" s="26" t="s">
        <v>1093</v>
      </c>
      <c r="F111" s="412" t="s">
        <v>48</v>
      </c>
      <c r="G111" s="17" t="s">
        <v>1094</v>
      </c>
      <c r="H111" s="412" t="s">
        <v>111</v>
      </c>
      <c r="I111" s="410" t="s">
        <v>1799</v>
      </c>
      <c r="J111" s="492" t="s">
        <v>1786</v>
      </c>
      <c r="K111" s="420"/>
    </row>
    <row r="112" spans="1:11" s="39" customFormat="1" x14ac:dyDescent="0.25">
      <c r="A112" s="756">
        <v>80</v>
      </c>
      <c r="B112" s="564">
        <v>69.5</v>
      </c>
      <c r="C112" s="560">
        <v>88.5</v>
      </c>
      <c r="D112" s="564" t="s">
        <v>1604</v>
      </c>
      <c r="E112" s="564" t="s">
        <v>1605</v>
      </c>
      <c r="F112" s="559" t="s">
        <v>1593</v>
      </c>
      <c r="G112" s="17" t="s">
        <v>1606</v>
      </c>
      <c r="H112" s="640" t="s">
        <v>2038</v>
      </c>
      <c r="I112" s="559" t="s">
        <v>1799</v>
      </c>
      <c r="J112" s="562" t="s">
        <v>1786</v>
      </c>
      <c r="K112" s="583"/>
    </row>
    <row r="113" spans="1:11" s="39" customFormat="1" x14ac:dyDescent="0.25">
      <c r="A113" s="761">
        <v>81</v>
      </c>
      <c r="B113" s="26">
        <v>69.5</v>
      </c>
      <c r="C113" s="446">
        <v>89.5</v>
      </c>
      <c r="D113" s="26" t="s">
        <v>355</v>
      </c>
      <c r="E113" s="26" t="s">
        <v>462</v>
      </c>
      <c r="F113" s="411" t="s">
        <v>6</v>
      </c>
      <c r="G113" s="18" t="s">
        <v>118</v>
      </c>
      <c r="H113" s="412" t="s">
        <v>119</v>
      </c>
      <c r="I113" s="410" t="s">
        <v>1799</v>
      </c>
      <c r="J113" s="492" t="s">
        <v>1786</v>
      </c>
      <c r="K113" s="420"/>
    </row>
    <row r="114" spans="1:11" ht="22.5" customHeight="1" x14ac:dyDescent="0.25">
      <c r="A114" s="225" t="s">
        <v>418</v>
      </c>
      <c r="C114" s="70"/>
    </row>
    <row r="115" spans="1:11" ht="38.25" customHeight="1" x14ac:dyDescent="0.25">
      <c r="A115" s="422" t="s">
        <v>506</v>
      </c>
      <c r="B115" s="459"/>
      <c r="C115" s="70"/>
    </row>
    <row r="116" spans="1:11" ht="52.5" customHeight="1" x14ac:dyDescent="0.25">
      <c r="A116" s="1120" t="s">
        <v>2500</v>
      </c>
      <c r="B116" s="1120"/>
      <c r="C116" s="1120"/>
      <c r="D116" s="1120"/>
      <c r="E116" s="1120"/>
      <c r="F116" s="1120"/>
      <c r="G116" s="1120"/>
      <c r="H116" s="1120"/>
      <c r="I116" s="1120"/>
      <c r="J116" s="1120"/>
      <c r="K116" s="1120"/>
    </row>
    <row r="117" spans="1:11" ht="21.75" customHeight="1" x14ac:dyDescent="0.25">
      <c r="A117" s="226" t="s">
        <v>322</v>
      </c>
      <c r="B117" s="442"/>
      <c r="C117" s="442"/>
      <c r="D117" s="442" t="s">
        <v>507</v>
      </c>
      <c r="E117" s="70"/>
      <c r="F117" s="75"/>
      <c r="G117" s="75"/>
      <c r="H117" s="1074" t="s">
        <v>2514</v>
      </c>
      <c r="I117" s="1074"/>
      <c r="J117" s="1074"/>
      <c r="K117" s="1074"/>
    </row>
    <row r="118" spans="1:11" ht="15" x14ac:dyDescent="0.25">
      <c r="A118" s="1075" t="s">
        <v>0</v>
      </c>
      <c r="B118" s="1075" t="s">
        <v>279</v>
      </c>
      <c r="C118" s="1075"/>
      <c r="D118" s="1075" t="s">
        <v>110</v>
      </c>
      <c r="E118" s="1075" t="s">
        <v>1</v>
      </c>
      <c r="F118" s="1075" t="s">
        <v>2</v>
      </c>
      <c r="G118" s="1075" t="s">
        <v>3</v>
      </c>
      <c r="H118" s="1075" t="s">
        <v>4</v>
      </c>
      <c r="I118" s="1100" t="s">
        <v>1815</v>
      </c>
      <c r="J118" s="1100" t="s">
        <v>1795</v>
      </c>
      <c r="K118" s="1100" t="s">
        <v>5</v>
      </c>
    </row>
    <row r="119" spans="1:11" s="39" customFormat="1" ht="15" x14ac:dyDescent="0.25">
      <c r="A119" s="1075"/>
      <c r="B119" s="1075"/>
      <c r="C119" s="1075"/>
      <c r="D119" s="1075"/>
      <c r="E119" s="1075"/>
      <c r="F119" s="1075"/>
      <c r="G119" s="1075"/>
      <c r="H119" s="1075"/>
      <c r="I119" s="1101"/>
      <c r="J119" s="1132"/>
      <c r="K119" s="1132"/>
    </row>
    <row r="120" spans="1:11" s="39" customFormat="1" x14ac:dyDescent="0.25">
      <c r="A120" s="756">
        <v>82</v>
      </c>
      <c r="B120" s="26">
        <v>69.5</v>
      </c>
      <c r="C120" s="446">
        <v>95</v>
      </c>
      <c r="D120" s="26" t="s">
        <v>356</v>
      </c>
      <c r="E120" s="26" t="s">
        <v>471</v>
      </c>
      <c r="F120" s="411" t="s">
        <v>6</v>
      </c>
      <c r="G120" s="18" t="s">
        <v>235</v>
      </c>
      <c r="H120" s="411" t="s">
        <v>236</v>
      </c>
      <c r="I120" s="410" t="s">
        <v>1799</v>
      </c>
      <c r="J120" s="492" t="s">
        <v>1786</v>
      </c>
      <c r="K120" s="420"/>
    </row>
    <row r="121" spans="1:11" s="39" customFormat="1" x14ac:dyDescent="0.25">
      <c r="A121" s="761">
        <v>83</v>
      </c>
      <c r="B121" s="566">
        <v>70</v>
      </c>
      <c r="C121" s="566">
        <v>79</v>
      </c>
      <c r="D121" s="615" t="s">
        <v>2002</v>
      </c>
      <c r="E121" s="571" t="s">
        <v>1975</v>
      </c>
      <c r="F121" s="555"/>
      <c r="G121" s="18" t="s">
        <v>2004</v>
      </c>
      <c r="H121" s="671" t="s">
        <v>2156</v>
      </c>
      <c r="I121" s="557" t="s">
        <v>1799</v>
      </c>
      <c r="J121" s="580" t="s">
        <v>1786</v>
      </c>
      <c r="K121" s="583"/>
    </row>
    <row r="122" spans="1:11" s="39" customFormat="1" x14ac:dyDescent="0.25">
      <c r="A122" s="756">
        <v>84</v>
      </c>
      <c r="B122" s="606">
        <v>70</v>
      </c>
      <c r="C122" s="606">
        <v>80</v>
      </c>
      <c r="D122" s="615" t="s">
        <v>2005</v>
      </c>
      <c r="E122" s="615" t="s">
        <v>1996</v>
      </c>
      <c r="F122" s="607"/>
      <c r="G122" s="18" t="s">
        <v>1997</v>
      </c>
      <c r="H122" s="607" t="s">
        <v>1943</v>
      </c>
      <c r="I122" s="614" t="s">
        <v>1799</v>
      </c>
      <c r="J122" s="617" t="s">
        <v>1786</v>
      </c>
      <c r="K122" s="618"/>
    </row>
    <row r="123" spans="1:11" s="39" customFormat="1" ht="15" x14ac:dyDescent="0.25">
      <c r="A123" s="1091">
        <v>85</v>
      </c>
      <c r="B123" s="1133">
        <v>70</v>
      </c>
      <c r="C123" s="1133">
        <v>81</v>
      </c>
      <c r="D123" s="1135" t="s">
        <v>676</v>
      </c>
      <c r="E123" s="1135" t="s">
        <v>677</v>
      </c>
      <c r="F123" s="1137" t="s">
        <v>657</v>
      </c>
      <c r="G123" s="621" t="s">
        <v>1689</v>
      </c>
      <c r="H123" s="1091" t="s">
        <v>678</v>
      </c>
      <c r="I123" s="1065" t="s">
        <v>1799</v>
      </c>
      <c r="J123" s="1113" t="s">
        <v>1786</v>
      </c>
      <c r="K123" s="420"/>
    </row>
    <row r="124" spans="1:11" ht="15" x14ac:dyDescent="0.25">
      <c r="A124" s="1092"/>
      <c r="B124" s="1134"/>
      <c r="C124" s="1134"/>
      <c r="D124" s="1136"/>
      <c r="E124" s="1136"/>
      <c r="F124" s="1138"/>
      <c r="G124" s="623" t="s">
        <v>2279</v>
      </c>
      <c r="H124" s="1092"/>
      <c r="I124" s="1066"/>
      <c r="J124" s="1114"/>
      <c r="K124" s="420"/>
    </row>
    <row r="125" spans="1:11" x14ac:dyDescent="0.25">
      <c r="A125" s="412">
        <v>86</v>
      </c>
      <c r="B125" s="624">
        <v>70</v>
      </c>
      <c r="C125" s="624">
        <v>86.3</v>
      </c>
      <c r="D125" s="625" t="s">
        <v>357</v>
      </c>
      <c r="E125" s="625" t="s">
        <v>508</v>
      </c>
      <c r="F125" s="626" t="s">
        <v>23</v>
      </c>
      <c r="G125" s="621" t="s">
        <v>1041</v>
      </c>
      <c r="H125" s="412" t="s">
        <v>122</v>
      </c>
      <c r="I125" s="410" t="s">
        <v>1799</v>
      </c>
      <c r="J125" s="492" t="s">
        <v>1786</v>
      </c>
      <c r="K125" s="420"/>
    </row>
    <row r="126" spans="1:11" ht="20.100000000000001" customHeight="1" x14ac:dyDescent="0.25">
      <c r="A126" s="702">
        <v>87</v>
      </c>
      <c r="B126" s="624">
        <v>70</v>
      </c>
      <c r="C126" s="624">
        <v>91.5</v>
      </c>
      <c r="D126" s="625" t="s">
        <v>1719</v>
      </c>
      <c r="E126" s="625" t="s">
        <v>1976</v>
      </c>
      <c r="F126" s="626"/>
      <c r="G126" s="621" t="s">
        <v>2052</v>
      </c>
      <c r="H126" s="627" t="s">
        <v>1723</v>
      </c>
      <c r="I126" s="410" t="s">
        <v>1799</v>
      </c>
      <c r="J126" s="492" t="s">
        <v>1786</v>
      </c>
      <c r="K126" s="420"/>
    </row>
    <row r="127" spans="1:11" x14ac:dyDescent="0.25">
      <c r="A127" s="761">
        <v>88</v>
      </c>
      <c r="B127" s="624">
        <v>70</v>
      </c>
      <c r="C127" s="624">
        <v>114.5</v>
      </c>
      <c r="D127" s="625" t="s">
        <v>381</v>
      </c>
      <c r="E127" s="625" t="s">
        <v>2003</v>
      </c>
      <c r="F127" s="626"/>
      <c r="G127" s="621" t="s">
        <v>2053</v>
      </c>
      <c r="H127" s="627" t="s">
        <v>1804</v>
      </c>
      <c r="I127" s="608" t="s">
        <v>1799</v>
      </c>
      <c r="J127" s="613" t="s">
        <v>1786</v>
      </c>
      <c r="K127" s="618"/>
    </row>
    <row r="128" spans="1:11" s="39" customFormat="1" x14ac:dyDescent="0.25">
      <c r="A128" s="761">
        <v>89</v>
      </c>
      <c r="B128" s="624">
        <v>70.5</v>
      </c>
      <c r="C128" s="624">
        <v>101.5</v>
      </c>
      <c r="D128" s="625" t="s">
        <v>358</v>
      </c>
      <c r="E128" s="625" t="s">
        <v>472</v>
      </c>
      <c r="F128" s="626" t="s">
        <v>6</v>
      </c>
      <c r="G128" s="621" t="s">
        <v>1544</v>
      </c>
      <c r="H128" s="412" t="s">
        <v>124</v>
      </c>
      <c r="I128" s="410" t="s">
        <v>1799</v>
      </c>
      <c r="J128" s="492" t="s">
        <v>1786</v>
      </c>
      <c r="K128" s="420"/>
    </row>
    <row r="129" spans="1:11" s="39" customFormat="1" x14ac:dyDescent="0.25">
      <c r="A129" s="761">
        <v>90</v>
      </c>
      <c r="B129" s="624">
        <v>71</v>
      </c>
      <c r="C129" s="624">
        <v>82</v>
      </c>
      <c r="D129" s="625" t="s">
        <v>1810</v>
      </c>
      <c r="E129" s="625" t="s">
        <v>1811</v>
      </c>
      <c r="F129" s="626"/>
      <c r="G129" s="621" t="s">
        <v>2157</v>
      </c>
      <c r="H129" s="559" t="s">
        <v>1965</v>
      </c>
      <c r="I129" s="556" t="s">
        <v>1799</v>
      </c>
      <c r="J129" s="562" t="s">
        <v>1786</v>
      </c>
      <c r="K129" s="583"/>
    </row>
    <row r="130" spans="1:11" ht="20.100000000000001" customHeight="1" x14ac:dyDescent="0.25">
      <c r="A130" s="761">
        <v>91</v>
      </c>
      <c r="B130" s="624">
        <v>71</v>
      </c>
      <c r="C130" s="624">
        <v>88.5</v>
      </c>
      <c r="D130" s="625" t="s">
        <v>351</v>
      </c>
      <c r="E130" s="625" t="s">
        <v>688</v>
      </c>
      <c r="F130" s="627" t="s">
        <v>657</v>
      </c>
      <c r="G130" s="622" t="s">
        <v>689</v>
      </c>
      <c r="H130" s="412" t="s">
        <v>690</v>
      </c>
      <c r="I130" s="410" t="s">
        <v>1799</v>
      </c>
      <c r="J130" s="492" t="s">
        <v>1786</v>
      </c>
      <c r="K130" s="420"/>
    </row>
    <row r="131" spans="1:11" s="39" customFormat="1" x14ac:dyDescent="0.25">
      <c r="A131" s="761">
        <v>92</v>
      </c>
      <c r="B131" s="624">
        <v>71</v>
      </c>
      <c r="C131" s="624">
        <v>90.5</v>
      </c>
      <c r="D131" s="625"/>
      <c r="E131" s="625" t="s">
        <v>1977</v>
      </c>
      <c r="F131" s="627"/>
      <c r="G131" s="622" t="s">
        <v>2054</v>
      </c>
      <c r="H131" s="640" t="s">
        <v>2039</v>
      </c>
      <c r="I131" s="410" t="s">
        <v>1799</v>
      </c>
      <c r="J131" s="492" t="s">
        <v>1786</v>
      </c>
      <c r="K131" s="420"/>
    </row>
    <row r="132" spans="1:11" s="39" customFormat="1" x14ac:dyDescent="0.25">
      <c r="A132" s="761">
        <v>93</v>
      </c>
      <c r="B132" s="745">
        <v>71</v>
      </c>
      <c r="C132" s="675">
        <v>91</v>
      </c>
      <c r="D132" s="74"/>
      <c r="E132" s="674" t="s">
        <v>2181</v>
      </c>
      <c r="F132" s="676" t="s">
        <v>2171</v>
      </c>
      <c r="G132" s="17" t="s">
        <v>2375</v>
      </c>
      <c r="H132" s="676" t="s">
        <v>2179</v>
      </c>
      <c r="I132" s="676" t="s">
        <v>1799</v>
      </c>
      <c r="J132" s="677" t="s">
        <v>1786</v>
      </c>
      <c r="K132" s="391"/>
    </row>
    <row r="133" spans="1:11" s="39" customFormat="1" x14ac:dyDescent="0.25">
      <c r="A133" s="761">
        <v>94</v>
      </c>
      <c r="B133" s="624">
        <v>71</v>
      </c>
      <c r="C133" s="624">
        <v>119</v>
      </c>
      <c r="D133" s="625"/>
      <c r="E133" s="625" t="s">
        <v>1978</v>
      </c>
      <c r="F133" s="627"/>
      <c r="G133" s="622" t="s">
        <v>2055</v>
      </c>
      <c r="H133" s="634" t="s">
        <v>2013</v>
      </c>
      <c r="I133" s="410" t="s">
        <v>1799</v>
      </c>
      <c r="J133" s="635" t="s">
        <v>1786</v>
      </c>
      <c r="K133" s="420"/>
    </row>
    <row r="134" spans="1:11" s="39" customFormat="1" x14ac:dyDescent="0.25">
      <c r="A134" s="761">
        <v>95</v>
      </c>
      <c r="B134" s="624">
        <v>71.2</v>
      </c>
      <c r="C134" s="624">
        <v>80.5</v>
      </c>
      <c r="D134" s="625" t="s">
        <v>691</v>
      </c>
      <c r="E134" s="625" t="s">
        <v>692</v>
      </c>
      <c r="F134" s="627" t="s">
        <v>657</v>
      </c>
      <c r="G134" s="622" t="s">
        <v>876</v>
      </c>
      <c r="H134" s="412" t="s">
        <v>693</v>
      </c>
      <c r="I134" s="410" t="s">
        <v>1799</v>
      </c>
      <c r="J134" s="492" t="s">
        <v>1786</v>
      </c>
      <c r="K134" s="420"/>
    </row>
    <row r="135" spans="1:11" s="39" customFormat="1" x14ac:dyDescent="0.25">
      <c r="A135" s="761">
        <v>96</v>
      </c>
      <c r="B135" s="625">
        <v>71.5</v>
      </c>
      <c r="C135" s="624">
        <v>82</v>
      </c>
      <c r="D135" s="625" t="s">
        <v>359</v>
      </c>
      <c r="E135" s="625" t="s">
        <v>77</v>
      </c>
      <c r="F135" s="627" t="s">
        <v>6</v>
      </c>
      <c r="G135" s="622" t="s">
        <v>1808</v>
      </c>
      <c r="H135" s="412" t="s">
        <v>78</v>
      </c>
      <c r="I135" s="410" t="s">
        <v>1799</v>
      </c>
      <c r="J135" s="492" t="s">
        <v>1786</v>
      </c>
      <c r="K135" s="420"/>
    </row>
    <row r="136" spans="1:11" x14ac:dyDescent="0.25">
      <c r="A136" s="761">
        <v>97</v>
      </c>
      <c r="B136" s="745">
        <v>73</v>
      </c>
      <c r="C136" s="675">
        <v>104</v>
      </c>
      <c r="D136" s="74"/>
      <c r="E136" s="746" t="s">
        <v>2376</v>
      </c>
      <c r="F136" s="676" t="s">
        <v>2171</v>
      </c>
      <c r="G136" s="17" t="s">
        <v>2175</v>
      </c>
      <c r="H136" s="676" t="s">
        <v>2177</v>
      </c>
      <c r="I136" s="676" t="s">
        <v>1799</v>
      </c>
      <c r="J136" s="677" t="s">
        <v>1786</v>
      </c>
      <c r="K136" s="391"/>
    </row>
    <row r="137" spans="1:11" x14ac:dyDescent="0.25">
      <c r="A137" s="761">
        <v>98</v>
      </c>
      <c r="B137" s="624">
        <v>73</v>
      </c>
      <c r="C137" s="624">
        <v>75</v>
      </c>
      <c r="D137" s="625"/>
      <c r="E137" s="625" t="s">
        <v>1979</v>
      </c>
      <c r="F137" s="627"/>
      <c r="G137" s="622" t="s">
        <v>2056</v>
      </c>
      <c r="H137" s="412" t="s">
        <v>1806</v>
      </c>
      <c r="I137" s="410" t="s">
        <v>1799</v>
      </c>
      <c r="J137" s="492" t="s">
        <v>1786</v>
      </c>
      <c r="K137" s="420"/>
    </row>
    <row r="138" spans="1:11" s="39" customFormat="1" x14ac:dyDescent="0.25">
      <c r="A138" s="761">
        <v>99</v>
      </c>
      <c r="B138" s="624">
        <v>73</v>
      </c>
      <c r="C138" s="624">
        <v>76</v>
      </c>
      <c r="D138" s="625" t="s">
        <v>2124</v>
      </c>
      <c r="E138" s="625" t="s">
        <v>2125</v>
      </c>
      <c r="F138" s="627"/>
      <c r="G138" s="622" t="s">
        <v>2126</v>
      </c>
      <c r="H138" s="676" t="s">
        <v>2158</v>
      </c>
      <c r="I138" s="656" t="s">
        <v>1799</v>
      </c>
      <c r="J138" s="659" t="s">
        <v>1786</v>
      </c>
      <c r="K138" s="661"/>
    </row>
    <row r="139" spans="1:11" s="39" customFormat="1" x14ac:dyDescent="0.25">
      <c r="A139" s="823">
        <v>99</v>
      </c>
      <c r="B139" s="624">
        <v>73</v>
      </c>
      <c r="C139" s="624">
        <v>92</v>
      </c>
      <c r="D139" s="625" t="s">
        <v>2447</v>
      </c>
      <c r="E139" s="625" t="s">
        <v>2448</v>
      </c>
      <c r="F139" s="627"/>
      <c r="G139" s="622" t="s">
        <v>2552</v>
      </c>
      <c r="H139" s="823" t="s">
        <v>2446</v>
      </c>
      <c r="I139" s="821" t="s">
        <v>1799</v>
      </c>
      <c r="J139" s="826" t="s">
        <v>1786</v>
      </c>
      <c r="K139" s="834"/>
    </row>
    <row r="140" spans="1:11" x14ac:dyDescent="0.25">
      <c r="A140" s="761">
        <v>100</v>
      </c>
      <c r="B140" s="624">
        <v>73</v>
      </c>
      <c r="C140" s="624">
        <v>100.5</v>
      </c>
      <c r="D140" s="625" t="s">
        <v>1929</v>
      </c>
      <c r="E140" s="625" t="s">
        <v>1980</v>
      </c>
      <c r="F140" s="627"/>
      <c r="G140" s="622" t="s">
        <v>1966</v>
      </c>
      <c r="H140" s="559" t="s">
        <v>1967</v>
      </c>
      <c r="I140" s="556" t="s">
        <v>1799</v>
      </c>
      <c r="J140" s="562" t="s">
        <v>1786</v>
      </c>
      <c r="K140" s="583"/>
    </row>
    <row r="141" spans="1:11" s="39" customFormat="1" x14ac:dyDescent="0.25">
      <c r="A141" s="761">
        <v>101</v>
      </c>
      <c r="B141" s="625">
        <v>73.5</v>
      </c>
      <c r="C141" s="624">
        <v>85.5</v>
      </c>
      <c r="D141" s="625" t="s">
        <v>1604</v>
      </c>
      <c r="E141" s="625" t="s">
        <v>1607</v>
      </c>
      <c r="F141" s="627" t="s">
        <v>1593</v>
      </c>
      <c r="G141" s="622" t="s">
        <v>1807</v>
      </c>
      <c r="H141" s="412" t="s">
        <v>1608</v>
      </c>
      <c r="I141" s="410" t="s">
        <v>1799</v>
      </c>
      <c r="J141" s="492" t="s">
        <v>1786</v>
      </c>
      <c r="K141" s="420"/>
    </row>
    <row r="142" spans="1:11" x14ac:dyDescent="0.25">
      <c r="A142" s="761">
        <v>102</v>
      </c>
      <c r="B142" s="446">
        <v>74</v>
      </c>
      <c r="C142" s="446">
        <v>87.5</v>
      </c>
      <c r="D142" s="26" t="s">
        <v>1279</v>
      </c>
      <c r="E142" s="26" t="s">
        <v>1280</v>
      </c>
      <c r="F142" s="229" t="s">
        <v>1254</v>
      </c>
      <c r="G142" s="17" t="s">
        <v>1281</v>
      </c>
      <c r="H142" s="412" t="s">
        <v>1282</v>
      </c>
      <c r="I142" s="410" t="s">
        <v>1799</v>
      </c>
      <c r="J142" s="492" t="s">
        <v>1786</v>
      </c>
      <c r="K142" s="420"/>
    </row>
    <row r="143" spans="1:11" x14ac:dyDescent="0.25">
      <c r="A143" s="761">
        <v>103</v>
      </c>
      <c r="B143" s="26">
        <v>74.2</v>
      </c>
      <c r="C143" s="446">
        <v>80</v>
      </c>
      <c r="D143" s="26" t="s">
        <v>672</v>
      </c>
      <c r="E143" s="26" t="s">
        <v>673</v>
      </c>
      <c r="F143" s="412" t="s">
        <v>657</v>
      </c>
      <c r="G143" s="17" t="s">
        <v>1692</v>
      </c>
      <c r="H143" s="412" t="s">
        <v>675</v>
      </c>
      <c r="I143" s="410" t="s">
        <v>1799</v>
      </c>
      <c r="J143" s="492" t="s">
        <v>1786</v>
      </c>
      <c r="K143" s="420"/>
    </row>
    <row r="144" spans="1:11" ht="20.100000000000001" customHeight="1" x14ac:dyDescent="0.25">
      <c r="A144" s="761">
        <v>104</v>
      </c>
      <c r="B144" s="26">
        <v>74.900000000000006</v>
      </c>
      <c r="C144" s="446">
        <v>81</v>
      </c>
      <c r="D144" s="26" t="s">
        <v>360</v>
      </c>
      <c r="E144" s="26" t="s">
        <v>443</v>
      </c>
      <c r="F144" s="411" t="s">
        <v>48</v>
      </c>
      <c r="G144" s="18" t="s">
        <v>215</v>
      </c>
      <c r="H144" s="411" t="s">
        <v>214</v>
      </c>
      <c r="I144" s="410" t="s">
        <v>1799</v>
      </c>
      <c r="J144" s="492" t="s">
        <v>1786</v>
      </c>
      <c r="K144" s="420"/>
    </row>
    <row r="145" spans="1:11" ht="20.100000000000001" customHeight="1" x14ac:dyDescent="0.25">
      <c r="A145" s="761">
        <v>105</v>
      </c>
      <c r="B145" s="446">
        <v>75</v>
      </c>
      <c r="C145" s="446">
        <v>87</v>
      </c>
      <c r="D145" s="26" t="s">
        <v>1479</v>
      </c>
      <c r="E145" s="26" t="s">
        <v>1501</v>
      </c>
      <c r="F145" s="411" t="s">
        <v>886</v>
      </c>
      <c r="G145" s="18" t="s">
        <v>1693</v>
      </c>
      <c r="H145" s="640" t="s">
        <v>2040</v>
      </c>
      <c r="I145" s="410" t="s">
        <v>1799</v>
      </c>
      <c r="J145" s="492" t="s">
        <v>1786</v>
      </c>
      <c r="K145" s="420"/>
    </row>
    <row r="146" spans="1:11" ht="36" customHeight="1" x14ac:dyDescent="0.25">
      <c r="A146" s="761">
        <v>106</v>
      </c>
      <c r="B146" s="446">
        <v>75</v>
      </c>
      <c r="C146" s="446">
        <v>90</v>
      </c>
      <c r="D146" s="26" t="s">
        <v>361</v>
      </c>
      <c r="E146" s="26" t="s">
        <v>79</v>
      </c>
      <c r="F146" s="412" t="s">
        <v>6</v>
      </c>
      <c r="G146" s="17" t="s">
        <v>278</v>
      </c>
      <c r="H146" s="412" t="s">
        <v>80</v>
      </c>
      <c r="I146" s="410" t="s">
        <v>1799</v>
      </c>
      <c r="J146" s="492" t="s">
        <v>1786</v>
      </c>
      <c r="K146" s="420"/>
    </row>
    <row r="147" spans="1:11" ht="44.25" customHeight="1" x14ac:dyDescent="0.25">
      <c r="A147" s="761">
        <v>107</v>
      </c>
      <c r="B147" s="446">
        <v>75</v>
      </c>
      <c r="C147" s="446">
        <v>104.5</v>
      </c>
      <c r="D147" s="26" t="s">
        <v>1480</v>
      </c>
      <c r="E147" s="500" t="s">
        <v>1890</v>
      </c>
      <c r="F147" s="412" t="s">
        <v>1418</v>
      </c>
      <c r="G147" s="17" t="s">
        <v>1429</v>
      </c>
      <c r="H147" s="412" t="s">
        <v>1500</v>
      </c>
      <c r="I147" s="410" t="s">
        <v>1799</v>
      </c>
      <c r="J147" s="492" t="s">
        <v>1786</v>
      </c>
      <c r="K147" s="420"/>
    </row>
    <row r="148" spans="1:11" ht="20.100000000000001" customHeight="1" x14ac:dyDescent="0.25">
      <c r="A148" s="761">
        <v>108</v>
      </c>
      <c r="B148" s="26">
        <v>75.5</v>
      </c>
      <c r="C148" s="446">
        <v>81</v>
      </c>
      <c r="D148" s="26" t="s">
        <v>684</v>
      </c>
      <c r="E148" s="26" t="s">
        <v>685</v>
      </c>
      <c r="F148" s="412" t="s">
        <v>657</v>
      </c>
      <c r="G148" s="622" t="s">
        <v>1694</v>
      </c>
      <c r="H148" s="412" t="s">
        <v>687</v>
      </c>
      <c r="I148" s="410" t="s">
        <v>1799</v>
      </c>
      <c r="J148" s="492" t="s">
        <v>1786</v>
      </c>
      <c r="K148" s="420"/>
    </row>
    <row r="149" spans="1:11" ht="20.100000000000001" customHeight="1" x14ac:dyDescent="0.25">
      <c r="A149" s="761">
        <v>109</v>
      </c>
      <c r="B149" s="446">
        <v>76</v>
      </c>
      <c r="C149" s="446">
        <v>92</v>
      </c>
      <c r="D149" s="26" t="s">
        <v>362</v>
      </c>
      <c r="E149" s="26" t="s">
        <v>487</v>
      </c>
      <c r="F149" s="411" t="s">
        <v>48</v>
      </c>
      <c r="G149" s="18" t="s">
        <v>232</v>
      </c>
      <c r="H149" s="411" t="s">
        <v>231</v>
      </c>
      <c r="I149" s="410" t="s">
        <v>1799</v>
      </c>
      <c r="J149" s="492" t="s">
        <v>1786</v>
      </c>
      <c r="K149" s="420"/>
    </row>
    <row r="150" spans="1:11" ht="20.100000000000001" customHeight="1" x14ac:dyDescent="0.25">
      <c r="A150" s="761">
        <v>110</v>
      </c>
      <c r="B150" s="26">
        <v>77.5</v>
      </c>
      <c r="C150" s="446">
        <v>87.2</v>
      </c>
      <c r="D150" s="26" t="s">
        <v>1050</v>
      </c>
      <c r="E150" s="26" t="s">
        <v>1055</v>
      </c>
      <c r="F150" s="412" t="s">
        <v>886</v>
      </c>
      <c r="G150" s="17" t="s">
        <v>1186</v>
      </c>
      <c r="H150" s="412" t="s">
        <v>1051</v>
      </c>
      <c r="I150" s="410" t="s">
        <v>1799</v>
      </c>
      <c r="J150" s="492" t="s">
        <v>1786</v>
      </c>
      <c r="K150" s="420"/>
    </row>
    <row r="151" spans="1:11" ht="20.100000000000001" customHeight="1" x14ac:dyDescent="0.25">
      <c r="A151" s="1065">
        <v>111</v>
      </c>
      <c r="B151" s="1089">
        <v>78</v>
      </c>
      <c r="C151" s="1089">
        <v>87</v>
      </c>
      <c r="D151" s="1094" t="s">
        <v>352</v>
      </c>
      <c r="E151" s="1094" t="s">
        <v>83</v>
      </c>
      <c r="F151" s="1091" t="s">
        <v>130</v>
      </c>
      <c r="G151" s="17" t="s">
        <v>666</v>
      </c>
      <c r="H151" s="1091" t="s">
        <v>84</v>
      </c>
      <c r="I151" s="1091" t="s">
        <v>1799</v>
      </c>
      <c r="J151" s="1113" t="s">
        <v>1786</v>
      </c>
      <c r="K151" s="1091"/>
    </row>
    <row r="152" spans="1:11" ht="20.100000000000001" customHeight="1" x14ac:dyDescent="0.25">
      <c r="A152" s="1067"/>
      <c r="B152" s="1102"/>
      <c r="C152" s="1102"/>
      <c r="D152" s="1104"/>
      <c r="E152" s="1104"/>
      <c r="F152" s="1117"/>
      <c r="G152" s="17" t="s">
        <v>877</v>
      </c>
      <c r="H152" s="1117"/>
      <c r="I152" s="1117"/>
      <c r="J152" s="1115"/>
      <c r="K152" s="1117"/>
    </row>
    <row r="153" spans="1:11" ht="20.100000000000001" customHeight="1" x14ac:dyDescent="0.25">
      <c r="A153" s="1066"/>
      <c r="B153" s="1090"/>
      <c r="C153" s="1090"/>
      <c r="D153" s="1095"/>
      <c r="E153" s="1095"/>
      <c r="F153" s="1092"/>
      <c r="G153" s="17" t="s">
        <v>1251</v>
      </c>
      <c r="H153" s="1092"/>
      <c r="I153" s="1092"/>
      <c r="J153" s="1114"/>
      <c r="K153" s="1092"/>
    </row>
    <row r="154" spans="1:11" s="39" customFormat="1" ht="21" customHeight="1" x14ac:dyDescent="0.25">
      <c r="A154" s="225" t="s">
        <v>418</v>
      </c>
      <c r="B154" s="71"/>
      <c r="C154" s="70"/>
      <c r="D154" s="71"/>
      <c r="E154" s="71"/>
      <c r="F154" s="71"/>
      <c r="G154" s="71"/>
      <c r="H154" s="71"/>
      <c r="I154" s="71"/>
      <c r="J154" s="505"/>
      <c r="K154" s="185"/>
    </row>
    <row r="155" spans="1:11" ht="32.25" customHeight="1" x14ac:dyDescent="0.25">
      <c r="A155" s="887" t="s">
        <v>506</v>
      </c>
      <c r="B155" s="889"/>
      <c r="C155" s="70"/>
    </row>
    <row r="156" spans="1:11" ht="46.5" customHeight="1" x14ac:dyDescent="0.25">
      <c r="A156" s="1120" t="s">
        <v>2500</v>
      </c>
      <c r="B156" s="1120"/>
      <c r="C156" s="1120"/>
      <c r="D156" s="1120"/>
      <c r="E156" s="1120"/>
      <c r="F156" s="1120"/>
      <c r="G156" s="1120"/>
      <c r="H156" s="1120"/>
      <c r="I156" s="1120"/>
      <c r="J156" s="1120"/>
      <c r="K156" s="1120"/>
    </row>
    <row r="157" spans="1:11" s="39" customFormat="1" ht="29.25" customHeight="1" x14ac:dyDescent="0.25">
      <c r="A157" s="226" t="s">
        <v>322</v>
      </c>
      <c r="B157" s="442"/>
      <c r="C157" s="442"/>
      <c r="D157" s="442" t="s">
        <v>507</v>
      </c>
      <c r="E157" s="70"/>
      <c r="F157" s="75"/>
      <c r="G157" s="75"/>
      <c r="H157" s="1074" t="s">
        <v>2514</v>
      </c>
      <c r="I157" s="1074"/>
      <c r="J157" s="1074"/>
      <c r="K157" s="1074"/>
    </row>
    <row r="158" spans="1:11" ht="20.100000000000001" customHeight="1" x14ac:dyDescent="0.25">
      <c r="A158" s="1075" t="s">
        <v>0</v>
      </c>
      <c r="B158" s="1075" t="s">
        <v>279</v>
      </c>
      <c r="C158" s="1075"/>
      <c r="D158" s="1075" t="s">
        <v>110</v>
      </c>
      <c r="E158" s="1075" t="s">
        <v>1</v>
      </c>
      <c r="F158" s="1075" t="s">
        <v>2</v>
      </c>
      <c r="G158" s="1075" t="s">
        <v>3</v>
      </c>
      <c r="H158" s="1075" t="s">
        <v>4</v>
      </c>
      <c r="I158" s="1100" t="s">
        <v>1815</v>
      </c>
      <c r="J158" s="1100" t="s">
        <v>1795</v>
      </c>
      <c r="K158" s="1100" t="s">
        <v>5</v>
      </c>
    </row>
    <row r="159" spans="1:11" ht="20.100000000000001" customHeight="1" x14ac:dyDescent="0.25">
      <c r="A159" s="1075"/>
      <c r="B159" s="1075"/>
      <c r="C159" s="1075"/>
      <c r="D159" s="1075"/>
      <c r="E159" s="1075"/>
      <c r="F159" s="1075"/>
      <c r="G159" s="1075"/>
      <c r="H159" s="1075"/>
      <c r="I159" s="1101"/>
      <c r="J159" s="1132"/>
      <c r="K159" s="1132"/>
    </row>
    <row r="160" spans="1:11" ht="20.25" customHeight="1" x14ac:dyDescent="0.25">
      <c r="A160" s="412">
        <v>112</v>
      </c>
      <c r="B160" s="446">
        <v>78</v>
      </c>
      <c r="C160" s="26">
        <v>87.5</v>
      </c>
      <c r="D160" s="26" t="s">
        <v>352</v>
      </c>
      <c r="E160" s="26" t="s">
        <v>74</v>
      </c>
      <c r="F160" s="412" t="s">
        <v>48</v>
      </c>
      <c r="G160" s="17" t="s">
        <v>75</v>
      </c>
      <c r="H160" s="412" t="s">
        <v>76</v>
      </c>
      <c r="I160" s="410" t="s">
        <v>1799</v>
      </c>
      <c r="J160" s="492" t="s">
        <v>1786</v>
      </c>
      <c r="K160" s="420"/>
    </row>
    <row r="161" spans="1:11" ht="20.100000000000001" customHeight="1" x14ac:dyDescent="0.25">
      <c r="A161" s="702">
        <v>113</v>
      </c>
      <c r="B161" s="446">
        <v>79</v>
      </c>
      <c r="C161" s="26">
        <v>82.5</v>
      </c>
      <c r="D161" s="26" t="s">
        <v>363</v>
      </c>
      <c r="E161" s="26" t="s">
        <v>85</v>
      </c>
      <c r="F161" s="412" t="s">
        <v>6</v>
      </c>
      <c r="G161" s="17" t="s">
        <v>271</v>
      </c>
      <c r="H161" s="412" t="s">
        <v>86</v>
      </c>
      <c r="I161" s="410" t="s">
        <v>1799</v>
      </c>
      <c r="J161" s="492" t="s">
        <v>1786</v>
      </c>
      <c r="K161" s="420"/>
    </row>
    <row r="162" spans="1:11" ht="20.100000000000001" customHeight="1" x14ac:dyDescent="0.25">
      <c r="A162" s="761">
        <v>114</v>
      </c>
      <c r="B162" s="26">
        <v>79.5</v>
      </c>
      <c r="C162" s="446">
        <v>91</v>
      </c>
      <c r="D162" s="26" t="s">
        <v>364</v>
      </c>
      <c r="E162" s="26" t="s">
        <v>87</v>
      </c>
      <c r="F162" s="412" t="s">
        <v>6</v>
      </c>
      <c r="G162" s="17" t="s">
        <v>272</v>
      </c>
      <c r="H162" s="412" t="s">
        <v>88</v>
      </c>
      <c r="I162" s="410" t="s">
        <v>1799</v>
      </c>
      <c r="J162" s="492" t="s">
        <v>1786</v>
      </c>
      <c r="K162" s="420"/>
    </row>
    <row r="163" spans="1:11" ht="20.100000000000001" customHeight="1" x14ac:dyDescent="0.25">
      <c r="A163" s="761">
        <v>115</v>
      </c>
      <c r="B163" s="26">
        <v>79.5</v>
      </c>
      <c r="C163" s="446">
        <v>120</v>
      </c>
      <c r="D163" s="26" t="s">
        <v>1503</v>
      </c>
      <c r="E163" s="26" t="s">
        <v>1430</v>
      </c>
      <c r="F163" s="412" t="s">
        <v>1418</v>
      </c>
      <c r="G163" s="17" t="s">
        <v>1431</v>
      </c>
      <c r="H163" s="412" t="s">
        <v>1432</v>
      </c>
      <c r="I163" s="410" t="s">
        <v>1799</v>
      </c>
      <c r="J163" s="492" t="s">
        <v>1786</v>
      </c>
      <c r="K163" s="420"/>
    </row>
    <row r="164" spans="1:11" s="39" customFormat="1" ht="20.100000000000001" customHeight="1" x14ac:dyDescent="0.25">
      <c r="A164" s="761">
        <v>116</v>
      </c>
      <c r="B164" s="447">
        <v>80</v>
      </c>
      <c r="C164" s="447">
        <v>82</v>
      </c>
      <c r="D164" s="444" t="s">
        <v>561</v>
      </c>
      <c r="E164" s="26" t="s">
        <v>562</v>
      </c>
      <c r="F164" s="412" t="s">
        <v>48</v>
      </c>
      <c r="G164" s="17" t="s">
        <v>563</v>
      </c>
      <c r="H164" s="411" t="s">
        <v>564</v>
      </c>
      <c r="I164" s="410" t="s">
        <v>1799</v>
      </c>
      <c r="J164" s="492" t="s">
        <v>1786</v>
      </c>
      <c r="K164" s="420"/>
    </row>
    <row r="165" spans="1:11" s="39" customFormat="1" ht="20.100000000000001" customHeight="1" x14ac:dyDescent="0.25">
      <c r="A165" s="761">
        <v>117</v>
      </c>
      <c r="B165" s="26">
        <v>80.5</v>
      </c>
      <c r="C165" s="446">
        <v>87.5</v>
      </c>
      <c r="D165" s="26" t="s">
        <v>1197</v>
      </c>
      <c r="E165" s="26" t="s">
        <v>1198</v>
      </c>
      <c r="F165" s="412" t="s">
        <v>48</v>
      </c>
      <c r="G165" s="17" t="s">
        <v>1199</v>
      </c>
      <c r="H165" s="412" t="s">
        <v>828</v>
      </c>
      <c r="I165" s="410" t="s">
        <v>1799</v>
      </c>
      <c r="J165" s="492" t="s">
        <v>1786</v>
      </c>
      <c r="K165" s="420"/>
    </row>
    <row r="166" spans="1:11" ht="20.100000000000001" customHeight="1" x14ac:dyDescent="0.25">
      <c r="A166" s="1091">
        <v>118</v>
      </c>
      <c r="B166" s="1094">
        <v>80.5</v>
      </c>
      <c r="C166" s="1089">
        <v>121.5</v>
      </c>
      <c r="D166" s="1094" t="s">
        <v>332</v>
      </c>
      <c r="E166" s="1094" t="s">
        <v>421</v>
      </c>
      <c r="F166" s="1065" t="s">
        <v>286</v>
      </c>
      <c r="G166" s="591" t="s">
        <v>1927</v>
      </c>
      <c r="H166" s="1065" t="s">
        <v>285</v>
      </c>
      <c r="I166" s="1065" t="s">
        <v>1799</v>
      </c>
      <c r="J166" s="1113" t="s">
        <v>1786</v>
      </c>
      <c r="K166" s="1091"/>
    </row>
    <row r="167" spans="1:11" ht="20.100000000000001" customHeight="1" x14ac:dyDescent="0.25">
      <c r="A167" s="1092"/>
      <c r="B167" s="1095"/>
      <c r="C167" s="1090"/>
      <c r="D167" s="1095"/>
      <c r="E167" s="1095"/>
      <c r="F167" s="1066"/>
      <c r="G167" s="231" t="s">
        <v>917</v>
      </c>
      <c r="H167" s="1066"/>
      <c r="I167" s="1066"/>
      <c r="J167" s="1114"/>
      <c r="K167" s="1092"/>
    </row>
    <row r="168" spans="1:11" ht="19.5" customHeight="1" x14ac:dyDescent="0.25">
      <c r="A168" s="412">
        <v>119</v>
      </c>
      <c r="B168" s="446">
        <v>81</v>
      </c>
      <c r="C168" s="446">
        <v>87</v>
      </c>
      <c r="D168" s="26" t="s">
        <v>1154</v>
      </c>
      <c r="E168" s="26" t="s">
        <v>1155</v>
      </c>
      <c r="F168" s="412" t="s">
        <v>48</v>
      </c>
      <c r="G168" s="17" t="s">
        <v>1156</v>
      </c>
      <c r="H168" s="412" t="s">
        <v>698</v>
      </c>
      <c r="I168" s="410" t="s">
        <v>1799</v>
      </c>
      <c r="J168" s="497" t="s">
        <v>1786</v>
      </c>
      <c r="K168" s="419"/>
    </row>
    <row r="169" spans="1:11" ht="19.5" customHeight="1" x14ac:dyDescent="0.25">
      <c r="A169" s="702">
        <v>120</v>
      </c>
      <c r="B169" s="446">
        <v>81</v>
      </c>
      <c r="C169" s="446">
        <v>104.5</v>
      </c>
      <c r="D169" s="26" t="s">
        <v>365</v>
      </c>
      <c r="E169" s="26" t="s">
        <v>460</v>
      </c>
      <c r="F169" s="411" t="s">
        <v>6</v>
      </c>
      <c r="G169" s="18" t="s">
        <v>1395</v>
      </c>
      <c r="H169" s="412" t="s">
        <v>120</v>
      </c>
      <c r="I169" s="410" t="s">
        <v>1799</v>
      </c>
      <c r="J169" s="497" t="s">
        <v>1786</v>
      </c>
      <c r="K169" s="419"/>
    </row>
    <row r="170" spans="1:11" ht="20.100000000000001" customHeight="1" x14ac:dyDescent="0.25">
      <c r="A170" s="761">
        <v>121</v>
      </c>
      <c r="B170" s="446">
        <v>81</v>
      </c>
      <c r="C170" s="446">
        <v>110</v>
      </c>
      <c r="D170" s="26" t="s">
        <v>1502</v>
      </c>
      <c r="E170" s="26" t="s">
        <v>1433</v>
      </c>
      <c r="F170" s="411" t="s">
        <v>1418</v>
      </c>
      <c r="G170" s="18" t="s">
        <v>1434</v>
      </c>
      <c r="H170" s="412" t="s">
        <v>1695</v>
      </c>
      <c r="I170" s="410" t="s">
        <v>1799</v>
      </c>
      <c r="J170" s="497" t="s">
        <v>1786</v>
      </c>
      <c r="K170" s="419"/>
    </row>
    <row r="171" spans="1:11" ht="20.100000000000001" customHeight="1" x14ac:dyDescent="0.25">
      <c r="A171" s="761">
        <v>122</v>
      </c>
      <c r="B171" s="446">
        <v>81.5</v>
      </c>
      <c r="C171" s="446">
        <v>103</v>
      </c>
      <c r="D171" s="26" t="s">
        <v>1619</v>
      </c>
      <c r="E171" s="26"/>
      <c r="F171" s="411" t="s">
        <v>286</v>
      </c>
      <c r="G171" s="18" t="s">
        <v>1620</v>
      </c>
      <c r="H171" s="412" t="s">
        <v>1696</v>
      </c>
      <c r="I171" s="410" t="s">
        <v>1799</v>
      </c>
      <c r="J171" s="497" t="s">
        <v>1786</v>
      </c>
      <c r="K171" s="419"/>
    </row>
    <row r="172" spans="1:11" ht="20.100000000000001" customHeight="1" x14ac:dyDescent="0.25">
      <c r="A172" s="761">
        <v>123</v>
      </c>
      <c r="B172" s="446">
        <v>83</v>
      </c>
      <c r="C172" s="26">
        <v>116.5</v>
      </c>
      <c r="D172" s="26" t="s">
        <v>366</v>
      </c>
      <c r="E172" s="26" t="s">
        <v>90</v>
      </c>
      <c r="F172" s="412" t="s">
        <v>6</v>
      </c>
      <c r="G172" s="622" t="s">
        <v>1697</v>
      </c>
      <c r="H172" s="412" t="s">
        <v>91</v>
      </c>
      <c r="I172" s="410" t="s">
        <v>1799</v>
      </c>
      <c r="J172" s="492" t="s">
        <v>1786</v>
      </c>
      <c r="K172" s="420"/>
    </row>
    <row r="173" spans="1:11" ht="20.100000000000001" customHeight="1" x14ac:dyDescent="0.25">
      <c r="A173" s="761">
        <v>124</v>
      </c>
      <c r="B173" s="26">
        <v>83.2</v>
      </c>
      <c r="C173" s="446">
        <v>89</v>
      </c>
      <c r="D173" s="26" t="s">
        <v>367</v>
      </c>
      <c r="E173" s="26" t="s">
        <v>481</v>
      </c>
      <c r="F173" s="411" t="s">
        <v>48</v>
      </c>
      <c r="G173" s="621" t="s">
        <v>273</v>
      </c>
      <c r="H173" s="411" t="s">
        <v>239</v>
      </c>
      <c r="I173" s="410" t="s">
        <v>1799</v>
      </c>
      <c r="J173" s="492" t="s">
        <v>1786</v>
      </c>
      <c r="K173" s="420"/>
    </row>
    <row r="174" spans="1:11" ht="20.100000000000001" customHeight="1" x14ac:dyDescent="0.25">
      <c r="A174" s="761">
        <v>125</v>
      </c>
      <c r="B174" s="26">
        <v>83.5</v>
      </c>
      <c r="C174" s="446">
        <v>89</v>
      </c>
      <c r="D174" s="26" t="s">
        <v>368</v>
      </c>
      <c r="E174" s="26" t="s">
        <v>92</v>
      </c>
      <c r="F174" s="412" t="s">
        <v>6</v>
      </c>
      <c r="G174" s="622" t="s">
        <v>1187</v>
      </c>
      <c r="H174" s="412" t="s">
        <v>93</v>
      </c>
      <c r="I174" s="410" t="s">
        <v>1799</v>
      </c>
      <c r="J174" s="492" t="s">
        <v>1786</v>
      </c>
      <c r="K174" s="420"/>
    </row>
    <row r="175" spans="1:11" ht="20.100000000000001" customHeight="1" x14ac:dyDescent="0.25">
      <c r="A175" s="761">
        <v>126</v>
      </c>
      <c r="B175" s="26">
        <v>83.5</v>
      </c>
      <c r="C175" s="446">
        <v>98.5</v>
      </c>
      <c r="D175" s="26" t="s">
        <v>1609</v>
      </c>
      <c r="E175" s="26" t="s">
        <v>1610</v>
      </c>
      <c r="F175" s="412" t="s">
        <v>1593</v>
      </c>
      <c r="G175" s="622" t="s">
        <v>2513</v>
      </c>
      <c r="H175" s="412" t="s">
        <v>1699</v>
      </c>
      <c r="I175" s="410" t="s">
        <v>1799</v>
      </c>
      <c r="J175" s="492" t="s">
        <v>1786</v>
      </c>
      <c r="K175" s="420"/>
    </row>
    <row r="176" spans="1:11" ht="20.100000000000001" customHeight="1" x14ac:dyDescent="0.25">
      <c r="A176" s="761">
        <v>127</v>
      </c>
      <c r="B176" s="26">
        <v>83.5</v>
      </c>
      <c r="C176" s="446">
        <v>117</v>
      </c>
      <c r="D176" s="26" t="s">
        <v>1196</v>
      </c>
      <c r="E176" s="26" t="s">
        <v>449</v>
      </c>
      <c r="F176" s="412" t="s">
        <v>886</v>
      </c>
      <c r="G176" s="622" t="s">
        <v>1252</v>
      </c>
      <c r="H176" s="412" t="s">
        <v>827</v>
      </c>
      <c r="I176" s="410" t="s">
        <v>1799</v>
      </c>
      <c r="J176" s="492" t="s">
        <v>1786</v>
      </c>
      <c r="K176" s="420"/>
    </row>
    <row r="177" spans="1:11" ht="20.100000000000001" customHeight="1" x14ac:dyDescent="0.25">
      <c r="A177" s="761">
        <v>128</v>
      </c>
      <c r="B177" s="26">
        <v>84</v>
      </c>
      <c r="C177" s="446">
        <v>89.5</v>
      </c>
      <c r="D177" s="26" t="s">
        <v>1601</v>
      </c>
      <c r="E177" s="26" t="s">
        <v>1611</v>
      </c>
      <c r="F177" s="412"/>
      <c r="G177" s="622" t="s">
        <v>1612</v>
      </c>
      <c r="H177" s="640" t="s">
        <v>2041</v>
      </c>
      <c r="I177" s="410" t="s">
        <v>1799</v>
      </c>
      <c r="J177" s="492" t="s">
        <v>1786</v>
      </c>
      <c r="K177" s="420"/>
    </row>
    <row r="178" spans="1:11" ht="20.100000000000001" customHeight="1" x14ac:dyDescent="0.25">
      <c r="A178" s="761">
        <v>129</v>
      </c>
      <c r="B178" s="26">
        <v>84.5</v>
      </c>
      <c r="C178" s="446">
        <v>91.5</v>
      </c>
      <c r="D178" s="26" t="s">
        <v>369</v>
      </c>
      <c r="E178" s="26" t="s">
        <v>479</v>
      </c>
      <c r="F178" s="411" t="s">
        <v>48</v>
      </c>
      <c r="G178" s="621" t="s">
        <v>228</v>
      </c>
      <c r="H178" s="411" t="s">
        <v>227</v>
      </c>
      <c r="I178" s="410" t="s">
        <v>1799</v>
      </c>
      <c r="J178" s="496" t="s">
        <v>1786</v>
      </c>
      <c r="K178" s="418"/>
    </row>
    <row r="179" spans="1:11" ht="20.100000000000001" customHeight="1" x14ac:dyDescent="0.25">
      <c r="A179" s="1091">
        <v>130</v>
      </c>
      <c r="B179" s="1089">
        <v>84.5</v>
      </c>
      <c r="C179" s="1089">
        <v>117</v>
      </c>
      <c r="D179" s="1094" t="s">
        <v>1295</v>
      </c>
      <c r="E179" s="1094" t="s">
        <v>1296</v>
      </c>
      <c r="F179" s="1121" t="s">
        <v>1254</v>
      </c>
      <c r="G179" s="652" t="s">
        <v>1297</v>
      </c>
      <c r="H179" s="1091" t="s">
        <v>165</v>
      </c>
      <c r="I179" s="1091" t="s">
        <v>1799</v>
      </c>
      <c r="J179" s="1113" t="s">
        <v>1786</v>
      </c>
      <c r="K179" s="1091"/>
    </row>
    <row r="180" spans="1:11" ht="20.100000000000001" customHeight="1" x14ac:dyDescent="0.25">
      <c r="A180" s="1117"/>
      <c r="B180" s="1102"/>
      <c r="C180" s="1102"/>
      <c r="D180" s="1104"/>
      <c r="E180" s="1104"/>
      <c r="F180" s="1122"/>
      <c r="G180" s="652" t="s">
        <v>2057</v>
      </c>
      <c r="H180" s="1117"/>
      <c r="I180" s="1117"/>
      <c r="J180" s="1115"/>
      <c r="K180" s="1117"/>
    </row>
    <row r="181" spans="1:11" ht="20.100000000000001" customHeight="1" x14ac:dyDescent="0.25">
      <c r="A181" s="1092"/>
      <c r="B181" s="1090"/>
      <c r="C181" s="1090"/>
      <c r="D181" s="1095"/>
      <c r="E181" s="1095"/>
      <c r="F181" s="1123"/>
      <c r="G181" s="623" t="s">
        <v>2058</v>
      </c>
      <c r="H181" s="1092"/>
      <c r="I181" s="1092"/>
      <c r="J181" s="1114"/>
      <c r="K181" s="1092"/>
    </row>
    <row r="182" spans="1:11" ht="20.100000000000001" customHeight="1" x14ac:dyDescent="0.25">
      <c r="A182" s="412">
        <v>131</v>
      </c>
      <c r="B182" s="26">
        <v>84.5</v>
      </c>
      <c r="C182" s="446">
        <v>129</v>
      </c>
      <c r="D182" s="26" t="s">
        <v>1293</v>
      </c>
      <c r="E182" s="26" t="s">
        <v>1294</v>
      </c>
      <c r="F182" s="412" t="s">
        <v>886</v>
      </c>
      <c r="G182" s="17" t="s">
        <v>1292</v>
      </c>
      <c r="H182" s="412" t="s">
        <v>1291</v>
      </c>
      <c r="I182" s="410" t="s">
        <v>1799</v>
      </c>
      <c r="J182" s="496" t="s">
        <v>1786</v>
      </c>
      <c r="K182" s="418"/>
    </row>
    <row r="183" spans="1:11" ht="20.100000000000001" customHeight="1" x14ac:dyDescent="0.25">
      <c r="A183" s="702">
        <v>132</v>
      </c>
      <c r="B183" s="446">
        <v>85</v>
      </c>
      <c r="C183" s="446">
        <v>90.5</v>
      </c>
      <c r="D183" s="26" t="s">
        <v>370</v>
      </c>
      <c r="E183" s="26" t="s">
        <v>495</v>
      </c>
      <c r="F183" s="411" t="s">
        <v>48</v>
      </c>
      <c r="G183" s="18" t="s">
        <v>230</v>
      </c>
      <c r="H183" s="411" t="s">
        <v>229</v>
      </c>
      <c r="I183" s="410" t="s">
        <v>1799</v>
      </c>
      <c r="J183" s="496" t="s">
        <v>1786</v>
      </c>
      <c r="K183" s="418"/>
    </row>
    <row r="184" spans="1:11" ht="20.100000000000001" customHeight="1" x14ac:dyDescent="0.25">
      <c r="A184" s="761">
        <v>133</v>
      </c>
      <c r="B184" s="446">
        <v>85</v>
      </c>
      <c r="C184" s="446">
        <v>100</v>
      </c>
      <c r="D184" s="26" t="s">
        <v>1275</v>
      </c>
      <c r="E184" s="26" t="s">
        <v>1276</v>
      </c>
      <c r="F184" s="229" t="s">
        <v>1254</v>
      </c>
      <c r="G184" s="17" t="s">
        <v>1277</v>
      </c>
      <c r="H184" s="412" t="s">
        <v>1278</v>
      </c>
      <c r="I184" s="410" t="s">
        <v>1799</v>
      </c>
      <c r="J184" s="496" t="s">
        <v>1786</v>
      </c>
      <c r="K184" s="418"/>
    </row>
    <row r="185" spans="1:11" ht="20.100000000000001" customHeight="1" x14ac:dyDescent="0.25">
      <c r="A185" s="761">
        <v>134</v>
      </c>
      <c r="B185" s="26">
        <v>85.5</v>
      </c>
      <c r="C185" s="446">
        <v>98.5</v>
      </c>
      <c r="D185" s="26" t="s">
        <v>1604</v>
      </c>
      <c r="E185" s="26" t="s">
        <v>1613</v>
      </c>
      <c r="F185" s="229" t="s">
        <v>1593</v>
      </c>
      <c r="G185" s="17" t="s">
        <v>1614</v>
      </c>
      <c r="H185" s="412" t="s">
        <v>1232</v>
      </c>
      <c r="I185" s="410" t="s">
        <v>1799</v>
      </c>
      <c r="J185" s="496" t="s">
        <v>1786</v>
      </c>
      <c r="K185" s="418"/>
    </row>
    <row r="186" spans="1:11" ht="20.100000000000001" customHeight="1" x14ac:dyDescent="0.25">
      <c r="A186" s="761">
        <v>135</v>
      </c>
      <c r="B186" s="26">
        <v>85.5</v>
      </c>
      <c r="C186" s="446">
        <v>105</v>
      </c>
      <c r="D186" s="26" t="s">
        <v>371</v>
      </c>
      <c r="E186" s="26" t="s">
        <v>461</v>
      </c>
      <c r="F186" s="411" t="s">
        <v>9</v>
      </c>
      <c r="G186" s="18" t="s">
        <v>1157</v>
      </c>
      <c r="H186" s="411" t="s">
        <v>233</v>
      </c>
      <c r="I186" s="410" t="s">
        <v>1799</v>
      </c>
      <c r="J186" s="496" t="s">
        <v>1786</v>
      </c>
      <c r="K186" s="418"/>
    </row>
    <row r="187" spans="1:11" ht="20.100000000000001" customHeight="1" x14ac:dyDescent="0.25">
      <c r="A187" s="981">
        <v>136</v>
      </c>
      <c r="B187" s="982">
        <v>86</v>
      </c>
      <c r="C187" s="982">
        <v>89</v>
      </c>
      <c r="D187" s="232" t="s">
        <v>2526</v>
      </c>
      <c r="E187" s="985" t="s">
        <v>2525</v>
      </c>
      <c r="F187" s="981" t="s">
        <v>1561</v>
      </c>
      <c r="G187" s="17" t="s">
        <v>2527</v>
      </c>
      <c r="H187" s="981" t="s">
        <v>2528</v>
      </c>
      <c r="I187" s="979" t="s">
        <v>1799</v>
      </c>
      <c r="J187" s="994" t="s">
        <v>1786</v>
      </c>
      <c r="K187" s="998"/>
    </row>
    <row r="188" spans="1:11" ht="20.100000000000001" customHeight="1" x14ac:dyDescent="0.25">
      <c r="A188" s="761">
        <v>136</v>
      </c>
      <c r="B188" s="745">
        <v>86</v>
      </c>
      <c r="C188" s="675">
        <v>119</v>
      </c>
      <c r="D188" s="74"/>
      <c r="E188" s="746" t="s">
        <v>2373</v>
      </c>
      <c r="F188" s="676" t="s">
        <v>2171</v>
      </c>
      <c r="G188" s="17" t="s">
        <v>2174</v>
      </c>
      <c r="H188" s="676" t="s">
        <v>2176</v>
      </c>
      <c r="I188" s="672" t="s">
        <v>1799</v>
      </c>
      <c r="J188" s="678" t="s">
        <v>1786</v>
      </c>
      <c r="K188" s="391"/>
    </row>
    <row r="189" spans="1:11" ht="20.100000000000001" customHeight="1" x14ac:dyDescent="0.25">
      <c r="A189" s="761">
        <v>137</v>
      </c>
      <c r="B189" s="759">
        <v>86.5</v>
      </c>
      <c r="C189" s="760">
        <v>103</v>
      </c>
      <c r="D189" s="759" t="s">
        <v>1480</v>
      </c>
      <c r="E189" s="759" t="s">
        <v>2389</v>
      </c>
      <c r="F189" s="758" t="s">
        <v>23</v>
      </c>
      <c r="G189" s="18" t="s">
        <v>2390</v>
      </c>
      <c r="H189" s="758" t="s">
        <v>2391</v>
      </c>
      <c r="I189" s="757" t="s">
        <v>1799</v>
      </c>
      <c r="J189" s="765" t="s">
        <v>1786</v>
      </c>
      <c r="K189" s="767"/>
    </row>
    <row r="190" spans="1:11" ht="20.100000000000001" customHeight="1" x14ac:dyDescent="0.25">
      <c r="A190" s="761">
        <v>138</v>
      </c>
      <c r="B190" s="564">
        <v>86.5</v>
      </c>
      <c r="C190" s="560">
        <v>122</v>
      </c>
      <c r="D190" s="564"/>
      <c r="E190" s="564" t="s">
        <v>1981</v>
      </c>
      <c r="F190" s="744" t="s">
        <v>23</v>
      </c>
      <c r="G190" s="18" t="s">
        <v>1938</v>
      </c>
      <c r="H190" s="609" t="s">
        <v>2000</v>
      </c>
      <c r="I190" s="556" t="s">
        <v>1799</v>
      </c>
      <c r="J190" s="580" t="s">
        <v>1786</v>
      </c>
      <c r="K190" s="578"/>
    </row>
    <row r="191" spans="1:11" ht="31.5" customHeight="1" x14ac:dyDescent="0.25">
      <c r="A191" s="865">
        <v>139</v>
      </c>
      <c r="B191" s="864">
        <v>87</v>
      </c>
      <c r="C191" s="863">
        <v>108.5</v>
      </c>
      <c r="D191" s="863" t="s">
        <v>372</v>
      </c>
      <c r="E191" s="863" t="s">
        <v>510</v>
      </c>
      <c r="F191" s="865" t="s">
        <v>129</v>
      </c>
      <c r="G191" s="17" t="s">
        <v>81</v>
      </c>
      <c r="H191" s="865" t="s">
        <v>82</v>
      </c>
      <c r="I191" s="862" t="s">
        <v>1799</v>
      </c>
      <c r="J191" s="871" t="s">
        <v>1786</v>
      </c>
      <c r="K191" s="884"/>
    </row>
    <row r="192" spans="1:11" ht="32.25" customHeight="1" x14ac:dyDescent="0.25">
      <c r="A192" s="225" t="s">
        <v>418</v>
      </c>
      <c r="C192" s="70"/>
    </row>
    <row r="193" spans="1:12" ht="21" customHeight="1" x14ac:dyDescent="0.25">
      <c r="A193" s="422" t="s">
        <v>506</v>
      </c>
      <c r="B193" s="459"/>
      <c r="C193" s="70"/>
    </row>
    <row r="194" spans="1:12" ht="41.25" customHeight="1" x14ac:dyDescent="0.25">
      <c r="A194" s="1120" t="s">
        <v>2500</v>
      </c>
      <c r="B194" s="1120"/>
      <c r="C194" s="1120"/>
      <c r="D194" s="1120"/>
      <c r="E194" s="1120"/>
      <c r="F194" s="1120"/>
      <c r="G194" s="1120"/>
      <c r="H194" s="1120"/>
      <c r="I194" s="1120"/>
      <c r="J194" s="1120"/>
      <c r="K194" s="1120"/>
    </row>
    <row r="195" spans="1:12" ht="26.25" customHeight="1" x14ac:dyDescent="0.25">
      <c r="A195" s="226" t="s">
        <v>322</v>
      </c>
      <c r="B195" s="442"/>
      <c r="C195" s="442"/>
      <c r="D195" s="442" t="s">
        <v>507</v>
      </c>
      <c r="E195" s="70"/>
      <c r="F195" s="75"/>
      <c r="G195" s="75"/>
      <c r="H195" s="1074" t="s">
        <v>2514</v>
      </c>
      <c r="I195" s="1074"/>
      <c r="J195" s="1074"/>
      <c r="K195" s="1074"/>
    </row>
    <row r="196" spans="1:12" ht="20.100000000000001" customHeight="1" x14ac:dyDescent="0.25">
      <c r="A196" s="1075" t="s">
        <v>0</v>
      </c>
      <c r="B196" s="1075" t="s">
        <v>279</v>
      </c>
      <c r="C196" s="1075"/>
      <c r="D196" s="1075" t="s">
        <v>110</v>
      </c>
      <c r="E196" s="1075" t="s">
        <v>1</v>
      </c>
      <c r="F196" s="1075" t="s">
        <v>2</v>
      </c>
      <c r="G196" s="1075" t="s">
        <v>3</v>
      </c>
      <c r="H196" s="1075" t="s">
        <v>4</v>
      </c>
      <c r="I196" s="1100" t="s">
        <v>1815</v>
      </c>
      <c r="J196" s="1100" t="s">
        <v>1795</v>
      </c>
      <c r="K196" s="1100" t="s">
        <v>5</v>
      </c>
    </row>
    <row r="197" spans="1:12" ht="20.100000000000001" customHeight="1" x14ac:dyDescent="0.25">
      <c r="A197" s="1075"/>
      <c r="B197" s="1075"/>
      <c r="C197" s="1075"/>
      <c r="D197" s="1075"/>
      <c r="E197" s="1075"/>
      <c r="F197" s="1075"/>
      <c r="G197" s="1075"/>
      <c r="H197" s="1075"/>
      <c r="I197" s="1101"/>
      <c r="J197" s="1132"/>
      <c r="K197" s="1132"/>
    </row>
    <row r="198" spans="1:12" s="39" customFormat="1" ht="20.100000000000001" customHeight="1" x14ac:dyDescent="0.25">
      <c r="A198" s="761">
        <v>140</v>
      </c>
      <c r="B198" s="446">
        <v>87</v>
      </c>
      <c r="C198" s="446">
        <v>116</v>
      </c>
      <c r="D198" s="26" t="s">
        <v>373</v>
      </c>
      <c r="E198" s="26" t="s">
        <v>498</v>
      </c>
      <c r="F198" s="411" t="s">
        <v>6</v>
      </c>
      <c r="G198" s="18" t="s">
        <v>878</v>
      </c>
      <c r="H198" s="411" t="s">
        <v>240</v>
      </c>
      <c r="I198" s="410" t="s">
        <v>1799</v>
      </c>
      <c r="J198" s="496" t="s">
        <v>1786</v>
      </c>
      <c r="K198" s="418"/>
    </row>
    <row r="199" spans="1:12" ht="20.100000000000001" customHeight="1" x14ac:dyDescent="0.25">
      <c r="A199" s="761">
        <v>141</v>
      </c>
      <c r="B199" s="447">
        <v>87</v>
      </c>
      <c r="C199" s="446">
        <v>126</v>
      </c>
      <c r="D199" s="26" t="s">
        <v>374</v>
      </c>
      <c r="E199" s="26" t="s">
        <v>923</v>
      </c>
      <c r="F199" s="412" t="s">
        <v>48</v>
      </c>
      <c r="G199" s="17" t="s">
        <v>1095</v>
      </c>
      <c r="H199" s="412" t="s">
        <v>1702</v>
      </c>
      <c r="I199" s="410" t="s">
        <v>1799</v>
      </c>
      <c r="J199" s="496" t="s">
        <v>1786</v>
      </c>
      <c r="K199" s="418"/>
    </row>
    <row r="200" spans="1:12" ht="20.100000000000001" customHeight="1" x14ac:dyDescent="0.25">
      <c r="A200" s="1070">
        <v>142</v>
      </c>
      <c r="B200" s="1080">
        <v>87.5</v>
      </c>
      <c r="C200" s="1080">
        <v>120</v>
      </c>
      <c r="D200" s="1083" t="s">
        <v>325</v>
      </c>
      <c r="E200" s="1082" t="s">
        <v>434</v>
      </c>
      <c r="F200" s="1068" t="s">
        <v>48</v>
      </c>
      <c r="G200" s="18" t="s">
        <v>2278</v>
      </c>
      <c r="H200" s="1068" t="s">
        <v>326</v>
      </c>
      <c r="I200" s="1065" t="s">
        <v>1799</v>
      </c>
      <c r="J200" s="1113" t="s">
        <v>1786</v>
      </c>
      <c r="K200" s="1118"/>
    </row>
    <row r="201" spans="1:12" ht="20.100000000000001" customHeight="1" x14ac:dyDescent="0.25">
      <c r="A201" s="1070"/>
      <c r="B201" s="1080"/>
      <c r="C201" s="1080"/>
      <c r="D201" s="1083"/>
      <c r="E201" s="1082"/>
      <c r="F201" s="1068"/>
      <c r="G201" s="18" t="s">
        <v>2059</v>
      </c>
      <c r="H201" s="1068"/>
      <c r="I201" s="1066"/>
      <c r="J201" s="1114"/>
      <c r="K201" s="1118"/>
    </row>
    <row r="202" spans="1:12" ht="20.100000000000001" customHeight="1" x14ac:dyDescent="0.25">
      <c r="A202" s="412">
        <v>143</v>
      </c>
      <c r="B202" s="26">
        <v>87.5</v>
      </c>
      <c r="C202" s="446">
        <v>126</v>
      </c>
      <c r="D202" s="26" t="s">
        <v>922</v>
      </c>
      <c r="E202" s="26" t="s">
        <v>923</v>
      </c>
      <c r="F202" s="412" t="s">
        <v>886</v>
      </c>
      <c r="G202" s="17" t="s">
        <v>1256</v>
      </c>
      <c r="H202" s="412" t="s">
        <v>924</v>
      </c>
      <c r="I202" s="410" t="s">
        <v>1799</v>
      </c>
      <c r="J202" s="492" t="s">
        <v>1786</v>
      </c>
      <c r="K202" s="420"/>
    </row>
    <row r="203" spans="1:12" ht="20.100000000000001" customHeight="1" x14ac:dyDescent="0.25">
      <c r="A203" s="1091">
        <v>144</v>
      </c>
      <c r="B203" s="1094">
        <v>87.5</v>
      </c>
      <c r="C203" s="1089">
        <v>126.1</v>
      </c>
      <c r="D203" s="1094" t="s">
        <v>1052</v>
      </c>
      <c r="E203" s="1094" t="s">
        <v>1054</v>
      </c>
      <c r="F203" s="1091" t="s">
        <v>886</v>
      </c>
      <c r="G203" s="17" t="s">
        <v>1396</v>
      </c>
      <c r="H203" s="1091" t="s">
        <v>1053</v>
      </c>
      <c r="I203" s="1091" t="s">
        <v>1799</v>
      </c>
      <c r="J203" s="1113" t="s">
        <v>1786</v>
      </c>
      <c r="K203" s="1108"/>
    </row>
    <row r="204" spans="1:12" ht="20.100000000000001" customHeight="1" x14ac:dyDescent="0.25">
      <c r="A204" s="1092"/>
      <c r="B204" s="1095"/>
      <c r="C204" s="1090"/>
      <c r="D204" s="1095"/>
      <c r="E204" s="1095"/>
      <c r="F204" s="1092"/>
      <c r="G204" s="17" t="s">
        <v>1397</v>
      </c>
      <c r="H204" s="1092"/>
      <c r="I204" s="1092"/>
      <c r="J204" s="1114"/>
      <c r="K204" s="1109"/>
    </row>
    <row r="205" spans="1:12" ht="20.100000000000001" customHeight="1" x14ac:dyDescent="0.25">
      <c r="A205" s="412">
        <v>145</v>
      </c>
      <c r="B205" s="26">
        <v>87.8</v>
      </c>
      <c r="C205" s="446">
        <v>121</v>
      </c>
      <c r="D205" s="26" t="s">
        <v>330</v>
      </c>
      <c r="E205" s="26" t="s">
        <v>436</v>
      </c>
      <c r="F205" s="411" t="s">
        <v>48</v>
      </c>
      <c r="G205" s="18" t="s">
        <v>289</v>
      </c>
      <c r="H205" s="411" t="s">
        <v>323</v>
      </c>
      <c r="I205" s="410" t="s">
        <v>1799</v>
      </c>
      <c r="J205" s="496" t="s">
        <v>1786</v>
      </c>
      <c r="K205" s="418"/>
    </row>
    <row r="206" spans="1:12" ht="20.100000000000001" customHeight="1" x14ac:dyDescent="0.25">
      <c r="A206" s="702">
        <v>146</v>
      </c>
      <c r="B206" s="560">
        <v>88</v>
      </c>
      <c r="C206" s="560">
        <v>133</v>
      </c>
      <c r="D206" s="610" t="s">
        <v>2006</v>
      </c>
      <c r="E206" s="564" t="s">
        <v>1944</v>
      </c>
      <c r="F206" s="755" t="s">
        <v>2130</v>
      </c>
      <c r="G206" s="18" t="s">
        <v>2380</v>
      </c>
      <c r="H206" s="609" t="s">
        <v>1998</v>
      </c>
      <c r="I206" s="556" t="s">
        <v>1799</v>
      </c>
      <c r="J206" s="580" t="s">
        <v>1786</v>
      </c>
      <c r="K206" s="578"/>
      <c r="L206" s="2"/>
    </row>
    <row r="207" spans="1:12" ht="20.100000000000001" customHeight="1" x14ac:dyDescent="0.25">
      <c r="A207" s="761">
        <v>147</v>
      </c>
      <c r="B207" s="26">
        <v>88.5</v>
      </c>
      <c r="C207" s="446">
        <v>113.5</v>
      </c>
      <c r="D207" s="26" t="s">
        <v>374</v>
      </c>
      <c r="E207" s="26" t="s">
        <v>470</v>
      </c>
      <c r="F207" s="411" t="s">
        <v>6</v>
      </c>
      <c r="G207" s="18" t="s">
        <v>1545</v>
      </c>
      <c r="H207" s="412" t="s">
        <v>127</v>
      </c>
      <c r="I207" s="410" t="s">
        <v>1799</v>
      </c>
      <c r="J207" s="496" t="s">
        <v>1786</v>
      </c>
      <c r="K207" s="418"/>
      <c r="L207" s="2"/>
    </row>
    <row r="208" spans="1:12" ht="20.100000000000001" customHeight="1" x14ac:dyDescent="0.25">
      <c r="A208" s="962">
        <v>148</v>
      </c>
      <c r="B208" s="964">
        <v>90</v>
      </c>
      <c r="C208" s="963">
        <v>105</v>
      </c>
      <c r="D208" s="965" t="s">
        <v>2521</v>
      </c>
      <c r="E208" s="965" t="s">
        <v>2522</v>
      </c>
      <c r="F208" s="962" t="s">
        <v>886</v>
      </c>
      <c r="G208" s="17" t="s">
        <v>2523</v>
      </c>
      <c r="H208" s="962" t="s">
        <v>665</v>
      </c>
      <c r="I208" s="961" t="s">
        <v>1799</v>
      </c>
      <c r="J208" s="967" t="s">
        <v>1786</v>
      </c>
      <c r="K208" s="966"/>
      <c r="L208" s="2"/>
    </row>
    <row r="209" spans="1:12" ht="20.100000000000001" customHeight="1" x14ac:dyDescent="0.25">
      <c r="A209" s="761">
        <v>148</v>
      </c>
      <c r="B209" s="447">
        <v>90</v>
      </c>
      <c r="C209" s="446">
        <v>105.5</v>
      </c>
      <c r="D209" s="26" t="s">
        <v>943</v>
      </c>
      <c r="E209" s="26" t="s">
        <v>944</v>
      </c>
      <c r="F209" s="412" t="s">
        <v>886</v>
      </c>
      <c r="G209" s="17" t="s">
        <v>945</v>
      </c>
      <c r="H209" s="412" t="s">
        <v>946</v>
      </c>
      <c r="I209" s="410" t="s">
        <v>1799</v>
      </c>
      <c r="J209" s="496" t="s">
        <v>1786</v>
      </c>
      <c r="K209" s="418"/>
      <c r="L209" s="2"/>
    </row>
    <row r="210" spans="1:12" ht="20.100000000000001" customHeight="1" x14ac:dyDescent="0.25">
      <c r="A210" s="761">
        <v>149</v>
      </c>
      <c r="B210" s="447">
        <v>94</v>
      </c>
      <c r="C210" s="675" t="s">
        <v>2159</v>
      </c>
      <c r="D210" s="26" t="s">
        <v>1550</v>
      </c>
      <c r="E210" s="674" t="s">
        <v>2160</v>
      </c>
      <c r="F210" s="412" t="s">
        <v>1541</v>
      </c>
      <c r="G210" s="17" t="s">
        <v>2161</v>
      </c>
      <c r="H210" s="412" t="s">
        <v>620</v>
      </c>
      <c r="I210" s="416" t="s">
        <v>1800</v>
      </c>
      <c r="J210" s="496" t="s">
        <v>1787</v>
      </c>
      <c r="K210" s="418"/>
      <c r="L210" s="3"/>
    </row>
    <row r="211" spans="1:12" ht="20.100000000000001" customHeight="1" x14ac:dyDescent="0.25">
      <c r="A211" s="761">
        <v>150</v>
      </c>
      <c r="B211" s="447">
        <v>94</v>
      </c>
      <c r="C211" s="446">
        <v>105</v>
      </c>
      <c r="D211" s="26" t="s">
        <v>1550</v>
      </c>
      <c r="E211" s="26" t="s">
        <v>556</v>
      </c>
      <c r="F211" s="412" t="s">
        <v>1541</v>
      </c>
      <c r="G211" s="17" t="s">
        <v>1569</v>
      </c>
      <c r="H211" s="412" t="s">
        <v>1588</v>
      </c>
      <c r="I211" s="416" t="s">
        <v>1800</v>
      </c>
      <c r="J211" s="496" t="s">
        <v>1787</v>
      </c>
      <c r="K211" s="418"/>
      <c r="L211" s="3"/>
    </row>
    <row r="212" spans="1:12" ht="20.100000000000001" customHeight="1" x14ac:dyDescent="0.25">
      <c r="A212" s="761">
        <v>151</v>
      </c>
      <c r="B212" s="447">
        <v>94</v>
      </c>
      <c r="C212" s="675" t="s">
        <v>2159</v>
      </c>
      <c r="D212" s="26" t="s">
        <v>1550</v>
      </c>
      <c r="E212" s="674" t="s">
        <v>2160</v>
      </c>
      <c r="F212" s="412" t="s">
        <v>1541</v>
      </c>
      <c r="G212" s="17" t="s">
        <v>2162</v>
      </c>
      <c r="H212" s="412" t="s">
        <v>1587</v>
      </c>
      <c r="I212" s="412" t="s">
        <v>1800</v>
      </c>
      <c r="J212" s="496" t="s">
        <v>1787</v>
      </c>
      <c r="K212" s="418"/>
      <c r="L212" s="3"/>
    </row>
    <row r="213" spans="1:12" ht="20.100000000000001" customHeight="1" x14ac:dyDescent="0.25">
      <c r="A213" s="761">
        <v>152</v>
      </c>
      <c r="B213" s="444">
        <v>94.5</v>
      </c>
      <c r="C213" s="447">
        <v>104</v>
      </c>
      <c r="D213" s="444" t="s">
        <v>555</v>
      </c>
      <c r="E213" s="26" t="s">
        <v>556</v>
      </c>
      <c r="F213" s="412" t="s">
        <v>48</v>
      </c>
      <c r="G213" s="17" t="s">
        <v>1257</v>
      </c>
      <c r="H213" s="411" t="s">
        <v>557</v>
      </c>
      <c r="I213" s="410" t="s">
        <v>1799</v>
      </c>
      <c r="J213" s="496" t="s">
        <v>1786</v>
      </c>
      <c r="K213" s="418"/>
      <c r="L213" s="3"/>
    </row>
    <row r="214" spans="1:12" ht="20.100000000000001" customHeight="1" x14ac:dyDescent="0.25">
      <c r="A214" s="761">
        <v>153</v>
      </c>
      <c r="B214" s="446">
        <v>95</v>
      </c>
      <c r="C214" s="446">
        <v>103</v>
      </c>
      <c r="D214" s="26" t="s">
        <v>375</v>
      </c>
      <c r="E214" s="26" t="s">
        <v>425</v>
      </c>
      <c r="F214" s="411" t="s">
        <v>6</v>
      </c>
      <c r="G214" s="18" t="s">
        <v>1704</v>
      </c>
      <c r="H214" s="411" t="s">
        <v>237</v>
      </c>
      <c r="I214" s="410" t="s">
        <v>1799</v>
      </c>
      <c r="J214" s="496" t="s">
        <v>1786</v>
      </c>
      <c r="K214" s="418"/>
      <c r="L214" s="3"/>
    </row>
    <row r="215" spans="1:12" ht="20.100000000000001" customHeight="1" x14ac:dyDescent="0.25">
      <c r="A215" s="761">
        <v>154</v>
      </c>
      <c r="B215" s="446">
        <v>96</v>
      </c>
      <c r="C215" s="446">
        <v>125</v>
      </c>
      <c r="D215" s="26" t="s">
        <v>694</v>
      </c>
      <c r="E215" s="26" t="s">
        <v>695</v>
      </c>
      <c r="F215" s="412" t="s">
        <v>657</v>
      </c>
      <c r="G215" s="17" t="s">
        <v>696</v>
      </c>
      <c r="H215" s="412" t="s">
        <v>801</v>
      </c>
      <c r="I215" s="410" t="s">
        <v>1799</v>
      </c>
      <c r="J215" s="496" t="s">
        <v>1786</v>
      </c>
      <c r="K215" s="418"/>
      <c r="L215" s="3"/>
    </row>
    <row r="216" spans="1:12" ht="20.100000000000001" customHeight="1" x14ac:dyDescent="0.25">
      <c r="A216" s="776">
        <v>155</v>
      </c>
      <c r="B216" s="778">
        <v>98.5</v>
      </c>
      <c r="C216" s="778">
        <v>110.5</v>
      </c>
      <c r="D216" s="778" t="s">
        <v>376</v>
      </c>
      <c r="E216" s="778" t="s">
        <v>511</v>
      </c>
      <c r="F216" s="776" t="s">
        <v>23</v>
      </c>
      <c r="G216" s="17" t="s">
        <v>1546</v>
      </c>
      <c r="H216" s="776" t="s">
        <v>96</v>
      </c>
      <c r="I216" s="775" t="s">
        <v>1799</v>
      </c>
      <c r="J216" s="780" t="s">
        <v>1786</v>
      </c>
      <c r="K216" s="779"/>
      <c r="L216" s="3"/>
    </row>
    <row r="217" spans="1:12" ht="20.100000000000001" customHeight="1" x14ac:dyDescent="0.25">
      <c r="A217" s="761">
        <v>155</v>
      </c>
      <c r="B217" s="777">
        <v>98</v>
      </c>
      <c r="C217" s="777">
        <v>145</v>
      </c>
      <c r="D217" s="778" t="s">
        <v>2416</v>
      </c>
      <c r="E217" s="778" t="s">
        <v>2417</v>
      </c>
      <c r="F217" s="776" t="s">
        <v>2130</v>
      </c>
      <c r="G217" s="17" t="s">
        <v>2418</v>
      </c>
      <c r="H217" s="776" t="s">
        <v>2419</v>
      </c>
      <c r="I217" s="410" t="s">
        <v>1799</v>
      </c>
      <c r="J217" s="496" t="s">
        <v>1786</v>
      </c>
      <c r="K217" s="418"/>
      <c r="L217" s="3"/>
    </row>
    <row r="218" spans="1:12" ht="20.100000000000001" customHeight="1" x14ac:dyDescent="0.25">
      <c r="A218" s="1091">
        <v>156</v>
      </c>
      <c r="B218" s="1094">
        <v>99.5</v>
      </c>
      <c r="C218" s="1094">
        <v>138</v>
      </c>
      <c r="D218" s="1094" t="s">
        <v>333</v>
      </c>
      <c r="E218" s="1094" t="s">
        <v>1615</v>
      </c>
      <c r="F218" s="1091" t="s">
        <v>1593</v>
      </c>
      <c r="G218" s="17" t="s">
        <v>1705</v>
      </c>
      <c r="H218" s="1091" t="s">
        <v>1709</v>
      </c>
      <c r="I218" s="1091" t="s">
        <v>1799</v>
      </c>
      <c r="J218" s="1113" t="s">
        <v>1786</v>
      </c>
      <c r="K218" s="1108"/>
      <c r="L218" s="3"/>
    </row>
    <row r="219" spans="1:12" ht="20.100000000000001" customHeight="1" x14ac:dyDescent="0.25">
      <c r="A219" s="1117"/>
      <c r="B219" s="1104"/>
      <c r="C219" s="1104"/>
      <c r="D219" s="1104"/>
      <c r="E219" s="1104"/>
      <c r="F219" s="1117"/>
      <c r="G219" s="17" t="s">
        <v>2060</v>
      </c>
      <c r="H219" s="1117"/>
      <c r="I219" s="1117"/>
      <c r="J219" s="1115"/>
      <c r="K219" s="1119"/>
      <c r="L219" s="2"/>
    </row>
    <row r="220" spans="1:12" s="39" customFormat="1" ht="20.100000000000001" customHeight="1" x14ac:dyDescent="0.25">
      <c r="A220" s="1117"/>
      <c r="B220" s="1104"/>
      <c r="C220" s="1104"/>
      <c r="D220" s="1104"/>
      <c r="E220" s="1104"/>
      <c r="F220" s="1117"/>
      <c r="G220" s="17" t="s">
        <v>2061</v>
      </c>
      <c r="H220" s="1117"/>
      <c r="I220" s="1117"/>
      <c r="J220" s="1115"/>
      <c r="K220" s="1119"/>
      <c r="L220" s="42"/>
    </row>
    <row r="221" spans="1:12" ht="20.100000000000001" customHeight="1" x14ac:dyDescent="0.25">
      <c r="A221" s="1092"/>
      <c r="B221" s="1095"/>
      <c r="C221" s="1095"/>
      <c r="D221" s="1095"/>
      <c r="E221" s="1095"/>
      <c r="F221" s="1092"/>
      <c r="G221" s="74" t="s">
        <v>2163</v>
      </c>
      <c r="H221" s="1092"/>
      <c r="I221" s="1092"/>
      <c r="J221" s="1114"/>
      <c r="K221" s="1109"/>
      <c r="L221" s="2"/>
    </row>
    <row r="222" spans="1:12" s="960" customFormat="1" ht="20.100000000000001" customHeight="1" x14ac:dyDescent="0.25">
      <c r="A222" s="955">
        <v>157</v>
      </c>
      <c r="B222" s="950" t="s">
        <v>2043</v>
      </c>
      <c r="C222" s="949">
        <v>144</v>
      </c>
      <c r="D222" s="950" t="s">
        <v>2519</v>
      </c>
      <c r="E222" s="950" t="s">
        <v>2520</v>
      </c>
      <c r="F222" s="955" t="s">
        <v>2398</v>
      </c>
      <c r="G222" s="956" t="s">
        <v>2165</v>
      </c>
      <c r="H222" s="955" t="s">
        <v>2166</v>
      </c>
      <c r="I222" s="955" t="s">
        <v>1799</v>
      </c>
      <c r="J222" s="957" t="s">
        <v>1786</v>
      </c>
      <c r="K222" s="958"/>
      <c r="L222" s="959"/>
    </row>
    <row r="223" spans="1:12" ht="20.100000000000001" customHeight="1" x14ac:dyDescent="0.25">
      <c r="A223" s="638">
        <v>158</v>
      </c>
      <c r="B223" s="642" t="s">
        <v>2043</v>
      </c>
      <c r="C223" s="642" t="s">
        <v>2044</v>
      </c>
      <c r="D223" s="642"/>
      <c r="E223" s="642" t="s">
        <v>2045</v>
      </c>
      <c r="F223" s="638" t="s">
        <v>1593</v>
      </c>
      <c r="G223" s="71" t="s">
        <v>2164</v>
      </c>
      <c r="H223" s="638" t="s">
        <v>2046</v>
      </c>
      <c r="I223" s="638" t="s">
        <v>1799</v>
      </c>
      <c r="J223" s="644" t="s">
        <v>1786</v>
      </c>
      <c r="K223" s="645"/>
    </row>
    <row r="224" spans="1:12" ht="20.100000000000001" customHeight="1" x14ac:dyDescent="0.25">
      <c r="A224" s="412">
        <v>159</v>
      </c>
      <c r="B224" s="446">
        <v>100</v>
      </c>
      <c r="C224" s="26">
        <v>123.5</v>
      </c>
      <c r="D224" s="26" t="s">
        <v>378</v>
      </c>
      <c r="E224" s="26" t="s">
        <v>99</v>
      </c>
      <c r="F224" s="640" t="s">
        <v>6</v>
      </c>
      <c r="G224" s="17" t="s">
        <v>1928</v>
      </c>
      <c r="H224" s="412" t="s">
        <v>100</v>
      </c>
      <c r="I224" s="410" t="s">
        <v>1799</v>
      </c>
      <c r="J224" s="496" t="s">
        <v>1786</v>
      </c>
      <c r="K224" s="418"/>
    </row>
    <row r="225" spans="1:11" ht="20.100000000000001" customHeight="1" x14ac:dyDescent="0.25">
      <c r="A225" s="1091">
        <v>160</v>
      </c>
      <c r="B225" s="1094">
        <v>101.4</v>
      </c>
      <c r="C225" s="1089">
        <v>125</v>
      </c>
      <c r="D225" s="1094" t="s">
        <v>379</v>
      </c>
      <c r="E225" s="1094" t="s">
        <v>512</v>
      </c>
      <c r="F225" s="1091" t="s">
        <v>6</v>
      </c>
      <c r="G225" s="17" t="s">
        <v>1259</v>
      </c>
      <c r="H225" s="1091" t="s">
        <v>112</v>
      </c>
      <c r="I225" s="1091" t="s">
        <v>1799</v>
      </c>
      <c r="J225" s="1113" t="s">
        <v>1786</v>
      </c>
      <c r="K225" s="1108"/>
    </row>
    <row r="226" spans="1:11" ht="20.100000000000001" customHeight="1" x14ac:dyDescent="0.25">
      <c r="A226" s="1092"/>
      <c r="B226" s="1095"/>
      <c r="C226" s="1090"/>
      <c r="D226" s="1095"/>
      <c r="E226" s="1095"/>
      <c r="F226" s="1092"/>
      <c r="G226" s="17" t="s">
        <v>1189</v>
      </c>
      <c r="H226" s="1092"/>
      <c r="I226" s="1092"/>
      <c r="J226" s="1114"/>
      <c r="K226" s="1109"/>
    </row>
    <row r="227" spans="1:11" ht="20.100000000000001" customHeight="1" x14ac:dyDescent="0.25">
      <c r="A227" s="1091">
        <v>161</v>
      </c>
      <c r="B227" s="1094">
        <v>102.5</v>
      </c>
      <c r="C227" s="1094">
        <v>141.5</v>
      </c>
      <c r="D227" s="1094" t="s">
        <v>380</v>
      </c>
      <c r="E227" s="1094" t="s">
        <v>101</v>
      </c>
      <c r="F227" s="1091" t="s">
        <v>6</v>
      </c>
      <c r="G227" s="17" t="s">
        <v>919</v>
      </c>
      <c r="H227" s="1091" t="s">
        <v>113</v>
      </c>
      <c r="I227" s="1091" t="s">
        <v>1799</v>
      </c>
      <c r="J227" s="1113" t="s">
        <v>1786</v>
      </c>
      <c r="K227" s="1108"/>
    </row>
    <row r="228" spans="1:11" ht="20.100000000000001" customHeight="1" x14ac:dyDescent="0.25">
      <c r="A228" s="1092"/>
      <c r="B228" s="1095"/>
      <c r="C228" s="1095"/>
      <c r="D228" s="1095"/>
      <c r="E228" s="1095"/>
      <c r="F228" s="1092"/>
      <c r="G228" s="17" t="s">
        <v>1042</v>
      </c>
      <c r="H228" s="1092"/>
      <c r="I228" s="1092"/>
      <c r="J228" s="1114"/>
      <c r="K228" s="1109"/>
    </row>
    <row r="229" spans="1:11" ht="20.100000000000001" customHeight="1" x14ac:dyDescent="0.25">
      <c r="A229" s="865">
        <v>162</v>
      </c>
      <c r="B229" s="866">
        <v>103</v>
      </c>
      <c r="C229" s="864">
        <v>126</v>
      </c>
      <c r="D229" s="863" t="s">
        <v>937</v>
      </c>
      <c r="E229" s="863" t="s">
        <v>938</v>
      </c>
      <c r="F229" s="865" t="s">
        <v>886</v>
      </c>
      <c r="G229" s="17" t="s">
        <v>1190</v>
      </c>
      <c r="H229" s="865" t="s">
        <v>939</v>
      </c>
      <c r="I229" s="862" t="s">
        <v>1799</v>
      </c>
      <c r="J229" s="871" t="s">
        <v>1786</v>
      </c>
      <c r="K229" s="884"/>
    </row>
    <row r="230" spans="1:11" s="39" customFormat="1" ht="22.5" customHeight="1" x14ac:dyDescent="0.25">
      <c r="A230" s="225"/>
      <c r="B230" s="71"/>
      <c r="C230" s="70"/>
      <c r="D230" s="71"/>
      <c r="E230" s="71"/>
      <c r="F230" s="71"/>
      <c r="G230" s="71"/>
      <c r="H230" s="71"/>
      <c r="I230" s="71"/>
      <c r="J230" s="505"/>
      <c r="K230" s="185"/>
    </row>
    <row r="231" spans="1:11" ht="39.75" customHeight="1" x14ac:dyDescent="0.25">
      <c r="A231" s="422" t="s">
        <v>506</v>
      </c>
      <c r="B231" s="459"/>
      <c r="C231" s="70"/>
    </row>
    <row r="232" spans="1:11" ht="37.5" customHeight="1" x14ac:dyDescent="0.25">
      <c r="A232" s="1120" t="s">
        <v>2500</v>
      </c>
      <c r="B232" s="1120"/>
      <c r="C232" s="1120"/>
      <c r="D232" s="1120"/>
      <c r="E232" s="1120"/>
      <c r="F232" s="1120"/>
      <c r="G232" s="1120"/>
      <c r="H232" s="1120"/>
      <c r="I232" s="1120"/>
      <c r="J232" s="1120"/>
      <c r="K232" s="1120"/>
    </row>
    <row r="233" spans="1:11" ht="24" customHeight="1" x14ac:dyDescent="0.25">
      <c r="A233" s="226" t="s">
        <v>322</v>
      </c>
      <c r="B233" s="442"/>
      <c r="C233" s="442"/>
      <c r="D233" s="442" t="s">
        <v>507</v>
      </c>
      <c r="E233" s="70"/>
      <c r="F233" s="75"/>
      <c r="G233" s="75"/>
      <c r="H233" s="1074" t="s">
        <v>2514</v>
      </c>
      <c r="I233" s="1074"/>
      <c r="J233" s="1074"/>
      <c r="K233" s="1074"/>
    </row>
    <row r="234" spans="1:11" ht="20.100000000000001" customHeight="1" x14ac:dyDescent="0.25">
      <c r="A234" s="1075" t="s">
        <v>0</v>
      </c>
      <c r="B234" s="1075" t="s">
        <v>279</v>
      </c>
      <c r="C234" s="1075"/>
      <c r="D234" s="1075" t="s">
        <v>110</v>
      </c>
      <c r="E234" s="1075" t="s">
        <v>1</v>
      </c>
      <c r="F234" s="1075" t="s">
        <v>2</v>
      </c>
      <c r="G234" s="1075" t="s">
        <v>3</v>
      </c>
      <c r="H234" s="1075" t="s">
        <v>4</v>
      </c>
      <c r="I234" s="1100" t="s">
        <v>1815</v>
      </c>
      <c r="J234" s="1100" t="s">
        <v>1795</v>
      </c>
      <c r="K234" s="1100" t="s">
        <v>5</v>
      </c>
    </row>
    <row r="235" spans="1:11" ht="20.100000000000001" customHeight="1" x14ac:dyDescent="0.25">
      <c r="A235" s="1075"/>
      <c r="B235" s="1075"/>
      <c r="C235" s="1075"/>
      <c r="D235" s="1075"/>
      <c r="E235" s="1075"/>
      <c r="F235" s="1075"/>
      <c r="G235" s="1075"/>
      <c r="H235" s="1075"/>
      <c r="I235" s="1101"/>
      <c r="J235" s="1132"/>
      <c r="K235" s="1132"/>
    </row>
    <row r="236" spans="1:11" ht="20.100000000000001" customHeight="1" x14ac:dyDescent="0.25">
      <c r="A236" s="702">
        <v>163</v>
      </c>
      <c r="B236" s="26">
        <v>103.2</v>
      </c>
      <c r="C236" s="446">
        <v>134.69999999999999</v>
      </c>
      <c r="D236" s="26" t="s">
        <v>381</v>
      </c>
      <c r="E236" s="26" t="s">
        <v>505</v>
      </c>
      <c r="F236" s="411" t="s">
        <v>9</v>
      </c>
      <c r="G236" s="18" t="s">
        <v>128</v>
      </c>
      <c r="H236" s="411" t="s">
        <v>150</v>
      </c>
      <c r="I236" s="410" t="s">
        <v>1799</v>
      </c>
      <c r="J236" s="496" t="s">
        <v>1786</v>
      </c>
      <c r="K236" s="418"/>
    </row>
    <row r="237" spans="1:11" ht="20.100000000000001" customHeight="1" x14ac:dyDescent="0.25">
      <c r="A237" s="761">
        <v>164</v>
      </c>
      <c r="B237" s="446">
        <v>104</v>
      </c>
      <c r="C237" s="446">
        <v>116</v>
      </c>
      <c r="D237" s="26" t="s">
        <v>705</v>
      </c>
      <c r="E237" s="26" t="s">
        <v>706</v>
      </c>
      <c r="F237" s="412" t="s">
        <v>660</v>
      </c>
      <c r="G237" s="17" t="s">
        <v>707</v>
      </c>
      <c r="H237" s="412" t="s">
        <v>802</v>
      </c>
      <c r="I237" s="410" t="s">
        <v>1799</v>
      </c>
      <c r="J237" s="496" t="s">
        <v>1786</v>
      </c>
      <c r="K237" s="418"/>
    </row>
    <row r="238" spans="1:11" ht="23.25" customHeight="1" x14ac:dyDescent="0.25">
      <c r="A238" s="761">
        <v>165</v>
      </c>
      <c r="B238" s="446">
        <v>104</v>
      </c>
      <c r="C238" s="26">
        <v>118.5</v>
      </c>
      <c r="D238" s="26" t="s">
        <v>382</v>
      </c>
      <c r="E238" s="26" t="s">
        <v>102</v>
      </c>
      <c r="F238" s="412" t="s">
        <v>6</v>
      </c>
      <c r="G238" s="17" t="s">
        <v>1043</v>
      </c>
      <c r="H238" s="412" t="s">
        <v>103</v>
      </c>
      <c r="I238" s="410" t="s">
        <v>1799</v>
      </c>
      <c r="J238" s="496" t="s">
        <v>1786</v>
      </c>
      <c r="K238" s="418"/>
    </row>
    <row r="239" spans="1:11" ht="21.75" customHeight="1" x14ac:dyDescent="0.25">
      <c r="A239" s="761">
        <v>166</v>
      </c>
      <c r="B239" s="446">
        <v>104</v>
      </c>
      <c r="C239" s="26">
        <v>141</v>
      </c>
      <c r="D239" s="26" t="s">
        <v>1616</v>
      </c>
      <c r="E239" s="564" t="s">
        <v>1982</v>
      </c>
      <c r="F239" s="412" t="s">
        <v>1593</v>
      </c>
      <c r="G239" s="17" t="s">
        <v>1710</v>
      </c>
      <c r="H239" s="412" t="s">
        <v>1711</v>
      </c>
      <c r="I239" s="410" t="s">
        <v>1799</v>
      </c>
      <c r="J239" s="496" t="s">
        <v>1786</v>
      </c>
      <c r="K239" s="418"/>
    </row>
    <row r="240" spans="1:11" ht="20.100000000000001" customHeight="1" x14ac:dyDescent="0.25">
      <c r="A240" s="761">
        <v>167</v>
      </c>
      <c r="B240" s="446">
        <v>104.5</v>
      </c>
      <c r="C240" s="446">
        <v>154</v>
      </c>
      <c r="D240" s="26" t="s">
        <v>1098</v>
      </c>
      <c r="E240" s="26" t="s">
        <v>1099</v>
      </c>
      <c r="F240" s="412" t="s">
        <v>48</v>
      </c>
      <c r="G240" s="17" t="s">
        <v>1100</v>
      </c>
      <c r="H240" s="412" t="s">
        <v>116</v>
      </c>
      <c r="I240" s="410" t="s">
        <v>1799</v>
      </c>
      <c r="J240" s="496" t="s">
        <v>1786</v>
      </c>
      <c r="K240" s="418"/>
    </row>
    <row r="241" spans="1:11" ht="20.100000000000001" customHeight="1" x14ac:dyDescent="0.25">
      <c r="A241" s="761">
        <v>168</v>
      </c>
      <c r="B241" s="26">
        <v>104.6</v>
      </c>
      <c r="C241" s="446">
        <v>136</v>
      </c>
      <c r="D241" s="26" t="s">
        <v>381</v>
      </c>
      <c r="E241" s="26" t="s">
        <v>484</v>
      </c>
      <c r="F241" s="411" t="s">
        <v>48</v>
      </c>
      <c r="G241" s="18" t="s">
        <v>284</v>
      </c>
      <c r="H241" s="411" t="s">
        <v>283</v>
      </c>
      <c r="I241" s="410" t="s">
        <v>1799</v>
      </c>
      <c r="J241" s="496" t="s">
        <v>1786</v>
      </c>
      <c r="K241" s="418"/>
    </row>
    <row r="242" spans="1:11" ht="20.100000000000001" customHeight="1" x14ac:dyDescent="0.25">
      <c r="A242" s="761">
        <v>169</v>
      </c>
      <c r="B242" s="446">
        <v>107</v>
      </c>
      <c r="C242" s="446">
        <v>121</v>
      </c>
      <c r="D242" s="26" t="s">
        <v>384</v>
      </c>
      <c r="E242" s="26" t="s">
        <v>501</v>
      </c>
      <c r="F242" s="411" t="s">
        <v>6</v>
      </c>
      <c r="G242" s="18" t="s">
        <v>242</v>
      </c>
      <c r="H242" s="411" t="s">
        <v>243</v>
      </c>
      <c r="I242" s="410" t="s">
        <v>1799</v>
      </c>
      <c r="J242" s="496" t="s">
        <v>1786</v>
      </c>
      <c r="K242" s="418"/>
    </row>
    <row r="243" spans="1:11" ht="20.100000000000001" customHeight="1" x14ac:dyDescent="0.25">
      <c r="A243" s="761">
        <v>170</v>
      </c>
      <c r="B243" s="446">
        <v>107</v>
      </c>
      <c r="C243" s="26">
        <v>121.5</v>
      </c>
      <c r="D243" s="26" t="s">
        <v>383</v>
      </c>
      <c r="E243" s="26" t="s">
        <v>104</v>
      </c>
      <c r="F243" s="412" t="s">
        <v>6</v>
      </c>
      <c r="G243" s="17" t="s">
        <v>242</v>
      </c>
      <c r="H243" s="412" t="s">
        <v>105</v>
      </c>
      <c r="I243" s="410" t="s">
        <v>1799</v>
      </c>
      <c r="J243" s="496" t="s">
        <v>1786</v>
      </c>
      <c r="K243" s="418"/>
    </row>
    <row r="244" spans="1:11" ht="20.100000000000001" customHeight="1" x14ac:dyDescent="0.25">
      <c r="A244" s="761">
        <v>171</v>
      </c>
      <c r="B244" s="446">
        <v>107</v>
      </c>
      <c r="C244" s="26">
        <v>137</v>
      </c>
      <c r="D244" s="26" t="s">
        <v>1621</v>
      </c>
      <c r="E244" s="564" t="s">
        <v>1983</v>
      </c>
      <c r="F244" s="412" t="s">
        <v>286</v>
      </c>
      <c r="G244" s="17" t="s">
        <v>1622</v>
      </c>
      <c r="H244" s="412" t="s">
        <v>1712</v>
      </c>
      <c r="I244" s="410" t="s">
        <v>1799</v>
      </c>
      <c r="J244" s="496" t="s">
        <v>1786</v>
      </c>
      <c r="K244" s="418"/>
    </row>
    <row r="245" spans="1:11" ht="20.100000000000001" customHeight="1" x14ac:dyDescent="0.25">
      <c r="A245" s="761">
        <v>172</v>
      </c>
      <c r="B245" s="674" t="s">
        <v>2168</v>
      </c>
      <c r="C245" s="675" t="s">
        <v>2169</v>
      </c>
      <c r="D245" s="26"/>
      <c r="E245" s="674" t="s">
        <v>2170</v>
      </c>
      <c r="F245" s="676" t="s">
        <v>2171</v>
      </c>
      <c r="G245" s="17" t="s">
        <v>2172</v>
      </c>
      <c r="H245" s="676" t="s">
        <v>2173</v>
      </c>
      <c r="I245" s="676" t="s">
        <v>1799</v>
      </c>
      <c r="J245" s="677" t="s">
        <v>1786</v>
      </c>
      <c r="K245" s="420"/>
    </row>
    <row r="246" spans="1:11" ht="20.100000000000001" customHeight="1" x14ac:dyDescent="0.25">
      <c r="A246" s="761">
        <v>173</v>
      </c>
      <c r="B246" s="447">
        <v>109</v>
      </c>
      <c r="C246" s="446">
        <v>150.6</v>
      </c>
      <c r="D246" s="26" t="s">
        <v>925</v>
      </c>
      <c r="E246" s="26" t="s">
        <v>926</v>
      </c>
      <c r="F246" s="412" t="s">
        <v>886</v>
      </c>
      <c r="G246" s="17" t="s">
        <v>927</v>
      </c>
      <c r="H246" s="412" t="s">
        <v>928</v>
      </c>
      <c r="I246" s="410" t="s">
        <v>1799</v>
      </c>
      <c r="J246" s="496" t="s">
        <v>1786</v>
      </c>
      <c r="K246" s="418"/>
    </row>
    <row r="247" spans="1:11" ht="20.100000000000001" customHeight="1" x14ac:dyDescent="0.25">
      <c r="A247" s="761">
        <v>174</v>
      </c>
      <c r="B247" s="446">
        <v>109</v>
      </c>
      <c r="C247" s="446">
        <v>152</v>
      </c>
      <c r="D247" s="26" t="s">
        <v>385</v>
      </c>
      <c r="E247" s="26" t="s">
        <v>429</v>
      </c>
      <c r="F247" s="411" t="s">
        <v>6</v>
      </c>
      <c r="G247" s="18" t="s">
        <v>1547</v>
      </c>
      <c r="H247" s="411" t="s">
        <v>245</v>
      </c>
      <c r="I247" s="410" t="s">
        <v>1799</v>
      </c>
      <c r="J247" s="496" t="s">
        <v>1786</v>
      </c>
      <c r="K247" s="418"/>
    </row>
    <row r="248" spans="1:11" ht="20.100000000000001" customHeight="1" x14ac:dyDescent="0.25">
      <c r="A248" s="761">
        <v>175</v>
      </c>
      <c r="B248" s="446">
        <v>109.2</v>
      </c>
      <c r="C248" s="446">
        <v>123.5</v>
      </c>
      <c r="D248" s="26" t="s">
        <v>855</v>
      </c>
      <c r="E248" s="26" t="s">
        <v>856</v>
      </c>
      <c r="F248" s="411" t="s">
        <v>23</v>
      </c>
      <c r="G248" s="18" t="s">
        <v>879</v>
      </c>
      <c r="H248" s="411" t="s">
        <v>857</v>
      </c>
      <c r="I248" s="410" t="s">
        <v>1799</v>
      </c>
      <c r="J248" s="496" t="s">
        <v>1786</v>
      </c>
      <c r="K248" s="418"/>
    </row>
    <row r="249" spans="1:11" ht="20.100000000000001" customHeight="1" x14ac:dyDescent="0.25">
      <c r="A249" s="981">
        <v>175</v>
      </c>
      <c r="B249" s="982">
        <v>110</v>
      </c>
      <c r="C249" s="982">
        <v>139</v>
      </c>
      <c r="D249" s="985" t="s">
        <v>925</v>
      </c>
      <c r="E249" s="985" t="s">
        <v>2553</v>
      </c>
      <c r="F249" s="980" t="s">
        <v>886</v>
      </c>
      <c r="G249" s="18" t="s">
        <v>2554</v>
      </c>
      <c r="H249" s="980" t="s">
        <v>2555</v>
      </c>
      <c r="I249" s="979" t="s">
        <v>1799</v>
      </c>
      <c r="J249" s="993" t="s">
        <v>1786</v>
      </c>
      <c r="K249" s="992"/>
    </row>
    <row r="250" spans="1:11" ht="20.100000000000001" customHeight="1" x14ac:dyDescent="0.25">
      <c r="A250" s="673">
        <v>176</v>
      </c>
      <c r="B250" s="447">
        <v>111</v>
      </c>
      <c r="C250" s="447">
        <v>114</v>
      </c>
      <c r="D250" s="444"/>
      <c r="E250" s="444"/>
      <c r="F250" s="411"/>
      <c r="G250" s="21" t="s">
        <v>2062</v>
      </c>
      <c r="H250" s="639" t="s">
        <v>2042</v>
      </c>
      <c r="I250" s="410" t="s">
        <v>1799</v>
      </c>
      <c r="J250" s="497" t="s">
        <v>1787</v>
      </c>
      <c r="K250" s="419"/>
    </row>
    <row r="251" spans="1:11" ht="20.100000000000001" customHeight="1" x14ac:dyDescent="0.25">
      <c r="A251" s="701">
        <v>177</v>
      </c>
      <c r="B251" s="563">
        <v>117</v>
      </c>
      <c r="C251" s="563">
        <v>141.5</v>
      </c>
      <c r="D251" s="612" t="s">
        <v>2001</v>
      </c>
      <c r="E251" s="565"/>
      <c r="F251" s="558"/>
      <c r="G251" s="21" t="s">
        <v>2063</v>
      </c>
      <c r="H251" s="558" t="s">
        <v>1968</v>
      </c>
      <c r="I251" s="556" t="s">
        <v>1799</v>
      </c>
      <c r="J251" s="581" t="s">
        <v>1786</v>
      </c>
      <c r="K251" s="579"/>
    </row>
    <row r="252" spans="1:11" ht="20.100000000000001" customHeight="1" x14ac:dyDescent="0.25">
      <c r="A252" s="758">
        <v>178</v>
      </c>
      <c r="B252" s="762">
        <v>117</v>
      </c>
      <c r="C252" s="762">
        <v>147</v>
      </c>
      <c r="D252" s="763" t="s">
        <v>2392</v>
      </c>
      <c r="E252" s="759" t="s">
        <v>2393</v>
      </c>
      <c r="F252" s="758" t="s">
        <v>23</v>
      </c>
      <c r="G252" s="21" t="s">
        <v>2394</v>
      </c>
      <c r="H252" s="758" t="s">
        <v>2395</v>
      </c>
      <c r="I252" s="757" t="s">
        <v>1799</v>
      </c>
      <c r="J252" s="766" t="s">
        <v>1786</v>
      </c>
      <c r="K252" s="768"/>
    </row>
    <row r="253" spans="1:11" ht="20.100000000000001" customHeight="1" x14ac:dyDescent="0.25">
      <c r="A253" s="758">
        <v>179</v>
      </c>
      <c r="B253" s="446">
        <v>118</v>
      </c>
      <c r="C253" s="446">
        <v>122</v>
      </c>
      <c r="D253" s="26" t="s">
        <v>386</v>
      </c>
      <c r="E253" s="26" t="s">
        <v>106</v>
      </c>
      <c r="F253" s="412" t="s">
        <v>9</v>
      </c>
      <c r="G253" s="17" t="s">
        <v>107</v>
      </c>
      <c r="H253" s="412" t="s">
        <v>115</v>
      </c>
      <c r="I253" s="410" t="s">
        <v>1799</v>
      </c>
      <c r="J253" s="497" t="s">
        <v>1786</v>
      </c>
      <c r="K253" s="419"/>
    </row>
    <row r="254" spans="1:11" ht="20.100000000000001" customHeight="1" x14ac:dyDescent="0.25">
      <c r="A254" s="758">
        <v>180</v>
      </c>
      <c r="B254" s="447">
        <v>119</v>
      </c>
      <c r="C254" s="444">
        <v>123</v>
      </c>
      <c r="D254" s="444" t="s">
        <v>1150</v>
      </c>
      <c r="E254" s="26" t="s">
        <v>1179</v>
      </c>
      <c r="F254" s="411" t="s">
        <v>48</v>
      </c>
      <c r="G254" s="21" t="s">
        <v>1158</v>
      </c>
      <c r="H254" s="411" t="s">
        <v>420</v>
      </c>
      <c r="I254" s="410" t="s">
        <v>1799</v>
      </c>
      <c r="J254" s="497" t="s">
        <v>1786</v>
      </c>
      <c r="K254" s="419"/>
    </row>
    <row r="255" spans="1:11" ht="20.100000000000001" customHeight="1" x14ac:dyDescent="0.25">
      <c r="A255" s="758">
        <v>181</v>
      </c>
      <c r="B255" s="446">
        <v>119</v>
      </c>
      <c r="C255" s="26">
        <v>133.5</v>
      </c>
      <c r="D255" s="26" t="s">
        <v>387</v>
      </c>
      <c r="E255" s="26" t="s">
        <v>108</v>
      </c>
      <c r="F255" s="412" t="s">
        <v>6</v>
      </c>
      <c r="G255" s="17" t="s">
        <v>920</v>
      </c>
      <c r="H255" s="412" t="s">
        <v>109</v>
      </c>
      <c r="I255" s="410" t="s">
        <v>1799</v>
      </c>
      <c r="J255" s="497" t="s">
        <v>1786</v>
      </c>
      <c r="K255" s="419"/>
    </row>
    <row r="256" spans="1:11" ht="20.100000000000001" customHeight="1" x14ac:dyDescent="0.25">
      <c r="A256" s="758">
        <v>182</v>
      </c>
      <c r="B256" s="26">
        <v>119.5</v>
      </c>
      <c r="C256" s="446">
        <v>123.5</v>
      </c>
      <c r="D256" s="26" t="s">
        <v>388</v>
      </c>
      <c r="E256" s="26" t="s">
        <v>469</v>
      </c>
      <c r="F256" s="411" t="s">
        <v>48</v>
      </c>
      <c r="G256" s="18" t="s">
        <v>667</v>
      </c>
      <c r="H256" s="411" t="s">
        <v>241</v>
      </c>
      <c r="I256" s="410" t="s">
        <v>1799</v>
      </c>
      <c r="J256" s="497" t="s">
        <v>1786</v>
      </c>
      <c r="K256" s="419"/>
    </row>
    <row r="257" spans="1:11" ht="20.100000000000001" customHeight="1" x14ac:dyDescent="0.25">
      <c r="A257" s="1091">
        <v>183</v>
      </c>
      <c r="B257" s="1094">
        <v>123.2</v>
      </c>
      <c r="C257" s="1094">
        <v>140.30000000000001</v>
      </c>
      <c r="D257" s="1094" t="s">
        <v>389</v>
      </c>
      <c r="E257" s="1094" t="s">
        <v>513</v>
      </c>
      <c r="F257" s="1091" t="s">
        <v>6</v>
      </c>
      <c r="G257" s="17" t="s">
        <v>1101</v>
      </c>
      <c r="H257" s="1091" t="s">
        <v>117</v>
      </c>
      <c r="I257" s="1091" t="s">
        <v>1799</v>
      </c>
      <c r="J257" s="497" t="s">
        <v>1786</v>
      </c>
      <c r="K257" s="419"/>
    </row>
    <row r="258" spans="1:11" ht="20.100000000000001" customHeight="1" x14ac:dyDescent="0.25">
      <c r="A258" s="1092"/>
      <c r="B258" s="1095"/>
      <c r="C258" s="1095"/>
      <c r="D258" s="1095"/>
      <c r="E258" s="1095"/>
      <c r="F258" s="1092"/>
      <c r="G258" s="212" t="s">
        <v>1102</v>
      </c>
      <c r="H258" s="1092"/>
      <c r="I258" s="1092"/>
      <c r="J258" s="497" t="s">
        <v>1786</v>
      </c>
      <c r="K258" s="419"/>
    </row>
    <row r="259" spans="1:11" ht="20.100000000000001" customHeight="1" x14ac:dyDescent="0.25">
      <c r="A259" s="680">
        <v>184</v>
      </c>
      <c r="B259" s="26">
        <v>123.5</v>
      </c>
      <c r="C259" s="26">
        <v>124.5</v>
      </c>
      <c r="D259" s="26" t="s">
        <v>348</v>
      </c>
      <c r="E259" s="26" t="s">
        <v>699</v>
      </c>
      <c r="F259" s="412" t="s">
        <v>664</v>
      </c>
      <c r="G259" s="17" t="s">
        <v>921</v>
      </c>
      <c r="H259" s="412" t="s">
        <v>803</v>
      </c>
      <c r="I259" s="410" t="s">
        <v>1799</v>
      </c>
      <c r="J259" s="497" t="s">
        <v>1786</v>
      </c>
      <c r="K259" s="419"/>
    </row>
    <row r="260" spans="1:11" ht="20.100000000000001" customHeight="1" x14ac:dyDescent="0.25">
      <c r="A260" s="1117">
        <v>185</v>
      </c>
      <c r="B260" s="1089">
        <v>134</v>
      </c>
      <c r="C260" s="1089">
        <v>143</v>
      </c>
      <c r="D260" s="1094" t="s">
        <v>390</v>
      </c>
      <c r="E260" s="1094" t="s">
        <v>446</v>
      </c>
      <c r="F260" s="1065" t="s">
        <v>23</v>
      </c>
      <c r="G260" s="18" t="s">
        <v>1548</v>
      </c>
      <c r="H260" s="1065" t="s">
        <v>244</v>
      </c>
      <c r="I260" s="1065" t="s">
        <v>1799</v>
      </c>
      <c r="J260" s="497" t="s">
        <v>1786</v>
      </c>
      <c r="K260" s="419"/>
    </row>
    <row r="261" spans="1:11" ht="20.100000000000001" customHeight="1" x14ac:dyDescent="0.25">
      <c r="A261" s="1092"/>
      <c r="B261" s="1090"/>
      <c r="C261" s="1090"/>
      <c r="D261" s="1095"/>
      <c r="E261" s="1095"/>
      <c r="F261" s="1066"/>
      <c r="G261" s="18" t="s">
        <v>2064</v>
      </c>
      <c r="H261" s="1066"/>
      <c r="I261" s="1066"/>
      <c r="J261" s="497" t="s">
        <v>1786</v>
      </c>
      <c r="K261" s="419"/>
    </row>
    <row r="262" spans="1:11" ht="20.100000000000001" customHeight="1" x14ac:dyDescent="0.25">
      <c r="A262" s="676">
        <v>186</v>
      </c>
      <c r="B262" s="446">
        <v>134</v>
      </c>
      <c r="C262" s="446">
        <v>143</v>
      </c>
      <c r="D262" s="26" t="s">
        <v>391</v>
      </c>
      <c r="E262" s="26" t="s">
        <v>497</v>
      </c>
      <c r="F262" s="412" t="s">
        <v>48</v>
      </c>
      <c r="G262" s="17" t="s">
        <v>1549</v>
      </c>
      <c r="H262" s="412" t="s">
        <v>554</v>
      </c>
      <c r="I262" s="410" t="s">
        <v>1799</v>
      </c>
      <c r="J262" s="497" t="s">
        <v>1786</v>
      </c>
      <c r="K262" s="419"/>
    </row>
    <row r="263" spans="1:11" ht="20.100000000000001" customHeight="1" x14ac:dyDescent="0.25">
      <c r="A263" s="680">
        <v>187</v>
      </c>
      <c r="B263" s="446">
        <v>135</v>
      </c>
      <c r="C263" s="446">
        <v>143.5</v>
      </c>
      <c r="D263" s="26" t="s">
        <v>1287</v>
      </c>
      <c r="E263" s="26" t="s">
        <v>1288</v>
      </c>
      <c r="F263" s="412" t="s">
        <v>886</v>
      </c>
      <c r="G263" s="17" t="s">
        <v>1289</v>
      </c>
      <c r="H263" s="412" t="s">
        <v>1290</v>
      </c>
      <c r="I263" s="410" t="s">
        <v>1799</v>
      </c>
      <c r="J263" s="497" t="s">
        <v>1786</v>
      </c>
      <c r="K263" s="419"/>
    </row>
    <row r="264" spans="1:11" ht="20.100000000000001" customHeight="1" x14ac:dyDescent="0.25">
      <c r="A264" s="1091">
        <v>188</v>
      </c>
      <c r="B264" s="1089">
        <v>135</v>
      </c>
      <c r="C264" s="1089">
        <v>144</v>
      </c>
      <c r="D264" s="1094" t="s">
        <v>1112</v>
      </c>
      <c r="E264" s="1094" t="s">
        <v>1113</v>
      </c>
      <c r="F264" s="1091" t="s">
        <v>48</v>
      </c>
      <c r="G264" s="17" t="s">
        <v>1265</v>
      </c>
      <c r="H264" s="1091" t="s">
        <v>1111</v>
      </c>
      <c r="I264" s="1091" t="s">
        <v>1799</v>
      </c>
      <c r="J264" s="497" t="s">
        <v>1786</v>
      </c>
      <c r="K264" s="419"/>
    </row>
    <row r="265" spans="1:11" ht="20.100000000000001" customHeight="1" x14ac:dyDescent="0.25">
      <c r="A265" s="1092"/>
      <c r="B265" s="1090"/>
      <c r="C265" s="1090"/>
      <c r="D265" s="1095"/>
      <c r="E265" s="1095"/>
      <c r="F265" s="1092"/>
      <c r="G265" s="17" t="s">
        <v>1266</v>
      </c>
      <c r="H265" s="1092"/>
      <c r="I265" s="1092"/>
      <c r="J265" s="497" t="s">
        <v>1786</v>
      </c>
      <c r="K265" s="419"/>
    </row>
    <row r="266" spans="1:11" ht="20.100000000000001" customHeight="1" x14ac:dyDescent="0.25">
      <c r="A266" s="676">
        <v>189</v>
      </c>
      <c r="B266" s="447">
        <v>140</v>
      </c>
      <c r="C266" s="446">
        <v>142.80000000000001</v>
      </c>
      <c r="D266" s="26" t="s">
        <v>952</v>
      </c>
      <c r="E266" s="26" t="s">
        <v>951</v>
      </c>
      <c r="F266" s="412" t="s">
        <v>48</v>
      </c>
      <c r="G266" s="17" t="s">
        <v>1103</v>
      </c>
      <c r="H266" s="412" t="s">
        <v>1714</v>
      </c>
      <c r="I266" s="410" t="s">
        <v>1799</v>
      </c>
      <c r="J266" s="497" t="s">
        <v>1786</v>
      </c>
      <c r="K266" s="419"/>
    </row>
    <row r="267" spans="1:11" ht="20.100000000000001" customHeight="1" x14ac:dyDescent="0.25">
      <c r="A267" s="702">
        <v>190</v>
      </c>
      <c r="B267" s="447">
        <v>140</v>
      </c>
      <c r="C267" s="444">
        <v>143.6</v>
      </c>
      <c r="D267" s="444" t="s">
        <v>558</v>
      </c>
      <c r="E267" s="26" t="s">
        <v>568</v>
      </c>
      <c r="F267" s="412" t="s">
        <v>48</v>
      </c>
      <c r="G267" s="17" t="s">
        <v>559</v>
      </c>
      <c r="H267" s="411" t="s">
        <v>560</v>
      </c>
      <c r="I267" s="410" t="s">
        <v>1799</v>
      </c>
      <c r="J267" s="497" t="s">
        <v>1786</v>
      </c>
      <c r="K267" s="419"/>
    </row>
    <row r="268" spans="1:11" ht="20.100000000000001" customHeight="1" x14ac:dyDescent="0.25">
      <c r="A268" s="702">
        <v>191</v>
      </c>
      <c r="B268" s="447">
        <v>140.6</v>
      </c>
      <c r="C268" s="447">
        <v>144</v>
      </c>
      <c r="D268" s="444" t="s">
        <v>804</v>
      </c>
      <c r="E268" s="26" t="s">
        <v>805</v>
      </c>
      <c r="F268" s="412" t="s">
        <v>48</v>
      </c>
      <c r="G268" s="17" t="s">
        <v>1044</v>
      </c>
      <c r="H268" s="411" t="s">
        <v>1715</v>
      </c>
      <c r="I268" s="410" t="s">
        <v>1799</v>
      </c>
      <c r="J268" s="497" t="s">
        <v>1786</v>
      </c>
      <c r="K268" s="419"/>
    </row>
    <row r="269" spans="1:11" ht="20.100000000000001" customHeight="1" x14ac:dyDescent="0.25">
      <c r="A269" s="761">
        <v>192</v>
      </c>
      <c r="B269" s="699"/>
      <c r="C269" s="699"/>
      <c r="D269" s="699"/>
      <c r="E269" s="698"/>
      <c r="F269" s="699"/>
      <c r="G269" s="700"/>
      <c r="H269" s="699"/>
      <c r="I269" s="696"/>
      <c r="J269" s="697"/>
      <c r="K269" s="699"/>
    </row>
    <row r="270" spans="1:11" ht="20.100000000000001" customHeight="1" x14ac:dyDescent="0.25">
      <c r="A270" s="761">
        <v>193</v>
      </c>
      <c r="B270" s="74"/>
      <c r="C270" s="74"/>
      <c r="D270" s="74"/>
      <c r="E270" s="74"/>
      <c r="F270" s="74"/>
      <c r="G270" s="74"/>
      <c r="H270" s="74"/>
      <c r="I270" s="74"/>
      <c r="J270" s="506"/>
      <c r="K270" s="391"/>
    </row>
    <row r="271" spans="1:11" ht="20.100000000000001" customHeight="1" x14ac:dyDescent="0.25">
      <c r="A271" s="761">
        <v>194</v>
      </c>
      <c r="B271" s="74"/>
      <c r="C271" s="74"/>
      <c r="D271" s="74"/>
      <c r="E271" s="74"/>
      <c r="F271" s="74"/>
      <c r="G271" s="74"/>
      <c r="H271" s="74"/>
      <c r="I271" s="74"/>
      <c r="J271" s="506"/>
      <c r="K271" s="391"/>
    </row>
    <row r="272" spans="1:11" ht="20.100000000000001" customHeight="1" x14ac:dyDescent="0.25">
      <c r="A272" s="761">
        <v>195</v>
      </c>
      <c r="B272" s="74"/>
      <c r="C272" s="74"/>
      <c r="D272" s="74"/>
      <c r="E272" s="74"/>
      <c r="F272" s="74"/>
      <c r="G272" s="74"/>
      <c r="H272" s="74"/>
      <c r="I272" s="74"/>
      <c r="J272" s="506"/>
      <c r="K272" s="391"/>
    </row>
    <row r="273" spans="1:11" ht="20.100000000000001" customHeight="1" x14ac:dyDescent="0.25">
      <c r="A273" s="761">
        <v>196</v>
      </c>
      <c r="B273" s="74"/>
      <c r="C273" s="74"/>
      <c r="D273" s="74"/>
      <c r="E273" s="74"/>
      <c r="F273" s="74"/>
      <c r="G273" s="74"/>
      <c r="H273" s="74"/>
      <c r="I273" s="74"/>
      <c r="J273" s="506"/>
      <c r="K273" s="391"/>
    </row>
    <row r="274" spans="1:11" ht="20.100000000000001" customHeight="1" x14ac:dyDescent="0.25">
      <c r="A274" s="761">
        <v>197</v>
      </c>
      <c r="B274" s="74"/>
      <c r="C274" s="74"/>
      <c r="D274" s="74"/>
      <c r="E274" s="74"/>
      <c r="F274" s="74"/>
      <c r="G274" s="74"/>
      <c r="H274" s="74"/>
      <c r="I274" s="74"/>
      <c r="J274" s="506"/>
      <c r="K274" s="391"/>
    </row>
    <row r="275" spans="1:11" ht="20.100000000000001" customHeight="1" x14ac:dyDescent="0.25">
      <c r="A275" s="412"/>
      <c r="B275" s="74"/>
      <c r="C275" s="74"/>
      <c r="D275" s="74"/>
      <c r="E275" s="74"/>
      <c r="F275" s="74"/>
      <c r="G275" s="74"/>
      <c r="H275" s="74"/>
      <c r="I275" s="74"/>
      <c r="J275" s="506"/>
      <c r="K275" s="391"/>
    </row>
    <row r="276" spans="1:11" ht="20.100000000000001" customHeight="1" x14ac:dyDescent="0.25">
      <c r="A276" s="412"/>
      <c r="B276" s="74"/>
      <c r="C276" s="74"/>
      <c r="D276" s="74"/>
      <c r="E276" s="74"/>
      <c r="F276" s="74"/>
      <c r="G276" s="74"/>
      <c r="H276" s="74"/>
      <c r="I276" s="74"/>
      <c r="J276" s="506"/>
      <c r="K276" s="391"/>
    </row>
    <row r="277" spans="1:11" ht="20.100000000000001" customHeight="1" x14ac:dyDescent="0.25">
      <c r="A277" s="412"/>
      <c r="B277" s="74"/>
      <c r="C277" s="74"/>
      <c r="D277" s="74"/>
      <c r="E277" s="74"/>
      <c r="F277" s="74"/>
      <c r="G277" s="74"/>
      <c r="H277" s="74"/>
      <c r="I277" s="74"/>
      <c r="J277" s="506"/>
      <c r="K277" s="391"/>
    </row>
    <row r="278" spans="1:11" ht="20.100000000000001" customHeight="1" x14ac:dyDescent="0.25">
      <c r="A278" s="412"/>
      <c r="B278" s="74"/>
      <c r="C278" s="74"/>
      <c r="D278" s="74"/>
      <c r="E278" s="74"/>
      <c r="F278" s="74"/>
      <c r="G278" s="74"/>
      <c r="H278" s="74"/>
      <c r="I278" s="74"/>
      <c r="J278" s="506"/>
      <c r="K278" s="391"/>
    </row>
    <row r="279" spans="1:11" ht="20.100000000000001" customHeight="1" x14ac:dyDescent="0.25">
      <c r="A279" s="412"/>
      <c r="B279" s="74"/>
      <c r="C279" s="74"/>
      <c r="D279" s="74"/>
      <c r="E279" s="74"/>
      <c r="F279" s="74"/>
      <c r="G279" s="74"/>
      <c r="H279" s="74"/>
      <c r="I279" s="74"/>
      <c r="J279" s="506"/>
      <c r="K279" s="391"/>
    </row>
    <row r="280" spans="1:11" ht="20.100000000000001" customHeight="1" x14ac:dyDescent="0.25">
      <c r="A280" s="412"/>
      <c r="B280" s="74"/>
      <c r="C280" s="74"/>
      <c r="D280" s="74"/>
      <c r="E280" s="74"/>
      <c r="F280" s="74"/>
      <c r="G280" s="74"/>
      <c r="H280" s="74"/>
      <c r="I280" s="74"/>
      <c r="J280" s="506"/>
      <c r="K280" s="391"/>
    </row>
    <row r="281" spans="1:11" ht="20.100000000000001" customHeight="1" x14ac:dyDescent="0.25">
      <c r="A281" s="412"/>
      <c r="B281" s="74"/>
      <c r="C281" s="74"/>
      <c r="D281" s="74"/>
      <c r="E281" s="74"/>
      <c r="F281" s="74"/>
      <c r="G281" s="74"/>
      <c r="H281" s="74"/>
      <c r="I281" s="74"/>
      <c r="J281" s="506"/>
      <c r="K281" s="391"/>
    </row>
    <row r="282" spans="1:11" ht="20.100000000000001" customHeight="1" x14ac:dyDescent="0.25">
      <c r="A282" s="412"/>
      <c r="B282" s="74"/>
      <c r="C282" s="74"/>
      <c r="D282" s="74"/>
      <c r="E282" s="74"/>
      <c r="F282" s="74"/>
      <c r="G282" s="74"/>
      <c r="H282" s="74"/>
      <c r="I282" s="74"/>
      <c r="J282" s="506"/>
      <c r="K282" s="391"/>
    </row>
    <row r="283" spans="1:11" ht="20.100000000000001" customHeight="1" x14ac:dyDescent="0.25">
      <c r="A283" s="412"/>
      <c r="B283" s="74"/>
      <c r="C283" s="74"/>
      <c r="D283" s="74"/>
      <c r="E283" s="74"/>
      <c r="F283" s="74"/>
      <c r="G283" s="74"/>
      <c r="H283" s="74"/>
      <c r="I283" s="74"/>
      <c r="J283" s="506"/>
      <c r="K283" s="391"/>
    </row>
    <row r="284" spans="1:11" ht="20.100000000000001" customHeight="1" x14ac:dyDescent="0.25">
      <c r="A284" s="412"/>
      <c r="B284" s="74"/>
      <c r="C284" s="74"/>
      <c r="D284" s="74"/>
      <c r="E284" s="74"/>
      <c r="F284" s="74"/>
      <c r="G284" s="74"/>
      <c r="H284" s="74"/>
      <c r="I284" s="74"/>
      <c r="J284" s="506"/>
      <c r="K284" s="391"/>
    </row>
    <row r="285" spans="1:11" ht="20.100000000000001" customHeight="1" x14ac:dyDescent="0.25">
      <c r="A285" s="412"/>
      <c r="B285" s="74"/>
      <c r="C285" s="74"/>
      <c r="D285" s="74"/>
      <c r="E285" s="74"/>
      <c r="F285" s="74"/>
      <c r="G285" s="74"/>
      <c r="H285" s="74"/>
      <c r="I285" s="74"/>
      <c r="J285" s="506"/>
      <c r="K285" s="391"/>
    </row>
    <row r="286" spans="1:11" ht="20.100000000000001" customHeight="1" x14ac:dyDescent="0.25">
      <c r="A286" s="412"/>
      <c r="B286" s="74"/>
      <c r="C286" s="74"/>
      <c r="D286" s="74"/>
      <c r="E286" s="74"/>
      <c r="F286" s="74"/>
      <c r="G286" s="74"/>
      <c r="H286" s="74"/>
      <c r="I286" s="74"/>
      <c r="J286" s="506"/>
      <c r="K286" s="391"/>
    </row>
    <row r="287" spans="1:11" ht="20.100000000000001" customHeight="1" x14ac:dyDescent="0.25">
      <c r="A287" s="412"/>
      <c r="B287" s="74"/>
      <c r="C287" s="74"/>
      <c r="D287" s="74"/>
      <c r="E287" s="74"/>
      <c r="F287" s="74"/>
      <c r="G287" s="74"/>
      <c r="H287" s="74"/>
      <c r="I287" s="74"/>
      <c r="J287" s="506"/>
      <c r="K287" s="391"/>
    </row>
    <row r="288" spans="1:11" ht="20.100000000000001" customHeight="1" x14ac:dyDescent="0.25">
      <c r="A288" s="412"/>
      <c r="B288" s="74"/>
      <c r="C288" s="74"/>
      <c r="D288" s="74"/>
      <c r="E288" s="74"/>
      <c r="F288" s="74"/>
      <c r="G288" s="74"/>
      <c r="H288" s="74"/>
      <c r="I288" s="74"/>
      <c r="J288" s="506"/>
      <c r="K288" s="391"/>
    </row>
    <row r="289" spans="1:12" ht="20.100000000000001" customHeight="1" x14ac:dyDescent="0.25">
      <c r="A289" s="412"/>
      <c r="B289" s="74"/>
      <c r="C289" s="74"/>
      <c r="D289" s="74"/>
      <c r="E289" s="74"/>
      <c r="F289" s="74"/>
      <c r="G289" s="74"/>
      <c r="H289" s="74"/>
      <c r="I289" s="74"/>
      <c r="J289" s="506"/>
      <c r="K289" s="391"/>
    </row>
    <row r="290" spans="1:12" s="225" customFormat="1" ht="20.100000000000001" customHeight="1" x14ac:dyDescent="0.25">
      <c r="A290" s="412"/>
      <c r="B290" s="74"/>
      <c r="C290" s="74"/>
      <c r="D290" s="74"/>
      <c r="E290" s="74"/>
      <c r="F290" s="74"/>
      <c r="G290" s="74"/>
      <c r="H290" s="74"/>
      <c r="I290" s="74"/>
      <c r="J290" s="506"/>
      <c r="K290" s="391"/>
      <c r="L290"/>
    </row>
    <row r="291" spans="1:12" s="225" customFormat="1" ht="20.100000000000001" customHeight="1" x14ac:dyDescent="0.25">
      <c r="A291" s="412"/>
      <c r="B291" s="74"/>
      <c r="C291" s="74"/>
      <c r="D291" s="74"/>
      <c r="E291" s="74"/>
      <c r="F291" s="74"/>
      <c r="G291" s="74"/>
      <c r="H291" s="74"/>
      <c r="I291" s="74"/>
      <c r="J291" s="506"/>
      <c r="K291" s="391"/>
      <c r="L291"/>
    </row>
    <row r="292" spans="1:12" s="225" customFormat="1" ht="20.100000000000001" customHeight="1" x14ac:dyDescent="0.25">
      <c r="A292" s="412"/>
      <c r="B292" s="71"/>
      <c r="C292" s="71"/>
      <c r="D292" s="71"/>
      <c r="E292" s="71"/>
      <c r="F292" s="71"/>
      <c r="G292" s="71"/>
      <c r="H292" s="71"/>
      <c r="I292" s="71"/>
      <c r="J292" s="505"/>
      <c r="K292" s="185"/>
      <c r="L292"/>
    </row>
    <row r="293" spans="1:12" s="225" customFormat="1" ht="20.100000000000001" customHeight="1" x14ac:dyDescent="0.25">
      <c r="A293" s="412"/>
      <c r="B293" s="71"/>
      <c r="C293" s="71"/>
      <c r="D293" s="71"/>
      <c r="E293" s="71"/>
      <c r="F293" s="71"/>
      <c r="G293" s="71"/>
      <c r="H293" s="71"/>
      <c r="I293" s="71"/>
      <c r="J293" s="505"/>
      <c r="K293" s="185"/>
      <c r="L293"/>
    </row>
    <row r="294" spans="1:12" s="225" customFormat="1" ht="20.100000000000001" customHeight="1" x14ac:dyDescent="0.25">
      <c r="A294" s="412"/>
      <c r="B294" s="71"/>
      <c r="C294" s="71"/>
      <c r="D294" s="71"/>
      <c r="E294" s="71"/>
      <c r="F294" s="71"/>
      <c r="G294" s="71"/>
      <c r="H294" s="71"/>
      <c r="I294" s="71"/>
      <c r="J294" s="505"/>
      <c r="K294" s="185"/>
      <c r="L294"/>
    </row>
    <row r="295" spans="1:12" s="225" customFormat="1" ht="20.100000000000001" customHeight="1" x14ac:dyDescent="0.25">
      <c r="A295" s="412"/>
      <c r="B295" s="71"/>
      <c r="C295" s="71"/>
      <c r="D295" s="71"/>
      <c r="E295" s="71"/>
      <c r="F295" s="71"/>
      <c r="G295" s="71"/>
      <c r="H295" s="71"/>
      <c r="I295" s="71"/>
      <c r="J295" s="505"/>
      <c r="K295" s="185"/>
      <c r="L295"/>
    </row>
    <row r="296" spans="1:12" s="225" customFormat="1" ht="20.100000000000001" customHeight="1" x14ac:dyDescent="0.25">
      <c r="A296" s="412"/>
      <c r="B296" s="71"/>
      <c r="C296" s="71"/>
      <c r="D296" s="71"/>
      <c r="E296" s="71"/>
      <c r="F296" s="71"/>
      <c r="G296" s="71"/>
      <c r="H296" s="71"/>
      <c r="I296" s="71"/>
      <c r="J296" s="505"/>
      <c r="K296" s="185"/>
      <c r="L296"/>
    </row>
    <row r="297" spans="1:12" s="225" customFormat="1" ht="20.100000000000001" customHeight="1" x14ac:dyDescent="0.25">
      <c r="A297" s="412"/>
      <c r="B297" s="71"/>
      <c r="C297" s="71"/>
      <c r="D297" s="71"/>
      <c r="E297" s="71"/>
      <c r="F297" s="71"/>
      <c r="G297" s="71"/>
      <c r="H297" s="71"/>
      <c r="I297" s="71"/>
      <c r="J297" s="505"/>
      <c r="K297" s="185"/>
      <c r="L297"/>
    </row>
    <row r="298" spans="1:12" s="225" customFormat="1" ht="20.100000000000001" customHeight="1" x14ac:dyDescent="0.25">
      <c r="B298" s="71"/>
      <c r="C298" s="71"/>
      <c r="D298" s="71"/>
      <c r="E298" s="71"/>
      <c r="F298" s="71"/>
      <c r="G298" s="71"/>
      <c r="H298" s="71"/>
      <c r="I298" s="71"/>
      <c r="J298" s="505"/>
      <c r="K298" s="185"/>
      <c r="L298"/>
    </row>
    <row r="299" spans="1:12" s="225" customFormat="1" ht="20.100000000000001" customHeight="1" x14ac:dyDescent="0.25">
      <c r="B299" s="71"/>
      <c r="C299" s="71"/>
      <c r="D299" s="71"/>
      <c r="E299" s="71"/>
      <c r="F299" s="71"/>
      <c r="G299" s="71"/>
      <c r="H299" s="71"/>
      <c r="I299" s="71"/>
      <c r="J299" s="505"/>
      <c r="K299" s="185"/>
      <c r="L299"/>
    </row>
    <row r="300" spans="1:12" s="225" customFormat="1" ht="20.100000000000001" customHeight="1" x14ac:dyDescent="0.25">
      <c r="B300" s="71"/>
      <c r="C300" s="71"/>
      <c r="D300" s="71"/>
      <c r="E300" s="71"/>
      <c r="F300" s="71"/>
      <c r="G300" s="71"/>
      <c r="H300" s="71"/>
      <c r="I300" s="71"/>
      <c r="J300" s="505"/>
      <c r="K300" s="185"/>
      <c r="L300"/>
    </row>
    <row r="301" spans="1:12" s="225" customFormat="1" ht="20.100000000000001" customHeight="1" x14ac:dyDescent="0.25">
      <c r="B301" s="71"/>
      <c r="C301" s="71"/>
      <c r="D301" s="71"/>
      <c r="E301" s="71"/>
      <c r="F301" s="71"/>
      <c r="G301" s="71"/>
      <c r="H301" s="71"/>
      <c r="I301" s="71"/>
      <c r="J301" s="505"/>
      <c r="K301" s="185"/>
      <c r="L301"/>
    </row>
    <row r="302" spans="1:12" s="225" customFormat="1" ht="20.100000000000001" customHeight="1" x14ac:dyDescent="0.25">
      <c r="B302" s="71"/>
      <c r="C302" s="71"/>
      <c r="D302" s="71"/>
      <c r="E302" s="71"/>
      <c r="F302" s="71"/>
      <c r="G302" s="71"/>
      <c r="H302" s="71"/>
      <c r="I302" s="71"/>
      <c r="J302" s="505"/>
      <c r="K302" s="185"/>
      <c r="L302"/>
    </row>
    <row r="303" spans="1:12" s="225" customFormat="1" ht="20.100000000000001" customHeight="1" x14ac:dyDescent="0.25">
      <c r="B303" s="71"/>
      <c r="C303" s="71"/>
      <c r="D303" s="71"/>
      <c r="E303" s="71"/>
      <c r="F303" s="71"/>
      <c r="G303" s="71"/>
      <c r="H303" s="71"/>
      <c r="I303" s="71"/>
      <c r="J303" s="505"/>
      <c r="K303" s="185"/>
      <c r="L303"/>
    </row>
    <row r="304" spans="1:12" s="225" customFormat="1" ht="20.100000000000001" customHeight="1" x14ac:dyDescent="0.25">
      <c r="B304" s="71"/>
      <c r="C304" s="71"/>
      <c r="D304" s="71"/>
      <c r="E304" s="71"/>
      <c r="F304" s="71"/>
      <c r="G304" s="71"/>
      <c r="H304" s="71"/>
      <c r="I304" s="71"/>
      <c r="J304" s="505"/>
      <c r="K304" s="185"/>
      <c r="L304"/>
    </row>
    <row r="305" spans="2:12" s="225" customFormat="1" ht="20.100000000000001" customHeight="1" x14ac:dyDescent="0.25">
      <c r="B305" s="71"/>
      <c r="C305" s="71"/>
      <c r="D305" s="71"/>
      <c r="E305" s="71"/>
      <c r="F305" s="71"/>
      <c r="G305" s="71"/>
      <c r="H305" s="71"/>
      <c r="I305" s="71"/>
      <c r="J305" s="505"/>
      <c r="K305" s="185"/>
      <c r="L305"/>
    </row>
    <row r="306" spans="2:12" s="225" customFormat="1" ht="20.100000000000001" customHeight="1" x14ac:dyDescent="0.25">
      <c r="B306" s="71"/>
      <c r="C306" s="71"/>
      <c r="D306" s="71"/>
      <c r="E306" s="71"/>
      <c r="F306" s="71"/>
      <c r="G306" s="71"/>
      <c r="H306" s="71"/>
      <c r="I306" s="71"/>
      <c r="J306" s="505"/>
      <c r="K306" s="185"/>
      <c r="L306"/>
    </row>
    <row r="307" spans="2:12" s="225" customFormat="1" ht="20.100000000000001" customHeight="1" x14ac:dyDescent="0.25">
      <c r="B307" s="71"/>
      <c r="C307" s="71"/>
      <c r="D307" s="71"/>
      <c r="E307" s="71"/>
      <c r="F307" s="71"/>
      <c r="G307" s="71"/>
      <c r="H307" s="71"/>
      <c r="I307" s="71"/>
      <c r="J307" s="505"/>
      <c r="K307" s="185"/>
      <c r="L307"/>
    </row>
    <row r="308" spans="2:12" s="225" customFormat="1" ht="20.100000000000001" customHeight="1" x14ac:dyDescent="0.25">
      <c r="B308" s="71"/>
      <c r="C308" s="71"/>
      <c r="D308" s="71"/>
      <c r="E308" s="71"/>
      <c r="F308" s="71"/>
      <c r="G308" s="71"/>
      <c r="H308" s="71"/>
      <c r="I308" s="71"/>
      <c r="J308" s="505"/>
      <c r="K308" s="185"/>
      <c r="L308"/>
    </row>
    <row r="309" spans="2:12" s="225" customFormat="1" ht="20.100000000000001" customHeight="1" x14ac:dyDescent="0.25">
      <c r="B309" s="71"/>
      <c r="C309" s="71"/>
      <c r="D309" s="71"/>
      <c r="E309" s="71"/>
      <c r="F309" s="71"/>
      <c r="G309" s="71"/>
      <c r="H309" s="71"/>
      <c r="I309" s="71"/>
      <c r="J309" s="505"/>
      <c r="K309" s="185"/>
      <c r="L309"/>
    </row>
    <row r="310" spans="2:12" s="225" customFormat="1" ht="20.100000000000001" customHeight="1" x14ac:dyDescent="0.25">
      <c r="B310" s="71"/>
      <c r="C310" s="71"/>
      <c r="D310" s="71"/>
      <c r="E310" s="71"/>
      <c r="F310" s="71"/>
      <c r="G310" s="71"/>
      <c r="H310" s="71"/>
      <c r="I310" s="71"/>
      <c r="J310" s="505"/>
      <c r="K310" s="185"/>
      <c r="L310"/>
    </row>
    <row r="311" spans="2:12" s="225" customFormat="1" ht="20.100000000000001" customHeight="1" x14ac:dyDescent="0.25">
      <c r="B311" s="71"/>
      <c r="C311" s="71"/>
      <c r="D311" s="71"/>
      <c r="E311" s="71"/>
      <c r="F311" s="71"/>
      <c r="G311" s="71"/>
      <c r="H311" s="71"/>
      <c r="I311" s="71"/>
      <c r="J311" s="505"/>
      <c r="K311" s="185"/>
      <c r="L311"/>
    </row>
    <row r="312" spans="2:12" s="225" customFormat="1" ht="20.100000000000001" customHeight="1" x14ac:dyDescent="0.25">
      <c r="B312" s="71"/>
      <c r="C312" s="71"/>
      <c r="D312" s="71"/>
      <c r="E312" s="71"/>
      <c r="F312" s="71"/>
      <c r="G312" s="71"/>
      <c r="H312" s="71"/>
      <c r="I312" s="71"/>
      <c r="J312" s="505"/>
      <c r="K312" s="185"/>
      <c r="L312"/>
    </row>
    <row r="313" spans="2:12" s="225" customFormat="1" ht="20.100000000000001" customHeight="1" x14ac:dyDescent="0.25">
      <c r="B313" s="71"/>
      <c r="C313" s="71"/>
      <c r="D313" s="71"/>
      <c r="E313" s="71"/>
      <c r="F313" s="71"/>
      <c r="G313" s="71"/>
      <c r="H313" s="71"/>
      <c r="I313" s="71"/>
      <c r="J313" s="505"/>
      <c r="K313" s="185"/>
      <c r="L313"/>
    </row>
    <row r="314" spans="2:12" s="225" customFormat="1" ht="20.100000000000001" customHeight="1" x14ac:dyDescent="0.25">
      <c r="B314" s="71"/>
      <c r="C314" s="71"/>
      <c r="D314" s="71"/>
      <c r="E314" s="71"/>
      <c r="F314" s="71"/>
      <c r="G314" s="71"/>
      <c r="H314" s="71"/>
      <c r="I314" s="71"/>
      <c r="J314" s="505"/>
      <c r="K314" s="185"/>
      <c r="L314"/>
    </row>
    <row r="315" spans="2:12" s="225" customFormat="1" ht="20.100000000000001" customHeight="1" x14ac:dyDescent="0.25">
      <c r="B315" s="71"/>
      <c r="C315" s="71"/>
      <c r="D315" s="71"/>
      <c r="E315" s="71"/>
      <c r="F315" s="71"/>
      <c r="G315" s="71"/>
      <c r="H315" s="71"/>
      <c r="I315" s="71"/>
      <c r="J315" s="505"/>
      <c r="K315" s="185"/>
      <c r="L315"/>
    </row>
    <row r="316" spans="2:12" s="225" customFormat="1" ht="20.100000000000001" customHeight="1" x14ac:dyDescent="0.25">
      <c r="B316" s="71"/>
      <c r="C316" s="71"/>
      <c r="D316" s="71"/>
      <c r="E316" s="71"/>
      <c r="F316" s="71"/>
      <c r="G316" s="71"/>
      <c r="H316" s="71"/>
      <c r="I316" s="71"/>
      <c r="J316" s="505"/>
      <c r="K316" s="185"/>
      <c r="L316"/>
    </row>
    <row r="317" spans="2:12" s="225" customFormat="1" ht="20.100000000000001" customHeight="1" x14ac:dyDescent="0.25">
      <c r="B317" s="71"/>
      <c r="C317" s="71"/>
      <c r="D317" s="71"/>
      <c r="E317" s="71"/>
      <c r="F317" s="71"/>
      <c r="G317" s="71"/>
      <c r="H317" s="71"/>
      <c r="I317" s="71"/>
      <c r="J317" s="505"/>
      <c r="K317" s="185"/>
      <c r="L317"/>
    </row>
    <row r="318" spans="2:12" s="225" customFormat="1" ht="20.100000000000001" customHeight="1" x14ac:dyDescent="0.25">
      <c r="B318" s="71"/>
      <c r="C318" s="71"/>
      <c r="D318" s="71"/>
      <c r="E318" s="71"/>
      <c r="F318" s="71"/>
      <c r="G318" s="71"/>
      <c r="H318" s="71"/>
      <c r="I318" s="71"/>
      <c r="J318" s="505"/>
      <c r="K318" s="185"/>
      <c r="L318"/>
    </row>
    <row r="319" spans="2:12" s="225" customFormat="1" ht="20.100000000000001" customHeight="1" x14ac:dyDescent="0.25">
      <c r="B319" s="71"/>
      <c r="C319" s="71"/>
      <c r="D319" s="71"/>
      <c r="E319" s="71"/>
      <c r="F319" s="71"/>
      <c r="G319" s="71"/>
      <c r="H319" s="71"/>
      <c r="I319" s="71"/>
      <c r="J319" s="505"/>
      <c r="K319" s="185"/>
      <c r="L319"/>
    </row>
    <row r="320" spans="2:12" s="225" customFormat="1" ht="20.100000000000001" customHeight="1" x14ac:dyDescent="0.25">
      <c r="B320" s="71"/>
      <c r="C320" s="71"/>
      <c r="D320" s="71"/>
      <c r="E320" s="71"/>
      <c r="F320" s="71"/>
      <c r="G320" s="71"/>
      <c r="H320" s="71"/>
      <c r="I320" s="71"/>
      <c r="J320" s="505"/>
      <c r="K320" s="185"/>
      <c r="L320"/>
    </row>
    <row r="321" spans="2:12" s="225" customFormat="1" ht="20.100000000000001" customHeight="1" x14ac:dyDescent="0.25">
      <c r="B321" s="71"/>
      <c r="C321" s="71"/>
      <c r="D321" s="71"/>
      <c r="E321" s="71"/>
      <c r="F321" s="71"/>
      <c r="G321" s="71"/>
      <c r="H321" s="71"/>
      <c r="I321" s="71"/>
      <c r="J321" s="505"/>
      <c r="K321" s="185"/>
      <c r="L321"/>
    </row>
    <row r="322" spans="2:12" s="225" customFormat="1" ht="20.100000000000001" customHeight="1" x14ac:dyDescent="0.25">
      <c r="B322" s="71"/>
      <c r="C322" s="71"/>
      <c r="D322" s="71"/>
      <c r="E322" s="71"/>
      <c r="F322" s="71"/>
      <c r="G322" s="71"/>
      <c r="H322" s="71"/>
      <c r="I322" s="71"/>
      <c r="J322" s="505"/>
      <c r="K322" s="185"/>
      <c r="L322"/>
    </row>
    <row r="323" spans="2:12" s="225" customFormat="1" ht="20.100000000000001" customHeight="1" x14ac:dyDescent="0.25">
      <c r="B323" s="71"/>
      <c r="C323" s="71"/>
      <c r="D323" s="71"/>
      <c r="E323" s="71"/>
      <c r="F323" s="71"/>
      <c r="G323" s="71"/>
      <c r="H323" s="71"/>
      <c r="I323" s="71"/>
      <c r="J323" s="505"/>
      <c r="K323" s="185"/>
      <c r="L323"/>
    </row>
    <row r="324" spans="2:12" s="225" customFormat="1" ht="20.100000000000001" customHeight="1" x14ac:dyDescent="0.25">
      <c r="B324" s="71"/>
      <c r="C324" s="71"/>
      <c r="D324" s="71"/>
      <c r="E324" s="71"/>
      <c r="F324" s="71"/>
      <c r="G324" s="71"/>
      <c r="H324" s="71"/>
      <c r="I324" s="71"/>
      <c r="J324" s="505"/>
      <c r="K324" s="185"/>
      <c r="L324"/>
    </row>
    <row r="325" spans="2:12" s="225" customFormat="1" ht="20.100000000000001" customHeight="1" x14ac:dyDescent="0.25">
      <c r="B325" s="71"/>
      <c r="C325" s="71"/>
      <c r="D325" s="71"/>
      <c r="E325" s="71"/>
      <c r="F325" s="71"/>
      <c r="G325" s="71"/>
      <c r="H325" s="71"/>
      <c r="I325" s="71"/>
      <c r="J325" s="505"/>
      <c r="K325" s="185"/>
      <c r="L325"/>
    </row>
    <row r="326" spans="2:12" s="225" customFormat="1" ht="20.100000000000001" customHeight="1" x14ac:dyDescent="0.25">
      <c r="B326" s="71"/>
      <c r="C326" s="71"/>
      <c r="D326" s="71"/>
      <c r="E326" s="71"/>
      <c r="F326" s="71"/>
      <c r="G326" s="71"/>
      <c r="H326" s="71"/>
      <c r="I326" s="71"/>
      <c r="J326" s="505"/>
      <c r="K326" s="185"/>
      <c r="L326"/>
    </row>
    <row r="327" spans="2:12" s="225" customFormat="1" ht="20.100000000000001" customHeight="1" x14ac:dyDescent="0.25">
      <c r="B327" s="71"/>
      <c r="C327" s="71"/>
      <c r="D327" s="71"/>
      <c r="E327" s="71"/>
      <c r="F327" s="71"/>
      <c r="G327" s="71"/>
      <c r="H327" s="71"/>
      <c r="I327" s="71"/>
      <c r="J327" s="505"/>
      <c r="K327" s="185"/>
      <c r="L327"/>
    </row>
    <row r="328" spans="2:12" s="225" customFormat="1" ht="20.100000000000001" customHeight="1" x14ac:dyDescent="0.25">
      <c r="B328" s="71"/>
      <c r="C328" s="71"/>
      <c r="D328" s="71"/>
      <c r="E328" s="71"/>
      <c r="F328" s="71"/>
      <c r="G328" s="71"/>
      <c r="H328" s="71"/>
      <c r="I328" s="71"/>
      <c r="J328" s="505"/>
      <c r="K328" s="185"/>
      <c r="L328"/>
    </row>
    <row r="329" spans="2:12" s="225" customFormat="1" ht="20.100000000000001" customHeight="1" x14ac:dyDescent="0.25">
      <c r="B329" s="71"/>
      <c r="C329" s="71"/>
      <c r="D329" s="71"/>
      <c r="E329" s="71"/>
      <c r="F329" s="71"/>
      <c r="G329" s="71"/>
      <c r="H329" s="71"/>
      <c r="I329" s="71"/>
      <c r="J329" s="505"/>
      <c r="K329" s="185"/>
      <c r="L329"/>
    </row>
    <row r="330" spans="2:12" s="225" customFormat="1" ht="20.100000000000001" customHeight="1" x14ac:dyDescent="0.25">
      <c r="B330" s="71"/>
      <c r="C330" s="71"/>
      <c r="D330" s="71"/>
      <c r="E330" s="71"/>
      <c r="F330" s="71"/>
      <c r="G330" s="71"/>
      <c r="H330" s="71"/>
      <c r="I330" s="71"/>
      <c r="J330" s="505"/>
      <c r="K330" s="185"/>
      <c r="L330"/>
    </row>
    <row r="331" spans="2:12" s="225" customFormat="1" ht="20.100000000000001" customHeight="1" x14ac:dyDescent="0.25">
      <c r="B331" s="71"/>
      <c r="C331" s="71"/>
      <c r="D331" s="71"/>
      <c r="E331" s="71"/>
      <c r="F331" s="71"/>
      <c r="G331" s="71"/>
      <c r="H331" s="71"/>
      <c r="I331" s="71"/>
      <c r="J331" s="505"/>
      <c r="K331" s="185"/>
      <c r="L331"/>
    </row>
    <row r="332" spans="2:12" s="225" customFormat="1" ht="20.100000000000001" customHeight="1" x14ac:dyDescent="0.25">
      <c r="B332" s="71"/>
      <c r="C332" s="71"/>
      <c r="D332" s="71"/>
      <c r="E332" s="71"/>
      <c r="F332" s="71"/>
      <c r="G332" s="71"/>
      <c r="H332" s="71"/>
      <c r="I332" s="71"/>
      <c r="J332" s="505"/>
      <c r="K332" s="185"/>
      <c r="L332"/>
    </row>
    <row r="333" spans="2:12" s="225" customFormat="1" ht="20.100000000000001" customHeight="1" x14ac:dyDescent="0.25">
      <c r="B333" s="71"/>
      <c r="C333" s="71"/>
      <c r="D333" s="71"/>
      <c r="E333" s="71"/>
      <c r="F333" s="71"/>
      <c r="G333" s="71"/>
      <c r="H333" s="71"/>
      <c r="I333" s="71"/>
      <c r="J333" s="505"/>
      <c r="K333" s="185"/>
      <c r="L333"/>
    </row>
    <row r="334" spans="2:12" s="225" customFormat="1" ht="20.100000000000001" customHeight="1" x14ac:dyDescent="0.25">
      <c r="B334" s="71"/>
      <c r="C334" s="71"/>
      <c r="D334" s="71"/>
      <c r="E334" s="71"/>
      <c r="F334" s="71"/>
      <c r="G334" s="71"/>
      <c r="H334" s="71"/>
      <c r="I334" s="71"/>
      <c r="J334" s="505"/>
      <c r="K334" s="185"/>
      <c r="L334"/>
    </row>
    <row r="335" spans="2:12" s="225" customFormat="1" ht="20.100000000000001" customHeight="1" x14ac:dyDescent="0.25">
      <c r="B335" s="71"/>
      <c r="C335" s="71"/>
      <c r="D335" s="71"/>
      <c r="E335" s="71"/>
      <c r="F335" s="71"/>
      <c r="G335" s="71"/>
      <c r="H335" s="71"/>
      <c r="I335" s="71"/>
      <c r="J335" s="505"/>
      <c r="K335" s="185"/>
      <c r="L335"/>
    </row>
    <row r="336" spans="2:12" s="225" customFormat="1" ht="20.100000000000001" customHeight="1" x14ac:dyDescent="0.25">
      <c r="B336" s="71"/>
      <c r="C336" s="71"/>
      <c r="D336" s="71"/>
      <c r="E336" s="71"/>
      <c r="F336" s="71"/>
      <c r="G336" s="71"/>
      <c r="H336" s="71"/>
      <c r="I336" s="71"/>
      <c r="J336" s="505"/>
      <c r="K336" s="185"/>
      <c r="L336"/>
    </row>
    <row r="337" spans="2:12" s="225" customFormat="1" ht="20.100000000000001" customHeight="1" x14ac:dyDescent="0.25">
      <c r="B337" s="71"/>
      <c r="C337" s="71"/>
      <c r="D337" s="71"/>
      <c r="E337" s="71"/>
      <c r="F337" s="71"/>
      <c r="G337" s="71"/>
      <c r="H337" s="71"/>
      <c r="I337" s="71"/>
      <c r="J337" s="505"/>
      <c r="K337" s="185"/>
      <c r="L337"/>
    </row>
    <row r="338" spans="2:12" s="225" customFormat="1" ht="20.100000000000001" customHeight="1" x14ac:dyDescent="0.25">
      <c r="B338" s="71"/>
      <c r="C338" s="71"/>
      <c r="D338" s="71"/>
      <c r="E338" s="71"/>
      <c r="F338" s="71"/>
      <c r="G338" s="71"/>
      <c r="H338" s="71"/>
      <c r="I338" s="71"/>
      <c r="J338" s="505"/>
      <c r="K338" s="185"/>
      <c r="L338"/>
    </row>
    <row r="339" spans="2:12" s="225" customFormat="1" ht="20.100000000000001" customHeight="1" x14ac:dyDescent="0.25">
      <c r="B339" s="71"/>
      <c r="C339" s="71"/>
      <c r="D339" s="71"/>
      <c r="E339" s="71"/>
      <c r="F339" s="71"/>
      <c r="G339" s="71"/>
      <c r="H339" s="71"/>
      <c r="I339" s="71"/>
      <c r="J339" s="505"/>
      <c r="K339" s="185"/>
      <c r="L339"/>
    </row>
    <row r="340" spans="2:12" s="225" customFormat="1" ht="20.100000000000001" customHeight="1" x14ac:dyDescent="0.25">
      <c r="B340" s="71"/>
      <c r="C340" s="71"/>
      <c r="D340" s="71"/>
      <c r="E340" s="71"/>
      <c r="F340" s="71"/>
      <c r="G340" s="71"/>
      <c r="H340" s="71"/>
      <c r="I340" s="71"/>
      <c r="J340" s="505"/>
      <c r="K340" s="185"/>
      <c r="L340"/>
    </row>
    <row r="341" spans="2:12" s="225" customFormat="1" ht="20.100000000000001" customHeight="1" x14ac:dyDescent="0.25">
      <c r="B341" s="71"/>
      <c r="C341" s="71"/>
      <c r="D341" s="71"/>
      <c r="E341" s="71"/>
      <c r="F341" s="71"/>
      <c r="G341" s="71"/>
      <c r="H341" s="71"/>
      <c r="I341" s="71"/>
      <c r="J341" s="505"/>
      <c r="K341" s="185"/>
      <c r="L341"/>
    </row>
    <row r="342" spans="2:12" s="225" customFormat="1" ht="20.100000000000001" customHeight="1" x14ac:dyDescent="0.25">
      <c r="B342" s="71"/>
      <c r="C342" s="71"/>
      <c r="D342" s="71"/>
      <c r="E342" s="71"/>
      <c r="F342" s="71"/>
      <c r="G342" s="71"/>
      <c r="H342" s="71"/>
      <c r="I342" s="71"/>
      <c r="J342" s="505"/>
      <c r="K342" s="185"/>
      <c r="L342"/>
    </row>
    <row r="343" spans="2:12" s="225" customFormat="1" ht="20.100000000000001" customHeight="1" x14ac:dyDescent="0.25">
      <c r="B343" s="71"/>
      <c r="C343" s="71"/>
      <c r="D343" s="71"/>
      <c r="E343" s="71"/>
      <c r="F343" s="71"/>
      <c r="G343" s="71"/>
      <c r="H343" s="71"/>
      <c r="I343" s="71"/>
      <c r="J343" s="505"/>
      <c r="K343" s="185"/>
      <c r="L343"/>
    </row>
    <row r="344" spans="2:12" s="225" customFormat="1" ht="20.100000000000001" customHeight="1" x14ac:dyDescent="0.25">
      <c r="B344" s="71"/>
      <c r="C344" s="71"/>
      <c r="D344" s="71"/>
      <c r="E344" s="71"/>
      <c r="F344" s="71"/>
      <c r="G344" s="71"/>
      <c r="H344" s="71"/>
      <c r="I344" s="71"/>
      <c r="J344" s="505"/>
      <c r="K344" s="185"/>
      <c r="L344"/>
    </row>
    <row r="345" spans="2:12" s="225" customFormat="1" ht="20.100000000000001" customHeight="1" x14ac:dyDescent="0.25">
      <c r="B345" s="71"/>
      <c r="C345" s="71"/>
      <c r="D345" s="71"/>
      <c r="E345" s="71"/>
      <c r="F345" s="71"/>
      <c r="G345" s="71"/>
      <c r="H345" s="71"/>
      <c r="I345" s="71"/>
      <c r="J345" s="505"/>
      <c r="K345" s="185"/>
      <c r="L345"/>
    </row>
    <row r="346" spans="2:12" s="225" customFormat="1" ht="20.100000000000001" customHeight="1" x14ac:dyDescent="0.25">
      <c r="B346" s="71"/>
      <c r="C346" s="71"/>
      <c r="D346" s="71"/>
      <c r="E346" s="71"/>
      <c r="F346" s="71"/>
      <c r="G346" s="71"/>
      <c r="H346" s="71"/>
      <c r="I346" s="71"/>
      <c r="J346" s="505"/>
      <c r="K346" s="185"/>
      <c r="L346"/>
    </row>
    <row r="347" spans="2:12" s="225" customFormat="1" ht="20.100000000000001" customHeight="1" x14ac:dyDescent="0.25">
      <c r="B347" s="71"/>
      <c r="C347" s="71"/>
      <c r="D347" s="71"/>
      <c r="E347" s="71"/>
      <c r="F347" s="71"/>
      <c r="G347" s="71"/>
      <c r="H347" s="71"/>
      <c r="I347" s="71"/>
      <c r="J347" s="505"/>
      <c r="K347" s="185"/>
      <c r="L347"/>
    </row>
    <row r="348" spans="2:12" s="225" customFormat="1" ht="20.100000000000001" customHeight="1" x14ac:dyDescent="0.25">
      <c r="B348" s="71"/>
      <c r="C348" s="71"/>
      <c r="D348" s="71"/>
      <c r="E348" s="71"/>
      <c r="F348" s="71"/>
      <c r="G348" s="71"/>
      <c r="H348" s="71"/>
      <c r="I348" s="71"/>
      <c r="J348" s="505"/>
      <c r="K348" s="185"/>
      <c r="L348"/>
    </row>
    <row r="349" spans="2:12" s="225" customFormat="1" ht="20.100000000000001" customHeight="1" x14ac:dyDescent="0.25">
      <c r="B349" s="71"/>
      <c r="C349" s="71"/>
      <c r="D349" s="71"/>
      <c r="E349" s="71"/>
      <c r="F349" s="71"/>
      <c r="G349" s="71"/>
      <c r="H349" s="71"/>
      <c r="I349" s="71"/>
      <c r="J349" s="505"/>
      <c r="K349" s="185"/>
      <c r="L349"/>
    </row>
    <row r="350" spans="2:12" s="225" customFormat="1" ht="20.100000000000001" customHeight="1" x14ac:dyDescent="0.25">
      <c r="B350" s="71"/>
      <c r="C350" s="71"/>
      <c r="D350" s="71"/>
      <c r="E350" s="71"/>
      <c r="F350" s="71"/>
      <c r="G350" s="71"/>
      <c r="H350" s="71"/>
      <c r="I350" s="71"/>
      <c r="J350" s="505"/>
      <c r="K350" s="185"/>
      <c r="L350"/>
    </row>
    <row r="351" spans="2:12" s="225" customFormat="1" ht="20.100000000000001" customHeight="1" x14ac:dyDescent="0.25">
      <c r="B351" s="71"/>
      <c r="C351" s="71"/>
      <c r="D351" s="71"/>
      <c r="E351" s="71"/>
      <c r="F351" s="71"/>
      <c r="G351" s="71"/>
      <c r="H351" s="71"/>
      <c r="I351" s="71"/>
      <c r="J351" s="505"/>
      <c r="K351" s="185"/>
      <c r="L351"/>
    </row>
    <row r="352" spans="2:12" s="225" customFormat="1" ht="20.100000000000001" customHeight="1" x14ac:dyDescent="0.25">
      <c r="B352" s="71"/>
      <c r="C352" s="71"/>
      <c r="D352" s="71"/>
      <c r="E352" s="71"/>
      <c r="F352" s="71"/>
      <c r="G352" s="71"/>
      <c r="H352" s="71"/>
      <c r="I352" s="71"/>
      <c r="J352" s="505"/>
      <c r="K352" s="185"/>
      <c r="L352"/>
    </row>
    <row r="353" spans="2:12" s="225" customFormat="1" ht="20.100000000000001" customHeight="1" x14ac:dyDescent="0.25">
      <c r="B353" s="71"/>
      <c r="C353" s="71"/>
      <c r="D353" s="71"/>
      <c r="E353" s="71"/>
      <c r="F353" s="71"/>
      <c r="G353" s="71"/>
      <c r="H353" s="71"/>
      <c r="I353" s="71"/>
      <c r="J353" s="505"/>
      <c r="K353" s="185"/>
      <c r="L353"/>
    </row>
    <row r="354" spans="2:12" s="225" customFormat="1" ht="20.100000000000001" customHeight="1" x14ac:dyDescent="0.25">
      <c r="B354" s="71"/>
      <c r="C354" s="71"/>
      <c r="D354" s="71"/>
      <c r="E354" s="71"/>
      <c r="F354" s="71"/>
      <c r="G354" s="71"/>
      <c r="H354" s="71"/>
      <c r="I354" s="71"/>
      <c r="J354" s="505"/>
      <c r="K354" s="185"/>
      <c r="L354"/>
    </row>
    <row r="355" spans="2:12" s="225" customFormat="1" ht="20.100000000000001" customHeight="1" x14ac:dyDescent="0.25">
      <c r="B355" s="71"/>
      <c r="C355" s="71"/>
      <c r="D355" s="71"/>
      <c r="E355" s="71"/>
      <c r="F355" s="71"/>
      <c r="G355" s="71"/>
      <c r="H355" s="71"/>
      <c r="I355" s="71"/>
      <c r="J355" s="505"/>
      <c r="K355" s="185"/>
      <c r="L355"/>
    </row>
    <row r="356" spans="2:12" s="225" customFormat="1" ht="20.100000000000001" customHeight="1" x14ac:dyDescent="0.25">
      <c r="B356" s="71"/>
      <c r="C356" s="71"/>
      <c r="D356" s="71"/>
      <c r="E356" s="71"/>
      <c r="F356" s="71"/>
      <c r="G356" s="71"/>
      <c r="H356" s="71"/>
      <c r="I356" s="71"/>
      <c r="J356" s="505"/>
      <c r="K356" s="185"/>
      <c r="L356"/>
    </row>
    <row r="357" spans="2:12" s="225" customFormat="1" ht="20.100000000000001" customHeight="1" x14ac:dyDescent="0.25">
      <c r="B357" s="71"/>
      <c r="C357" s="71"/>
      <c r="D357" s="71"/>
      <c r="E357" s="71"/>
      <c r="F357" s="71"/>
      <c r="G357" s="71"/>
      <c r="H357" s="71"/>
      <c r="I357" s="71"/>
      <c r="J357" s="505"/>
      <c r="K357" s="185"/>
      <c r="L357"/>
    </row>
    <row r="358" spans="2:12" s="225" customFormat="1" ht="20.100000000000001" customHeight="1" x14ac:dyDescent="0.25">
      <c r="B358" s="71"/>
      <c r="C358" s="71"/>
      <c r="D358" s="71"/>
      <c r="E358" s="71"/>
      <c r="F358" s="71"/>
      <c r="G358" s="71"/>
      <c r="H358" s="71"/>
      <c r="I358" s="71"/>
      <c r="J358" s="505"/>
      <c r="K358" s="185"/>
      <c r="L358"/>
    </row>
    <row r="359" spans="2:12" s="225" customFormat="1" ht="20.100000000000001" customHeight="1" x14ac:dyDescent="0.25">
      <c r="B359" s="71"/>
      <c r="C359" s="71"/>
      <c r="D359" s="71"/>
      <c r="E359" s="71"/>
      <c r="F359" s="71"/>
      <c r="G359" s="71"/>
      <c r="H359" s="71"/>
      <c r="I359" s="71"/>
      <c r="J359" s="505"/>
      <c r="K359" s="185"/>
      <c r="L359"/>
    </row>
    <row r="360" spans="2:12" s="225" customFormat="1" ht="20.100000000000001" customHeight="1" x14ac:dyDescent="0.25">
      <c r="B360" s="71"/>
      <c r="C360" s="71"/>
      <c r="D360" s="71"/>
      <c r="E360" s="71"/>
      <c r="F360" s="71"/>
      <c r="G360" s="71"/>
      <c r="H360" s="71"/>
      <c r="I360" s="71"/>
      <c r="J360" s="505"/>
      <c r="K360" s="185"/>
      <c r="L360"/>
    </row>
    <row r="361" spans="2:12" s="225" customFormat="1" ht="20.100000000000001" customHeight="1" x14ac:dyDescent="0.25">
      <c r="B361" s="71"/>
      <c r="C361" s="71"/>
      <c r="D361" s="71"/>
      <c r="E361" s="71"/>
      <c r="F361" s="71"/>
      <c r="G361" s="71"/>
      <c r="H361" s="71"/>
      <c r="I361" s="71"/>
      <c r="J361" s="505"/>
      <c r="K361" s="185"/>
      <c r="L361"/>
    </row>
    <row r="362" spans="2:12" s="225" customFormat="1" ht="20.100000000000001" customHeight="1" x14ac:dyDescent="0.25">
      <c r="B362" s="71"/>
      <c r="C362" s="71"/>
      <c r="D362" s="71"/>
      <c r="E362" s="71"/>
      <c r="F362" s="71"/>
      <c r="G362" s="71"/>
      <c r="H362" s="71"/>
      <c r="I362" s="71"/>
      <c r="J362" s="505"/>
      <c r="K362" s="185"/>
      <c r="L362"/>
    </row>
    <row r="363" spans="2:12" s="225" customFormat="1" ht="20.100000000000001" customHeight="1" x14ac:dyDescent="0.25">
      <c r="B363" s="71"/>
      <c r="C363" s="71"/>
      <c r="D363" s="71"/>
      <c r="E363" s="71"/>
      <c r="F363" s="71"/>
      <c r="G363" s="71"/>
      <c r="H363" s="71"/>
      <c r="I363" s="71"/>
      <c r="J363" s="505"/>
      <c r="K363" s="185"/>
      <c r="L363"/>
    </row>
    <row r="364" spans="2:12" s="225" customFormat="1" ht="20.100000000000001" customHeight="1" x14ac:dyDescent="0.25">
      <c r="B364" s="71"/>
      <c r="C364" s="71"/>
      <c r="D364" s="71"/>
      <c r="E364" s="71"/>
      <c r="F364" s="71"/>
      <c r="G364" s="71"/>
      <c r="H364" s="71"/>
      <c r="I364" s="71"/>
      <c r="J364" s="505"/>
      <c r="K364" s="185"/>
      <c r="L364"/>
    </row>
    <row r="365" spans="2:12" s="225" customFormat="1" ht="20.100000000000001" customHeight="1" x14ac:dyDescent="0.25">
      <c r="B365" s="71"/>
      <c r="C365" s="71"/>
      <c r="D365" s="71"/>
      <c r="E365" s="71"/>
      <c r="F365" s="71"/>
      <c r="G365" s="71"/>
      <c r="H365" s="71"/>
      <c r="I365" s="71"/>
      <c r="J365" s="505"/>
      <c r="K365" s="185"/>
      <c r="L365"/>
    </row>
    <row r="366" spans="2:12" s="225" customFormat="1" ht="20.100000000000001" customHeight="1" x14ac:dyDescent="0.25">
      <c r="B366" s="71"/>
      <c r="C366" s="71"/>
      <c r="D366" s="71"/>
      <c r="E366" s="71"/>
      <c r="F366" s="71"/>
      <c r="G366" s="71"/>
      <c r="H366" s="71"/>
      <c r="I366" s="71"/>
      <c r="J366" s="505"/>
      <c r="K366" s="185"/>
      <c r="L366"/>
    </row>
    <row r="367" spans="2:12" s="225" customFormat="1" ht="20.100000000000001" customHeight="1" x14ac:dyDescent="0.25">
      <c r="B367" s="71"/>
      <c r="C367" s="71"/>
      <c r="D367" s="71"/>
      <c r="E367" s="71"/>
      <c r="F367" s="71"/>
      <c r="G367" s="71"/>
      <c r="H367" s="71"/>
      <c r="I367" s="71"/>
      <c r="J367" s="505"/>
      <c r="K367" s="185"/>
      <c r="L367"/>
    </row>
  </sheetData>
  <mergeCells count="292">
    <mergeCell ref="A116:K116"/>
    <mergeCell ref="A194:K194"/>
    <mergeCell ref="A232:K232"/>
    <mergeCell ref="A156:K156"/>
    <mergeCell ref="H157:K157"/>
    <mergeCell ref="A158:A159"/>
    <mergeCell ref="B158:C159"/>
    <mergeCell ref="D158:D159"/>
    <mergeCell ref="E158:E159"/>
    <mergeCell ref="F158:F159"/>
    <mergeCell ref="G158:G159"/>
    <mergeCell ref="H158:H159"/>
    <mergeCell ref="I158:I159"/>
    <mergeCell ref="J158:J159"/>
    <mergeCell ref="K158:K159"/>
    <mergeCell ref="A151:A153"/>
    <mergeCell ref="B151:B153"/>
    <mergeCell ref="C151:C153"/>
    <mergeCell ref="D151:D153"/>
    <mergeCell ref="E151:E153"/>
    <mergeCell ref="F151:F153"/>
    <mergeCell ref="H151:H153"/>
    <mergeCell ref="J151:J153"/>
    <mergeCell ref="K151:K153"/>
    <mergeCell ref="A3:K3"/>
    <mergeCell ref="A14:A15"/>
    <mergeCell ref="B14:B15"/>
    <mergeCell ref="C14:C15"/>
    <mergeCell ref="D14:D15"/>
    <mergeCell ref="E14:E15"/>
    <mergeCell ref="F14:F15"/>
    <mergeCell ref="H14:H15"/>
    <mergeCell ref="J14:J15"/>
    <mergeCell ref="K14:K15"/>
    <mergeCell ref="I14:I15"/>
    <mergeCell ref="H4:K4"/>
    <mergeCell ref="A5:A6"/>
    <mergeCell ref="B5:C6"/>
    <mergeCell ref="D5:D6"/>
    <mergeCell ref="E5:E6"/>
    <mergeCell ref="F5:F6"/>
    <mergeCell ref="G5:G6"/>
    <mergeCell ref="H5:H6"/>
    <mergeCell ref="J5:J6"/>
    <mergeCell ref="K5:K6"/>
    <mergeCell ref="I5:I6"/>
    <mergeCell ref="H17:H18"/>
    <mergeCell ref="J17:J18"/>
    <mergeCell ref="K17:K18"/>
    <mergeCell ref="A26:A27"/>
    <mergeCell ref="B26:B27"/>
    <mergeCell ref="C26:C27"/>
    <mergeCell ref="D26:D27"/>
    <mergeCell ref="E26:E27"/>
    <mergeCell ref="F26:F27"/>
    <mergeCell ref="H26:H27"/>
    <mergeCell ref="A17:A18"/>
    <mergeCell ref="B17:B18"/>
    <mergeCell ref="C17:C18"/>
    <mergeCell ref="D17:D18"/>
    <mergeCell ref="E17:E18"/>
    <mergeCell ref="F17:F18"/>
    <mergeCell ref="J26:J27"/>
    <mergeCell ref="K26:K27"/>
    <mergeCell ref="I17:I18"/>
    <mergeCell ref="I26:I27"/>
    <mergeCell ref="H42:H43"/>
    <mergeCell ref="J42:J43"/>
    <mergeCell ref="K42:K43"/>
    <mergeCell ref="I42:I43"/>
    <mergeCell ref="A49:A51"/>
    <mergeCell ref="B49:B51"/>
    <mergeCell ref="C49:C51"/>
    <mergeCell ref="D49:D51"/>
    <mergeCell ref="E49:E51"/>
    <mergeCell ref="F49:F51"/>
    <mergeCell ref="H49:H51"/>
    <mergeCell ref="J49:J51"/>
    <mergeCell ref="K49:K51"/>
    <mergeCell ref="I49:I51"/>
    <mergeCell ref="A40:K40"/>
    <mergeCell ref="A55:A56"/>
    <mergeCell ref="B55:B56"/>
    <mergeCell ref="C55:C56"/>
    <mergeCell ref="D55:D56"/>
    <mergeCell ref="E55:E56"/>
    <mergeCell ref="F55:F56"/>
    <mergeCell ref="J55:J56"/>
    <mergeCell ref="H64:H65"/>
    <mergeCell ref="J64:J65"/>
    <mergeCell ref="F61:F62"/>
    <mergeCell ref="E61:E62"/>
    <mergeCell ref="D61:D62"/>
    <mergeCell ref="C61:C62"/>
    <mergeCell ref="B61:B62"/>
    <mergeCell ref="A61:A62"/>
    <mergeCell ref="K64:K65"/>
    <mergeCell ref="H41:K41"/>
    <mergeCell ref="A42:A43"/>
    <mergeCell ref="B42:C43"/>
    <mergeCell ref="D42:D43"/>
    <mergeCell ref="E42:E43"/>
    <mergeCell ref="F42:F43"/>
    <mergeCell ref="G42:G43"/>
    <mergeCell ref="E70:E72"/>
    <mergeCell ref="F70:F72"/>
    <mergeCell ref="H70:H72"/>
    <mergeCell ref="A64:A65"/>
    <mergeCell ref="B64:B65"/>
    <mergeCell ref="C64:C65"/>
    <mergeCell ref="D64:D65"/>
    <mergeCell ref="E64:E65"/>
    <mergeCell ref="F64:F65"/>
    <mergeCell ref="J70:J72"/>
    <mergeCell ref="K70:K72"/>
    <mergeCell ref="A88:A89"/>
    <mergeCell ref="B88:B89"/>
    <mergeCell ref="C88:C89"/>
    <mergeCell ref="D88:D89"/>
    <mergeCell ref="E88:E89"/>
    <mergeCell ref="F88:F89"/>
    <mergeCell ref="H88:H89"/>
    <mergeCell ref="J88:J89"/>
    <mergeCell ref="K88:K89"/>
    <mergeCell ref="H78:K78"/>
    <mergeCell ref="A79:A80"/>
    <mergeCell ref="B79:C80"/>
    <mergeCell ref="D79:D80"/>
    <mergeCell ref="E79:E80"/>
    <mergeCell ref="F79:F80"/>
    <mergeCell ref="G79:G80"/>
    <mergeCell ref="H79:H80"/>
    <mergeCell ref="A77:K77"/>
    <mergeCell ref="A70:A72"/>
    <mergeCell ref="B70:B72"/>
    <mergeCell ref="C70:C72"/>
    <mergeCell ref="D70:D72"/>
    <mergeCell ref="K106:K107"/>
    <mergeCell ref="A123:A124"/>
    <mergeCell ref="B123:B124"/>
    <mergeCell ref="C123:C124"/>
    <mergeCell ref="D123:D124"/>
    <mergeCell ref="E123:E124"/>
    <mergeCell ref="F123:F124"/>
    <mergeCell ref="J123:J124"/>
    <mergeCell ref="J79:J80"/>
    <mergeCell ref="K79:K80"/>
    <mergeCell ref="A106:A107"/>
    <mergeCell ref="B106:B107"/>
    <mergeCell ref="C106:C107"/>
    <mergeCell ref="D106:D107"/>
    <mergeCell ref="E106:E107"/>
    <mergeCell ref="F106:F107"/>
    <mergeCell ref="H106:H107"/>
    <mergeCell ref="J106:J107"/>
    <mergeCell ref="K118:K119"/>
    <mergeCell ref="A118:A119"/>
    <mergeCell ref="B118:C119"/>
    <mergeCell ref="D118:D119"/>
    <mergeCell ref="E118:E119"/>
    <mergeCell ref="F118:F119"/>
    <mergeCell ref="G118:G119"/>
    <mergeCell ref="H118:H119"/>
    <mergeCell ref="J118:J119"/>
    <mergeCell ref="J166:J167"/>
    <mergeCell ref="K166:K167"/>
    <mergeCell ref="A179:A181"/>
    <mergeCell ref="B179:B181"/>
    <mergeCell ref="C179:C181"/>
    <mergeCell ref="D179:D181"/>
    <mergeCell ref="E179:E181"/>
    <mergeCell ref="F179:F181"/>
    <mergeCell ref="H179:H181"/>
    <mergeCell ref="A166:A167"/>
    <mergeCell ref="B166:B167"/>
    <mergeCell ref="C166:C167"/>
    <mergeCell ref="D166:D167"/>
    <mergeCell ref="E166:E167"/>
    <mergeCell ref="F166:F167"/>
    <mergeCell ref="J179:J181"/>
    <mergeCell ref="K179:K181"/>
    <mergeCell ref="H166:H167"/>
    <mergeCell ref="I166:I167"/>
    <mergeCell ref="A200:A201"/>
    <mergeCell ref="B200:B201"/>
    <mergeCell ref="C200:C201"/>
    <mergeCell ref="D200:D201"/>
    <mergeCell ref="E200:E201"/>
    <mergeCell ref="F200:F201"/>
    <mergeCell ref="H200:H201"/>
    <mergeCell ref="J200:J201"/>
    <mergeCell ref="K200:K201"/>
    <mergeCell ref="H195:K195"/>
    <mergeCell ref="A196:A197"/>
    <mergeCell ref="B196:C197"/>
    <mergeCell ref="D196:D197"/>
    <mergeCell ref="E196:E197"/>
    <mergeCell ref="F196:F197"/>
    <mergeCell ref="G196:G197"/>
    <mergeCell ref="H196:H197"/>
    <mergeCell ref="J196:J197"/>
    <mergeCell ref="K196:K197"/>
    <mergeCell ref="A203:A204"/>
    <mergeCell ref="B203:B204"/>
    <mergeCell ref="C203:C204"/>
    <mergeCell ref="D203:D204"/>
    <mergeCell ref="E203:E204"/>
    <mergeCell ref="F203:F204"/>
    <mergeCell ref="H203:H204"/>
    <mergeCell ref="J203:J204"/>
    <mergeCell ref="K203:K204"/>
    <mergeCell ref="A234:A235"/>
    <mergeCell ref="B234:C235"/>
    <mergeCell ref="D234:D235"/>
    <mergeCell ref="E234:E235"/>
    <mergeCell ref="F234:F235"/>
    <mergeCell ref="G234:G235"/>
    <mergeCell ref="J234:J235"/>
    <mergeCell ref="K234:K235"/>
    <mergeCell ref="H218:H221"/>
    <mergeCell ref="J218:J221"/>
    <mergeCell ref="K218:K221"/>
    <mergeCell ref="F227:F228"/>
    <mergeCell ref="H227:H228"/>
    <mergeCell ref="A225:A226"/>
    <mergeCell ref="B225:B226"/>
    <mergeCell ref="C225:C226"/>
    <mergeCell ref="D225:D226"/>
    <mergeCell ref="E225:E226"/>
    <mergeCell ref="F225:F226"/>
    <mergeCell ref="J227:J228"/>
    <mergeCell ref="H225:H226"/>
    <mergeCell ref="J225:J226"/>
    <mergeCell ref="K225:K226"/>
    <mergeCell ref="A227:A228"/>
    <mergeCell ref="H117:K117"/>
    <mergeCell ref="K227:K228"/>
    <mergeCell ref="A218:A221"/>
    <mergeCell ref="B218:B221"/>
    <mergeCell ref="C218:C221"/>
    <mergeCell ref="D218:D221"/>
    <mergeCell ref="E218:E221"/>
    <mergeCell ref="F218:F221"/>
    <mergeCell ref="H260:H261"/>
    <mergeCell ref="B257:B258"/>
    <mergeCell ref="C257:C258"/>
    <mergeCell ref="D257:D258"/>
    <mergeCell ref="E257:E258"/>
    <mergeCell ref="F257:F258"/>
    <mergeCell ref="H257:H258"/>
    <mergeCell ref="B227:B228"/>
    <mergeCell ref="C227:C228"/>
    <mergeCell ref="D227:D228"/>
    <mergeCell ref="E227:E228"/>
    <mergeCell ref="H234:H235"/>
    <mergeCell ref="A257:A258"/>
    <mergeCell ref="A260:A261"/>
    <mergeCell ref="I234:I235"/>
    <mergeCell ref="H233:K233"/>
    <mergeCell ref="D264:D265"/>
    <mergeCell ref="E264:E265"/>
    <mergeCell ref="F264:F265"/>
    <mergeCell ref="H264:H265"/>
    <mergeCell ref="B260:B261"/>
    <mergeCell ref="C260:C261"/>
    <mergeCell ref="D260:D261"/>
    <mergeCell ref="E260:E261"/>
    <mergeCell ref="F260:F261"/>
    <mergeCell ref="A264:A265"/>
    <mergeCell ref="I260:I261"/>
    <mergeCell ref="I257:I258"/>
    <mergeCell ref="I264:I265"/>
    <mergeCell ref="I64:I65"/>
    <mergeCell ref="H55:H56"/>
    <mergeCell ref="I55:I56"/>
    <mergeCell ref="H123:H124"/>
    <mergeCell ref="I123:I124"/>
    <mergeCell ref="I79:I80"/>
    <mergeCell ref="I179:I181"/>
    <mergeCell ref="I200:I201"/>
    <mergeCell ref="I203:I204"/>
    <mergeCell ref="I218:I221"/>
    <mergeCell ref="I225:I226"/>
    <mergeCell ref="I227:I228"/>
    <mergeCell ref="I196:I197"/>
    <mergeCell ref="I70:I72"/>
    <mergeCell ref="I88:I89"/>
    <mergeCell ref="I106:I107"/>
    <mergeCell ref="I118:I119"/>
    <mergeCell ref="I151:I153"/>
    <mergeCell ref="B264:B265"/>
    <mergeCell ref="C264:C265"/>
  </mergeCells>
  <printOptions horizontalCentered="1"/>
  <pageMargins left="0.118108048993876" right="0.118108048993876" top="0.19684820647419099" bottom="7.8740157480315001E-2" header="0.31496062992126" footer="0.31496062992126"/>
  <pageSetup paperSize="9" scale="70" fitToHeight="0" orientation="landscape" r:id="rId1"/>
  <rowBreaks count="7" manualBreakCount="7">
    <brk id="37" max="10" man="1"/>
    <brk id="74" max="10" man="1"/>
    <brk id="113" max="10" man="1"/>
    <brk id="153" max="10" man="1"/>
    <brk id="191" max="10" man="1"/>
    <brk id="229" max="10" man="1"/>
    <brk id="26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JUDUL</vt:lpstr>
      <vt:lpstr>DAFTAR ISI</vt:lpstr>
      <vt:lpstr>STD</vt:lpstr>
      <vt:lpstr>REV</vt:lpstr>
      <vt:lpstr>cylindrical</vt:lpstr>
      <vt:lpstr>CYL</vt:lpstr>
      <vt:lpstr>SCN</vt:lpstr>
      <vt:lpstr>SCN (1)</vt:lpstr>
      <vt:lpstr>SCN (2)</vt:lpstr>
      <vt:lpstr>CON</vt:lpstr>
      <vt:lpstr>CON (1)</vt:lpstr>
      <vt:lpstr>CON (2)</vt:lpstr>
      <vt:lpstr>PTL</vt:lpstr>
      <vt:lpstr>PTL (1)</vt:lpstr>
      <vt:lpstr>PTL (2)</vt:lpstr>
      <vt:lpstr>PTL (3)</vt:lpstr>
      <vt:lpstr>FLAT</vt:lpstr>
      <vt:lpstr>UPPER</vt:lpstr>
      <vt:lpstr>LOWER</vt:lpstr>
      <vt:lpstr>DFP</vt:lpstr>
      <vt:lpstr>APT</vt:lpstr>
      <vt:lpstr>APT (1)</vt:lpstr>
      <vt:lpstr>APT (2)</vt:lpstr>
      <vt:lpstr>SUPPORT GRR</vt:lpstr>
      <vt:lpstr>GRR</vt:lpstr>
      <vt:lpstr>GRR (2)</vt:lpstr>
      <vt:lpstr>GRR (3)</vt:lpstr>
      <vt:lpstr>SP</vt:lpstr>
      <vt:lpstr>SHEARING END ROL</vt:lpstr>
      <vt:lpstr>APT!Print_Area</vt:lpstr>
      <vt:lpstr>'APT (1)'!Print_Area</vt:lpstr>
      <vt:lpstr>'APT (2)'!Print_Area</vt:lpstr>
      <vt:lpstr>CON!Print_Area</vt:lpstr>
      <vt:lpstr>'CON (1)'!Print_Area</vt:lpstr>
      <vt:lpstr>'CON (2)'!Print_Area</vt:lpstr>
      <vt:lpstr>CYL!Print_Area</vt:lpstr>
      <vt:lpstr>cylindrical!Print_Area</vt:lpstr>
      <vt:lpstr>'DAFTAR ISI'!Print_Area</vt:lpstr>
      <vt:lpstr>DFP!Print_Area</vt:lpstr>
      <vt:lpstr>FLAT!Print_Area</vt:lpstr>
      <vt:lpstr>GRR!Print_Area</vt:lpstr>
      <vt:lpstr>'GRR (2)'!Print_Area</vt:lpstr>
      <vt:lpstr>'GRR (3)'!Print_Area</vt:lpstr>
      <vt:lpstr>JUDUL!Print_Area</vt:lpstr>
      <vt:lpstr>LOWER!Print_Area</vt:lpstr>
      <vt:lpstr>PTL!Print_Area</vt:lpstr>
      <vt:lpstr>'PTL (1)'!Print_Area</vt:lpstr>
      <vt:lpstr>'PTL (2)'!Print_Area</vt:lpstr>
      <vt:lpstr>'PTL (3)'!Print_Area</vt:lpstr>
      <vt:lpstr>SCN!Print_Area</vt:lpstr>
      <vt:lpstr>'SCN (1)'!Print_Area</vt:lpstr>
      <vt:lpstr>'SCN (2)'!Print_Area</vt:lpstr>
      <vt:lpstr>'SHEARING END ROL'!Print_Area</vt:lpstr>
      <vt:lpstr>SP!Print_Area</vt:lpstr>
      <vt:lpstr>'SUPPORT GRR'!Print_Area</vt:lpstr>
      <vt:lpstr>UPPER!Print_Area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BAMBANG</cp:lastModifiedBy>
  <cp:lastPrinted>2021-11-12T06:57:31Z</cp:lastPrinted>
  <dcterms:created xsi:type="dcterms:W3CDTF">2009-07-17T09:20:54Z</dcterms:created>
  <dcterms:modified xsi:type="dcterms:W3CDTF">2022-07-01T07:38:22Z</dcterms:modified>
</cp:coreProperties>
</file>