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10.32.4.76\Depto. Administracion Bases de Datos\Unidad SQL SERVER\- DETALLES DE AMBIENTES\Stand Alone\"/>
    </mc:Choice>
  </mc:AlternateContent>
  <xr:revisionPtr revIDLastSave="0" documentId="13_ncr:1_{3927D4C2-102B-4D90-B5E9-CC2FF5191C7A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General Info" sheetId="3" r:id="rId1"/>
    <sheet name="Plattform Details" sheetId="14" r:id="rId2"/>
    <sheet name="Validation Values" sheetId="12" state="hidden" r:id="rId3"/>
    <sheet name="Disks Info" sheetId="15" r:id="rId4"/>
    <sheet name="SQL Server Settings" sheetId="10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5" l="1"/>
  <c r="B28" i="15"/>
  <c r="C14" i="15" l="1"/>
  <c r="B14" i="15"/>
</calcChain>
</file>

<file path=xl/sharedStrings.xml><?xml version="1.0" encoding="utf-8"?>
<sst xmlns="http://schemas.openxmlformats.org/spreadsheetml/2006/main" count="232" uniqueCount="119">
  <si>
    <t>IP Address</t>
  </si>
  <si>
    <t>O.S.</t>
  </si>
  <si>
    <t>C</t>
  </si>
  <si>
    <t>B</t>
  </si>
  <si>
    <t>Clustered</t>
  </si>
  <si>
    <t>P</t>
  </si>
  <si>
    <t>T</t>
  </si>
  <si>
    <t>E</t>
  </si>
  <si>
    <t>L</t>
  </si>
  <si>
    <t>Stand Alone</t>
  </si>
  <si>
    <t>Server Name</t>
  </si>
  <si>
    <t>Type</t>
  </si>
  <si>
    <t>Role</t>
  </si>
  <si>
    <t>SIZE (GB)</t>
  </si>
  <si>
    <t>DESCRIPCION</t>
  </si>
  <si>
    <t>DRIVE LETTER</t>
  </si>
  <si>
    <t>D</t>
  </si>
  <si>
    <t>VMware ID</t>
  </si>
  <si>
    <t>Windows ID</t>
  </si>
  <si>
    <t>CLUSTER A</t>
  </si>
  <si>
    <t>LABEL</t>
  </si>
  <si>
    <t>Información de IDs</t>
  </si>
  <si>
    <t>NOTAS</t>
  </si>
  <si>
    <t>Asignado</t>
  </si>
  <si>
    <t>Pendiente</t>
  </si>
  <si>
    <t>DATASTORE ID</t>
  </si>
  <si>
    <t>SERVIDOR</t>
  </si>
  <si>
    <t>TIPO DISCO</t>
  </si>
  <si>
    <t>Disco para archivos de aplicación.</t>
  </si>
  <si>
    <t>Archivo de paginación</t>
  </si>
  <si>
    <t>Archivos base de datos TempDB</t>
  </si>
  <si>
    <t>ESTATUS</t>
  </si>
  <si>
    <t>Cluster ID</t>
  </si>
  <si>
    <t>Feature:</t>
  </si>
  <si>
    <t>Values applied:</t>
  </si>
  <si>
    <t>Server Collation</t>
  </si>
  <si>
    <t>SQL_Latin1_General_CP1_CI_AS</t>
  </si>
  <si>
    <t>Is HADR Enabled</t>
  </si>
  <si>
    <t>No (False)</t>
  </si>
  <si>
    <t>Is Clustered</t>
  </si>
  <si>
    <t>Server authentication</t>
  </si>
  <si>
    <r>
      <rPr>
        <b/>
        <sz val="11"/>
        <color theme="1"/>
        <rFont val="Calibri"/>
        <family val="2"/>
        <scheme val="minor"/>
      </rPr>
      <t>Mixed mode:</t>
    </r>
    <r>
      <rPr>
        <sz val="11"/>
        <color theme="1"/>
        <rFont val="Calibri"/>
        <family val="2"/>
        <scheme val="minor"/>
      </rPr>
      <t xml:space="preserve"> (SQL Server &amp; Windows Authentication mode)</t>
    </r>
  </si>
  <si>
    <t>Login auditing</t>
  </si>
  <si>
    <t>Failed logins only</t>
  </si>
  <si>
    <t>Database default locations</t>
  </si>
  <si>
    <t>master, model, msdb files settings</t>
  </si>
  <si>
    <t>TempDB files</t>
  </si>
  <si>
    <t>Max Degree of Parallelism</t>
  </si>
  <si>
    <t>Yes (True)</t>
  </si>
  <si>
    <t>Default Index Fill Factor</t>
  </si>
  <si>
    <t>Cost Threshold for Parallelism</t>
  </si>
  <si>
    <t>O.S. Edition</t>
  </si>
  <si>
    <t>O.S. Build</t>
  </si>
  <si>
    <t>O.S.  Arquitecture</t>
  </si>
  <si>
    <t>x64</t>
  </si>
  <si>
    <t>RAM (GB)</t>
  </si>
  <si>
    <t>Processor Model</t>
  </si>
  <si>
    <t>Installed Processors  (# Sockets)</t>
  </si>
  <si>
    <t>Cores</t>
  </si>
  <si>
    <t>Logic Processors</t>
  </si>
  <si>
    <t>Virtual</t>
  </si>
  <si>
    <t>Instance Name</t>
  </si>
  <si>
    <t>SQL Version</t>
  </si>
  <si>
    <t>SQL Edition</t>
  </si>
  <si>
    <t>SQL Arquitecture</t>
  </si>
  <si>
    <t>Service Pack  Level</t>
  </si>
  <si>
    <t>Current SQL Build</t>
  </si>
  <si>
    <t>ESXs CO</t>
  </si>
  <si>
    <t>CLUSTER B</t>
  </si>
  <si>
    <t>No Aplica</t>
  </si>
  <si>
    <t>Item:</t>
  </si>
  <si>
    <t xml:space="preserve">Description </t>
  </si>
  <si>
    <t>No</t>
  </si>
  <si>
    <t>Default</t>
  </si>
  <si>
    <t>Compress Backup</t>
  </si>
  <si>
    <t>Server Memory</t>
  </si>
  <si>
    <t>Minimum Memory Per Query</t>
  </si>
  <si>
    <t>1024Kb</t>
  </si>
  <si>
    <t>DAC Enabled</t>
  </si>
  <si>
    <t>Remote connections allowed</t>
  </si>
  <si>
    <t>Perform Volume Maintenance Task Policy</t>
  </si>
  <si>
    <t>Enabled (for Instant File Initialization)</t>
  </si>
  <si>
    <t>O.S. Version</t>
  </si>
  <si>
    <t>SQL_Binaries</t>
  </si>
  <si>
    <t>OS_Windows</t>
  </si>
  <si>
    <t>APP_Files</t>
  </si>
  <si>
    <t>SQL_Data</t>
  </si>
  <si>
    <t>SQL_Log</t>
  </si>
  <si>
    <t>SQL_TempDB</t>
  </si>
  <si>
    <t>N/A</t>
  </si>
  <si>
    <r>
      <rPr>
        <b/>
        <sz val="11"/>
        <rFont val="Calibri"/>
        <family val="2"/>
        <scheme val="minor"/>
      </rPr>
      <t>Data:</t>
    </r>
    <r>
      <rPr>
        <sz val="11"/>
        <rFont val="Calibri"/>
        <family val="2"/>
        <scheme val="minor"/>
      </rPr>
      <t xml:space="preserve"> E:\MSSQL\DATA\ | </t>
    </r>
    <r>
      <rPr>
        <b/>
        <sz val="11"/>
        <rFont val="Calibri"/>
        <family val="2"/>
        <scheme val="minor"/>
      </rPr>
      <t>Log:</t>
    </r>
    <r>
      <rPr>
        <sz val="11"/>
        <rFont val="Calibri"/>
        <family val="2"/>
        <scheme val="minor"/>
      </rPr>
      <t xml:space="preserve"> L:\MSSQL\LOG\ | </t>
    </r>
    <r>
      <rPr>
        <b/>
        <sz val="11"/>
        <rFont val="Calibri"/>
        <family val="2"/>
        <scheme val="minor"/>
      </rPr>
      <t>Backup:</t>
    </r>
    <r>
      <rPr>
        <sz val="11"/>
        <rFont val="Calibri"/>
        <family val="2"/>
        <scheme val="minor"/>
      </rPr>
      <t xml:space="preserve"> E:\MSSQL\BACKUP</t>
    </r>
  </si>
  <si>
    <t>Binarios de SQL Server</t>
  </si>
  <si>
    <t>Sistema Operativo</t>
  </si>
  <si>
    <t>Archivos de Data de SQL Server</t>
  </si>
  <si>
    <t>Archivos de log de transacciones SQL Server</t>
  </si>
  <si>
    <t>W</t>
  </si>
  <si>
    <t>SQL_PTO</t>
  </si>
  <si>
    <t>Archivos de Inmetrics</t>
  </si>
  <si>
    <t>Standard</t>
  </si>
  <si>
    <t>OS_PageFile</t>
  </si>
  <si>
    <t>RTM</t>
  </si>
  <si>
    <t>U</t>
  </si>
  <si>
    <t>SQL_Backup</t>
  </si>
  <si>
    <t>Disco para respaldos de las bases de datos</t>
  </si>
  <si>
    <t>I</t>
  </si>
  <si>
    <t>SQL_Index</t>
  </si>
  <si>
    <t>Archivos de Indices de SQL Server.</t>
  </si>
  <si>
    <r>
      <rPr>
        <b/>
        <sz val="11"/>
        <rFont val="Calibri"/>
        <family val="2"/>
        <scheme val="minor"/>
      </rPr>
      <t>Initial size:</t>
    </r>
    <r>
      <rPr>
        <sz val="11"/>
        <rFont val="Calibri"/>
        <family val="2"/>
        <scheme val="minor"/>
      </rPr>
      <t xml:space="preserve"> Data 200Mb / T-log 100Mb | </t>
    </r>
    <r>
      <rPr>
        <b/>
        <sz val="11"/>
        <rFont val="Calibri"/>
        <family val="2"/>
        <scheme val="minor"/>
      </rPr>
      <t>Autogrowth:</t>
    </r>
    <r>
      <rPr>
        <sz val="11"/>
        <rFont val="Calibri"/>
        <family val="2"/>
        <scheme val="minor"/>
      </rPr>
      <t xml:space="preserve"> 100Mb</t>
    </r>
  </si>
  <si>
    <r>
      <rPr>
        <b/>
        <sz val="11"/>
        <rFont val="Calibri"/>
        <family val="2"/>
        <scheme val="minor"/>
      </rPr>
      <t>5 files:</t>
    </r>
    <r>
      <rPr>
        <sz val="11"/>
        <rFont val="Calibri"/>
        <family val="2"/>
        <scheme val="minor"/>
      </rPr>
      <t xml:space="preserve"> (3 aditional) | </t>
    </r>
    <r>
      <rPr>
        <b/>
        <sz val="11"/>
        <rFont val="Calibri"/>
        <family val="2"/>
        <scheme val="minor"/>
      </rPr>
      <t>Initial size:</t>
    </r>
    <r>
      <rPr>
        <sz val="11"/>
        <rFont val="Calibri"/>
        <family val="2"/>
        <scheme val="minor"/>
      </rPr>
      <t xml:space="preserve"> Data 2000Mb / T-log 1000Mb | </t>
    </r>
    <r>
      <rPr>
        <b/>
        <sz val="11"/>
        <rFont val="Calibri"/>
        <family val="2"/>
        <scheme val="minor"/>
      </rPr>
      <t>Autogrowth:</t>
    </r>
    <r>
      <rPr>
        <sz val="11"/>
        <rFont val="Calibri"/>
        <family val="2"/>
        <scheme val="minor"/>
      </rPr>
      <t xml:space="preserve"> 500Mb</t>
    </r>
  </si>
  <si>
    <r>
      <rPr>
        <b/>
        <sz val="14"/>
        <color theme="0"/>
        <rFont val="Calibri"/>
        <family val="2"/>
        <scheme val="minor"/>
      </rPr>
      <t>PowerMax:</t>
    </r>
    <r>
      <rPr>
        <i/>
        <sz val="14"/>
        <color theme="0"/>
        <rFont val="Calibri"/>
        <family val="2"/>
        <scheme val="minor"/>
      </rPr>
      <t xml:space="preserve"> Discos para Consolidado de Pruebas de Retorno Producción 2019, Banco Popular Dominicano </t>
    </r>
    <r>
      <rPr>
        <sz val="14"/>
        <color theme="0"/>
        <rFont val="Calibri"/>
        <family val="2"/>
        <scheme val="minor"/>
      </rPr>
      <t>|</t>
    </r>
    <r>
      <rPr>
        <i/>
        <sz val="14"/>
        <color theme="0"/>
        <rFont val="Calibri"/>
        <family val="2"/>
        <scheme val="minor"/>
      </rPr>
      <t xml:space="preserve"> Stand Alone </t>
    </r>
    <r>
      <rPr>
        <sz val="14"/>
        <color theme="0"/>
        <rFont val="Calibri"/>
        <family val="2"/>
        <scheme val="minor"/>
      </rPr>
      <t>|</t>
    </r>
    <r>
      <rPr>
        <i/>
        <sz val="14"/>
        <color theme="0"/>
        <rFont val="Calibri"/>
        <family val="2"/>
        <scheme val="minor"/>
      </rPr>
      <t xml:space="preserve"> Centro de Operaciones</t>
    </r>
    <r>
      <rPr>
        <sz val="14"/>
        <color theme="0"/>
        <rFont val="Calibri"/>
        <family val="2"/>
        <scheme val="minor"/>
      </rPr>
      <t xml:space="preserve"> |</t>
    </r>
  </si>
  <si>
    <t>COHVSRSTVEE01</t>
  </si>
  <si>
    <t>Intel ® Xeon ® Gold 6248R CPU @ 3.00GHz</t>
  </si>
  <si>
    <t>COHVSDBSEFL05</t>
  </si>
  <si>
    <t>10.32.67.24</t>
  </si>
  <si>
    <t>Microsoft ® Windows ® 2016 Standard</t>
  </si>
  <si>
    <t>10.0.14393</t>
  </si>
  <si>
    <t>Consolidation Environment based on SQL Server 2016</t>
  </si>
  <si>
    <t>13.0.5026.0</t>
  </si>
  <si>
    <r>
      <rPr>
        <b/>
        <sz val="11"/>
        <rFont val="Calibri"/>
        <family val="2"/>
        <scheme val="minor"/>
      </rPr>
      <t>Minimum server memory:</t>
    </r>
    <r>
      <rPr>
        <sz val="11"/>
        <rFont val="Calibri"/>
        <family val="2"/>
        <scheme val="minor"/>
      </rPr>
      <t xml:space="preserve"> 1024 | </t>
    </r>
    <r>
      <rPr>
        <b/>
        <sz val="11"/>
        <rFont val="Calibri"/>
        <family val="2"/>
        <scheme val="minor"/>
      </rPr>
      <t>Maximum server memory:</t>
    </r>
    <r>
      <rPr>
        <sz val="11"/>
        <rFont val="Calibri"/>
        <family val="2"/>
        <scheme val="minor"/>
      </rPr>
      <t xml:space="preserve"> 4096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</si>
</sst>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</font>
    <font>
      <sz val="11"/>
      <name val="Calibri"/>
      <family val="2"/>
    </font>
    <font>
      <b/>
      <sz val="14"/>
      <color theme="0"/>
      <name val="Calibri"/>
      <family val="2"/>
      <scheme val="minor"/>
    </font>
    <font>
      <i/>
      <sz val="11"/>
      <name val="Calibri"/>
      <family val="2"/>
    </font>
    <font>
      <b/>
      <sz val="11"/>
      <name val="Calibri"/>
      <family val="2"/>
      <scheme val="minor"/>
    </font>
    <font>
      <i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thick">
        <color theme="0"/>
      </top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7" fillId="0" borderId="2" applyNumberFormat="0" applyFill="0" applyAlignment="0" applyProtection="0"/>
    <xf numFmtId="0" fontId="2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2" fillId="8" borderId="0" applyNumberFormat="0" applyBorder="0" applyAlignment="0" applyProtection="0"/>
    <xf numFmtId="43" fontId="5" fillId="0" borderId="0" applyFont="0" applyFill="0" applyBorder="0" applyAlignment="0" applyProtection="0"/>
  </cellStyleXfs>
  <cellXfs count="31">
    <xf numFmtId="0" fontId="0" fillId="0" borderId="0" xfId="0"/>
    <xf numFmtId="0" fontId="8" fillId="5" borderId="0" xfId="4" applyFont="1"/>
    <xf numFmtId="0" fontId="4" fillId="3" borderId="4" xfId="2" applyFont="1" applyBorder="1" applyAlignment="1">
      <alignment horizontal="center" vertical="center"/>
    </xf>
    <xf numFmtId="0" fontId="9" fillId="3" borderId="5" xfId="2" applyFont="1" applyBorder="1" applyAlignment="1">
      <alignment horizontal="center" vertical="center"/>
    </xf>
    <xf numFmtId="0" fontId="10" fillId="3" borderId="4" xfId="2" applyFont="1" applyBorder="1" applyAlignment="1">
      <alignment horizontal="center" vertical="center"/>
    </xf>
    <xf numFmtId="0" fontId="1" fillId="2" borderId="0" xfId="1" applyFont="1" applyAlignment="1">
      <alignment horizontal="center" wrapText="1"/>
    </xf>
    <xf numFmtId="0" fontId="11" fillId="3" borderId="4" xfId="2" applyFont="1" applyBorder="1" applyAlignment="1">
      <alignment horizontal="center" vertical="center"/>
    </xf>
    <xf numFmtId="0" fontId="8" fillId="5" borderId="0" xfId="4" applyFont="1" applyAlignment="1">
      <alignment horizontal="center"/>
    </xf>
    <xf numFmtId="0" fontId="1" fillId="2" borderId="0" xfId="1" applyFont="1" applyAlignment="1">
      <alignment vertical="center" wrapText="1"/>
    </xf>
    <xf numFmtId="0" fontId="1" fillId="2" borderId="0" xfId="1" applyFont="1" applyAlignment="1">
      <alignment vertical="center"/>
    </xf>
    <xf numFmtId="0" fontId="2" fillId="0" borderId="0" xfId="0" applyFont="1"/>
    <xf numFmtId="0" fontId="13" fillId="3" borderId="4" xfId="2" applyFont="1" applyBorder="1" applyAlignment="1">
      <alignment horizontal="center" vertical="center"/>
    </xf>
    <xf numFmtId="0" fontId="3" fillId="2" borderId="0" xfId="1" applyFont="1" applyAlignment="1">
      <alignment vertical="center"/>
    </xf>
    <xf numFmtId="0" fontId="7" fillId="5" borderId="2" xfId="3" applyFill="1"/>
    <xf numFmtId="0" fontId="2" fillId="8" borderId="0" xfId="7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indent="2"/>
    </xf>
    <xf numFmtId="0" fontId="5" fillId="6" borderId="0" xfId="5" applyAlignment="1">
      <alignment horizontal="center" vertical="center"/>
    </xf>
    <xf numFmtId="0" fontId="5" fillId="9" borderId="1" xfId="2" applyFill="1" applyBorder="1" applyAlignment="1">
      <alignment horizontal="left" indent="1"/>
    </xf>
    <xf numFmtId="0" fontId="5" fillId="4" borderId="1" xfId="2" applyFill="1" applyBorder="1" applyAlignment="1">
      <alignment horizontal="left" vertical="center" indent="2"/>
    </xf>
    <xf numFmtId="0" fontId="0" fillId="9" borderId="1" xfId="2" applyFont="1" applyFill="1" applyBorder="1" applyAlignment="1">
      <alignment horizontal="left" indent="1"/>
    </xf>
    <xf numFmtId="0" fontId="11" fillId="3" borderId="4" xfId="2" applyFont="1" applyBorder="1" applyAlignment="1">
      <alignment horizontal="left" vertical="center" indent="1"/>
    </xf>
    <xf numFmtId="0" fontId="6" fillId="3" borderId="3" xfId="2" applyFont="1" applyBorder="1" applyAlignment="1">
      <alignment horizontal="left" indent="1"/>
    </xf>
    <xf numFmtId="0" fontId="6" fillId="4" borderId="1" xfId="2" applyFont="1" applyFill="1" applyBorder="1" applyAlignment="1">
      <alignment horizontal="left" vertical="center" wrapText="1" indent="2"/>
    </xf>
    <xf numFmtId="0" fontId="6" fillId="9" borderId="1" xfId="2" applyFont="1" applyFill="1" applyBorder="1" applyAlignment="1">
      <alignment horizontal="left" indent="1"/>
    </xf>
    <xf numFmtId="0" fontId="2" fillId="10" borderId="0" xfId="0" applyFont="1" applyFill="1"/>
    <xf numFmtId="0" fontId="2" fillId="10" borderId="0" xfId="4" applyFill="1"/>
    <xf numFmtId="164" fontId="7" fillId="5" borderId="2" xfId="8" applyNumberFormat="1" applyFont="1" applyFill="1" applyBorder="1" applyAlignment="1">
      <alignment horizontal="center"/>
    </xf>
    <xf numFmtId="0" fontId="3" fillId="2" borderId="0" xfId="1" applyFont="1" applyAlignment="1">
      <alignment horizontal="center" vertical="center" wrapText="1"/>
    </xf>
    <xf numFmtId="0" fontId="5" fillId="7" borderId="6" xfId="6" applyBorder="1" applyAlignment="1">
      <alignment horizontal="center" vertical="center" wrapText="1"/>
    </xf>
    <xf numFmtId="0" fontId="3" fillId="2" borderId="0" xfId="1" applyFont="1" applyAlignment="1">
      <alignment horizontal="center" vertical="center" wrapText="1"/>
    </xf>
    <xf numFmtId="0" fontId="5" fillId="6" borderId="0" xfId="5" applyAlignment="1">
      <alignment horizontal="center" vertical="center"/>
    </xf>
  </cellXfs>
  <cellStyles count="9">
    <cellStyle name="20% - Accent3" xfId="2" builtinId="38"/>
    <cellStyle name="40% - Accent2" xfId="5" builtinId="35"/>
    <cellStyle name="40% - Accent5" xfId="6" builtinId="47"/>
    <cellStyle name="60% - Accent3" xfId="4" builtinId="40"/>
    <cellStyle name="60% - Accent5" xfId="7" builtinId="48"/>
    <cellStyle name="Accent3" xfId="1" builtinId="37"/>
    <cellStyle name="Comma" xfId="8" builtinId="3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3_2">
  <dgm:title val=""/>
  <dgm:desc val=""/>
  <dgm:catLst>
    <dgm:cat type="accent3" pri="112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lnNode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40000"/>
      </a:schemeClr>
    </dgm:fillClrLst>
    <dgm:linClrLst meth="repeat">
      <a:schemeClr val="accent3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8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CA9625C-2237-4401-97E8-0A4A630DF942}" type="doc">
      <dgm:prSet loTypeId="urn:microsoft.com/office/officeart/2008/layout/LinedList" loCatId="list" qsTypeId="urn:microsoft.com/office/officeart/2005/8/quickstyle/3d1" qsCatId="3D" csTypeId="urn:microsoft.com/office/officeart/2005/8/colors/accent3_2" csCatId="accent3" phldr="1"/>
      <dgm:spPr/>
      <dgm:t>
        <a:bodyPr/>
        <a:lstStyle/>
        <a:p>
          <a:endParaRPr lang="en-US"/>
        </a:p>
      </dgm:t>
    </dgm:pt>
    <dgm:pt modelId="{0AA50EC7-C1B6-44BA-8009-C29DA48CED0E}">
      <dgm:prSet phldrT="[Text]"/>
      <dgm:spPr>
        <a:solidFill>
          <a:schemeClr val="tx2">
            <a:lumMod val="40000"/>
            <a:lumOff val="60000"/>
          </a:scheme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dgm:spPr>
      <dgm:t>
        <a:bodyPr/>
        <a:lstStyle/>
        <a:p>
          <a:r>
            <a:rPr lang="en-US" b="1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Stand Alone Server: COHVSDBSEFL05</a:t>
          </a:r>
          <a:r>
            <a:rPr lang="es-DO" b="1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 </a:t>
          </a:r>
          <a:r>
            <a:rPr lang="en-US" b="0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(10.32.67.24)</a:t>
          </a:r>
        </a:p>
        <a:p>
          <a:r>
            <a:rPr lang="en-US" b="0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Windows Server 2016 Standard Edition 64 bits</a:t>
          </a:r>
          <a:r>
            <a:rPr lang="en-US" b="1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 </a:t>
          </a:r>
          <a:r>
            <a:rPr lang="es-DO" b="1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| </a:t>
          </a:r>
          <a:r>
            <a:rPr lang="en-US" b="0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 CPU @3.00GHz </a:t>
          </a:r>
          <a:r>
            <a:rPr lang="es-DO" b="1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| </a:t>
          </a:r>
          <a:r>
            <a:rPr lang="es-DO" b="0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8</a:t>
          </a:r>
          <a:r>
            <a:rPr lang="en-US" b="0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GB RAM </a:t>
          </a:r>
          <a:r>
            <a:rPr lang="es-DO" b="1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|</a:t>
          </a:r>
          <a:r>
            <a:rPr lang="es-DO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 </a:t>
          </a:r>
          <a:endParaRPr lang="en-US" b="1">
            <a:ln>
              <a:noFill/>
            </a:ln>
            <a:solidFill>
              <a:schemeClr val="tx2">
                <a:lumMod val="75000"/>
              </a:schemeClr>
            </a:solidFill>
          </a:endParaRPr>
        </a:p>
      </dgm:t>
    </dgm:pt>
    <dgm:pt modelId="{E38E2A0C-F414-491B-B35D-CE8D0CF78515}" type="parTrans" cxnId="{79159817-7A61-4B4E-BD16-D84E0C3B7253}">
      <dgm:prSet/>
      <dgm:spPr/>
      <dgm:t>
        <a:bodyPr/>
        <a:lstStyle/>
        <a:p>
          <a:endParaRPr lang="en-US">
            <a:ln>
              <a:noFill/>
            </a:ln>
          </a:endParaRPr>
        </a:p>
      </dgm:t>
    </dgm:pt>
    <dgm:pt modelId="{51ECC849-34AC-4CCB-8C4D-34B15DE4D24A}" type="sibTrans" cxnId="{79159817-7A61-4B4E-BD16-D84E0C3B7253}">
      <dgm:prSet/>
      <dgm:spPr/>
      <dgm:t>
        <a:bodyPr/>
        <a:lstStyle/>
        <a:p>
          <a:endParaRPr lang="en-US">
            <a:ln>
              <a:noFill/>
            </a:ln>
          </a:endParaRPr>
        </a:p>
      </dgm:t>
    </dgm:pt>
    <dgm:pt modelId="{5424C09F-EEB4-4796-8E2F-283AC1E1E0E6}">
      <dgm:prSet phldrT="[Text]"/>
      <dgm:spPr>
        <a:solidFill>
          <a:schemeClr val="bg2">
            <a:lumMod val="75000"/>
          </a:scheme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dgm:spPr>
      <dgm:t>
        <a:bodyPr/>
        <a:lstStyle/>
        <a:p>
          <a:r>
            <a:rPr lang="en-US" b="1">
              <a:ln>
                <a:noFill/>
              </a:ln>
              <a:solidFill>
                <a:schemeClr val="bg2">
                  <a:lumMod val="25000"/>
                </a:schemeClr>
              </a:solidFill>
            </a:rPr>
            <a:t>SQL Server Instance : </a:t>
          </a:r>
          <a:r>
            <a:rPr lang="en-US" b="1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COHVSDBSEFL05</a:t>
          </a:r>
          <a:r>
            <a:rPr lang="es-DO" b="1">
              <a:ln>
                <a:noFill/>
              </a:ln>
              <a:solidFill>
                <a:schemeClr val="bg2">
                  <a:lumMod val="25000"/>
                </a:schemeClr>
              </a:solidFill>
            </a:rPr>
            <a:t> </a:t>
          </a:r>
          <a:r>
            <a:rPr lang="en-US" b="0">
              <a:ln>
                <a:noFill/>
              </a:ln>
              <a:solidFill>
                <a:schemeClr val="bg2">
                  <a:lumMod val="25000"/>
                </a:schemeClr>
              </a:solidFill>
            </a:rPr>
            <a:t>(10.32.67.24)</a:t>
          </a:r>
        </a:p>
        <a:p>
          <a:r>
            <a:rPr lang="en-US" b="0">
              <a:ln>
                <a:noFill/>
              </a:ln>
              <a:solidFill>
                <a:schemeClr val="bg2">
                  <a:lumMod val="25000"/>
                </a:schemeClr>
              </a:solidFill>
            </a:rPr>
            <a:t>SQL Server 2019 Standard Edition 64 bits </a:t>
          </a:r>
        </a:p>
        <a:p>
          <a:r>
            <a:rPr lang="en-US">
              <a:ln>
                <a:noFill/>
              </a:ln>
              <a:solidFill>
                <a:schemeClr val="bg2">
                  <a:lumMod val="25000"/>
                </a:schemeClr>
              </a:solidFill>
            </a:rPr>
            <a:t>Database Services, Integration Services, Reporting Services.</a:t>
          </a:r>
        </a:p>
        <a:p>
          <a:endParaRPr lang="en-US">
            <a:ln>
              <a:noFill/>
            </a:ln>
            <a:solidFill>
              <a:schemeClr val="bg2">
                <a:lumMod val="25000"/>
              </a:schemeClr>
            </a:solidFill>
          </a:endParaRPr>
        </a:p>
      </dgm:t>
    </dgm:pt>
    <dgm:pt modelId="{27741EDC-058F-4A5F-8750-311AB632C10C}" type="parTrans" cxnId="{24F5426A-76A7-4FCE-96C3-B1B68CCB40AF}">
      <dgm:prSet/>
      <dgm:spPr/>
      <dgm:t>
        <a:bodyPr/>
        <a:lstStyle/>
        <a:p>
          <a:endParaRPr lang="en-US">
            <a:ln>
              <a:noFill/>
            </a:ln>
          </a:endParaRPr>
        </a:p>
      </dgm:t>
    </dgm:pt>
    <dgm:pt modelId="{310AF771-2A3A-4397-9C48-753768D4D15B}" type="sibTrans" cxnId="{24F5426A-76A7-4FCE-96C3-B1B68CCB40AF}">
      <dgm:prSet/>
      <dgm:spPr/>
      <dgm:t>
        <a:bodyPr/>
        <a:lstStyle/>
        <a:p>
          <a:endParaRPr lang="en-US">
            <a:ln>
              <a:noFill/>
            </a:ln>
          </a:endParaRPr>
        </a:p>
      </dgm:t>
    </dgm:pt>
    <dgm:pt modelId="{5F07A23E-1527-495D-9E41-696A330734E1}">
      <dgm:prSet phldrT="[Text]" custT="1"/>
      <dgm:spPr>
        <a:solidFill>
          <a:schemeClr val="tx2">
            <a:lumMod val="75000"/>
          </a:schemeClr>
        </a:solidFill>
        <a:ln>
          <a:noFill/>
        </a:ln>
        <a:scene3d>
          <a:camera prst="orthographicFront"/>
          <a:lightRig rig="threePt" dir="t"/>
        </a:scene3d>
        <a:sp3d>
          <a:bevelT/>
        </a:sp3d>
      </dgm:spPr>
      <dgm:t>
        <a:bodyPr/>
        <a:lstStyle/>
        <a:p>
          <a:r>
            <a:rPr lang="es-DO" sz="1200" b="1" kern="1200">
              <a:ln>
                <a:noFill/>
              </a:ln>
              <a:solidFill>
                <a:schemeClr val="bg1">
                  <a:lumMod val="95000"/>
                </a:schemeClr>
              </a:solidFill>
            </a:rPr>
            <a:t>COHVSRSTVEE01</a:t>
          </a:r>
          <a:r>
            <a:rPr lang="en-US" sz="1200" b="1" kern="1200">
              <a:ln>
                <a:noFill/>
              </a:ln>
              <a:solidFill>
                <a:schemeClr val="bg1">
                  <a:lumMod val="95000"/>
                </a:schemeClr>
              </a:solidFill>
            </a:rPr>
            <a:t> </a:t>
          </a:r>
        </a:p>
        <a:p>
          <a:r>
            <a:rPr lang="en-US" sz="1200" b="0" kern="1200">
              <a:ln>
                <a:noFill/>
              </a:ln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+mn-ea"/>
              <a:cs typeface="+mn-cs"/>
            </a:rPr>
            <a:t>Ambiente Consolidado de  Base de datos historicas de Gestion de filas (EFLOW)</a:t>
          </a:r>
          <a:r>
            <a:rPr lang="en-US" sz="1200" b="0" kern="1200">
              <a:ln>
                <a:noFill/>
              </a:ln>
              <a:solidFill>
                <a:schemeClr val="bg1">
                  <a:lumMod val="95000"/>
                </a:schemeClr>
              </a:solidFill>
            </a:rPr>
            <a:t>. El ambiente opera sobre un servidor Standalone con SQL Server 2016 Standard Edition.</a:t>
          </a:r>
        </a:p>
        <a:p>
          <a:endParaRPr lang="en-US" sz="1200" b="0" kern="1200">
            <a:ln>
              <a:noFill/>
            </a:ln>
            <a:solidFill>
              <a:schemeClr val="bg1">
                <a:lumMod val="95000"/>
              </a:schemeClr>
            </a:solidFill>
          </a:endParaRPr>
        </a:p>
      </dgm:t>
    </dgm:pt>
    <dgm:pt modelId="{66CBA40D-8C4F-46F8-903A-EC69E67EF50A}" type="sibTrans" cxnId="{96A017A0-BB49-4E3F-810A-17D8EC55EC6C}">
      <dgm:prSet/>
      <dgm:spPr/>
      <dgm:t>
        <a:bodyPr/>
        <a:lstStyle/>
        <a:p>
          <a:endParaRPr lang="en-US">
            <a:ln>
              <a:noFill/>
            </a:ln>
          </a:endParaRPr>
        </a:p>
      </dgm:t>
    </dgm:pt>
    <dgm:pt modelId="{A70A7DFF-C886-4B68-97EC-8A68C17B6459}" type="parTrans" cxnId="{96A017A0-BB49-4E3F-810A-17D8EC55EC6C}">
      <dgm:prSet/>
      <dgm:spPr/>
      <dgm:t>
        <a:bodyPr/>
        <a:lstStyle/>
        <a:p>
          <a:endParaRPr lang="en-US">
            <a:ln>
              <a:noFill/>
            </a:ln>
          </a:endParaRPr>
        </a:p>
      </dgm:t>
    </dgm:pt>
    <dgm:pt modelId="{5CF0AD93-6E99-4B23-9E67-DB900D85890B}" type="pres">
      <dgm:prSet presAssocID="{8CA9625C-2237-4401-97E8-0A4A630DF942}" presName="vert0" presStyleCnt="0">
        <dgm:presLayoutVars>
          <dgm:dir/>
          <dgm:animOne val="branch"/>
          <dgm:animLvl val="lvl"/>
        </dgm:presLayoutVars>
      </dgm:prSet>
      <dgm:spPr/>
    </dgm:pt>
    <dgm:pt modelId="{443A3BA3-7FC8-420F-AB0E-1D3CFF50EFD8}" type="pres">
      <dgm:prSet presAssocID="{5F07A23E-1527-495D-9E41-696A330734E1}" presName="thickLine" presStyleLbl="alignNode1" presStyleIdx="0" presStyleCnt="1"/>
      <dgm:spPr>
        <a:ln>
          <a:gradFill>
            <a:gsLst>
              <a:gs pos="0">
                <a:schemeClr val="bg2">
                  <a:lumMod val="7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gm:spPr>
    </dgm:pt>
    <dgm:pt modelId="{1F61F45C-C2FF-4D6B-85C9-6A735D5318E1}" type="pres">
      <dgm:prSet presAssocID="{5F07A23E-1527-495D-9E41-696A330734E1}" presName="horz1" presStyleCnt="0"/>
      <dgm:spPr>
        <a:scene3d>
          <a:camera prst="orthographicFront"/>
          <a:lightRig rig="threePt" dir="t"/>
        </a:scene3d>
        <a:sp3d>
          <a:bevelT/>
        </a:sp3d>
      </dgm:spPr>
    </dgm:pt>
    <dgm:pt modelId="{7FD9029D-41A8-415D-A229-A2E1261EE65F}" type="pres">
      <dgm:prSet presAssocID="{5F07A23E-1527-495D-9E41-696A330734E1}" presName="tx1" presStyleLbl="revTx" presStyleIdx="0" presStyleCnt="3" custScaleX="155597" custScaleY="99296" custLinFactNeighborX="614"/>
      <dgm:spPr/>
    </dgm:pt>
    <dgm:pt modelId="{723943F7-7547-4584-B6C4-60D0525A20EE}" type="pres">
      <dgm:prSet presAssocID="{5F07A23E-1527-495D-9E41-696A330734E1}" presName="vert1" presStyleCnt="0"/>
      <dgm:spPr>
        <a:scene3d>
          <a:camera prst="orthographicFront"/>
          <a:lightRig rig="threePt" dir="t"/>
        </a:scene3d>
        <a:sp3d>
          <a:bevelT/>
        </a:sp3d>
      </dgm:spPr>
    </dgm:pt>
    <dgm:pt modelId="{08029FB6-05BA-4ACD-B862-EE0F84750366}" type="pres">
      <dgm:prSet presAssocID="{0AA50EC7-C1B6-44BA-8009-C29DA48CED0E}" presName="vertSpace2a" presStyleCnt="0"/>
      <dgm:spPr>
        <a:scene3d>
          <a:camera prst="orthographicFront"/>
          <a:lightRig rig="threePt" dir="t"/>
        </a:scene3d>
        <a:sp3d>
          <a:bevelT/>
        </a:sp3d>
      </dgm:spPr>
    </dgm:pt>
    <dgm:pt modelId="{248B38C9-CD1D-4DC3-8364-C9E3A486E329}" type="pres">
      <dgm:prSet presAssocID="{0AA50EC7-C1B6-44BA-8009-C29DA48CED0E}" presName="horz2" presStyleCnt="0"/>
      <dgm:spPr>
        <a:scene3d>
          <a:camera prst="orthographicFront"/>
          <a:lightRig rig="threePt" dir="t"/>
        </a:scene3d>
        <a:sp3d>
          <a:bevelT/>
        </a:sp3d>
      </dgm:spPr>
    </dgm:pt>
    <dgm:pt modelId="{565AF7CF-B6A6-4540-9621-AB7021808389}" type="pres">
      <dgm:prSet presAssocID="{0AA50EC7-C1B6-44BA-8009-C29DA48CED0E}" presName="horzSpace2" presStyleCnt="0"/>
      <dgm:spPr>
        <a:scene3d>
          <a:camera prst="orthographicFront"/>
          <a:lightRig rig="threePt" dir="t"/>
        </a:scene3d>
        <a:sp3d>
          <a:bevelT/>
        </a:sp3d>
      </dgm:spPr>
    </dgm:pt>
    <dgm:pt modelId="{C6A51BEB-65CD-4F0E-9AEA-3D377F6849B8}" type="pres">
      <dgm:prSet presAssocID="{0AA50EC7-C1B6-44BA-8009-C29DA48CED0E}" presName="tx2" presStyleLbl="revTx" presStyleIdx="1" presStyleCnt="3" custLinFactNeighborY="-1734"/>
      <dgm:spPr/>
    </dgm:pt>
    <dgm:pt modelId="{0F231C6F-1B14-44FE-8C91-C391D8A426C1}" type="pres">
      <dgm:prSet presAssocID="{0AA50EC7-C1B6-44BA-8009-C29DA48CED0E}" presName="vert2" presStyleCnt="0"/>
      <dgm:spPr>
        <a:scene3d>
          <a:camera prst="orthographicFront"/>
          <a:lightRig rig="threePt" dir="t"/>
        </a:scene3d>
        <a:sp3d>
          <a:bevelT/>
        </a:sp3d>
      </dgm:spPr>
    </dgm:pt>
    <dgm:pt modelId="{AE94367F-7586-4F56-8B75-88C4D2CF3766}" type="pres">
      <dgm:prSet presAssocID="{0AA50EC7-C1B6-44BA-8009-C29DA48CED0E}" presName="thinLine2b" presStyleLbl="callout" presStyleIdx="0" presStyleCnt="2"/>
      <dgm:spPr>
        <a:scene3d>
          <a:camera prst="orthographicFront"/>
          <a:lightRig rig="threePt" dir="t"/>
        </a:scene3d>
        <a:sp3d z="127000" prstMaterial="matte">
          <a:bevelT/>
        </a:sp3d>
      </dgm:spPr>
    </dgm:pt>
    <dgm:pt modelId="{C7121981-41BD-4D18-A320-0E565235B1DC}" type="pres">
      <dgm:prSet presAssocID="{0AA50EC7-C1B6-44BA-8009-C29DA48CED0E}" presName="vertSpace2b" presStyleCnt="0"/>
      <dgm:spPr>
        <a:scene3d>
          <a:camera prst="orthographicFront"/>
          <a:lightRig rig="threePt" dir="t"/>
        </a:scene3d>
        <a:sp3d>
          <a:bevelT/>
        </a:sp3d>
      </dgm:spPr>
    </dgm:pt>
    <dgm:pt modelId="{AA7DF77D-CD97-499C-B624-23B0E1D44E60}" type="pres">
      <dgm:prSet presAssocID="{5424C09F-EEB4-4796-8E2F-283AC1E1E0E6}" presName="horz2" presStyleCnt="0"/>
      <dgm:spPr>
        <a:scene3d>
          <a:camera prst="orthographicFront"/>
          <a:lightRig rig="threePt" dir="t"/>
        </a:scene3d>
        <a:sp3d>
          <a:bevelT/>
        </a:sp3d>
      </dgm:spPr>
    </dgm:pt>
    <dgm:pt modelId="{D2C4DF7C-06E7-497E-9681-0763D80863E0}" type="pres">
      <dgm:prSet presAssocID="{5424C09F-EEB4-4796-8E2F-283AC1E1E0E6}" presName="horzSpace2" presStyleCnt="0"/>
      <dgm:spPr>
        <a:scene3d>
          <a:camera prst="orthographicFront"/>
          <a:lightRig rig="threePt" dir="t"/>
        </a:scene3d>
        <a:sp3d>
          <a:bevelT/>
        </a:sp3d>
      </dgm:spPr>
    </dgm:pt>
    <dgm:pt modelId="{D3518A11-98C3-45F9-8B2F-D90ECEC9E403}" type="pres">
      <dgm:prSet presAssocID="{5424C09F-EEB4-4796-8E2F-283AC1E1E0E6}" presName="tx2" presStyleLbl="revTx" presStyleIdx="2" presStyleCnt="3" custLinFactNeighborX="-218"/>
      <dgm:spPr/>
    </dgm:pt>
    <dgm:pt modelId="{FD0CDD66-192B-4177-819F-B8B056544ECA}" type="pres">
      <dgm:prSet presAssocID="{5424C09F-EEB4-4796-8E2F-283AC1E1E0E6}" presName="vert2" presStyleCnt="0"/>
      <dgm:spPr>
        <a:scene3d>
          <a:camera prst="orthographicFront"/>
          <a:lightRig rig="threePt" dir="t"/>
        </a:scene3d>
        <a:sp3d>
          <a:bevelT/>
        </a:sp3d>
      </dgm:spPr>
    </dgm:pt>
    <dgm:pt modelId="{418752E1-6558-4537-BBB3-6DE20844EF33}" type="pres">
      <dgm:prSet presAssocID="{5424C09F-EEB4-4796-8E2F-283AC1E1E0E6}" presName="thinLine2b" presStyleLbl="callout" presStyleIdx="1" presStyleCnt="2"/>
      <dgm:spPr>
        <a:scene3d>
          <a:camera prst="orthographicFront"/>
          <a:lightRig rig="threePt" dir="t"/>
        </a:scene3d>
        <a:sp3d z="127000" prstMaterial="matte">
          <a:bevelT/>
        </a:sp3d>
      </dgm:spPr>
    </dgm:pt>
    <dgm:pt modelId="{9A8F5DEC-3149-4345-84AA-04DE580B318A}" type="pres">
      <dgm:prSet presAssocID="{5424C09F-EEB4-4796-8E2F-283AC1E1E0E6}" presName="vertSpace2b" presStyleCnt="0"/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79159817-7A61-4B4E-BD16-D84E0C3B7253}" srcId="{5F07A23E-1527-495D-9E41-696A330734E1}" destId="{0AA50EC7-C1B6-44BA-8009-C29DA48CED0E}" srcOrd="0" destOrd="0" parTransId="{E38E2A0C-F414-491B-B35D-CE8D0CF78515}" sibTransId="{51ECC849-34AC-4CCB-8C4D-34B15DE4D24A}"/>
    <dgm:cxn modelId="{0B3A7E33-E2BE-48A6-9FCB-05F0A4699A82}" type="presOf" srcId="{5F07A23E-1527-495D-9E41-696A330734E1}" destId="{7FD9029D-41A8-415D-A229-A2E1261EE65F}" srcOrd="0" destOrd="0" presId="urn:microsoft.com/office/officeart/2008/layout/LinedList"/>
    <dgm:cxn modelId="{91068434-A76D-49A0-BF68-64A8209616C5}" type="presOf" srcId="{5424C09F-EEB4-4796-8E2F-283AC1E1E0E6}" destId="{D3518A11-98C3-45F9-8B2F-D90ECEC9E403}" srcOrd="0" destOrd="0" presId="urn:microsoft.com/office/officeart/2008/layout/LinedList"/>
    <dgm:cxn modelId="{24F5426A-76A7-4FCE-96C3-B1B68CCB40AF}" srcId="{5F07A23E-1527-495D-9E41-696A330734E1}" destId="{5424C09F-EEB4-4796-8E2F-283AC1E1E0E6}" srcOrd="1" destOrd="0" parTransId="{27741EDC-058F-4A5F-8750-311AB632C10C}" sibTransId="{310AF771-2A3A-4397-9C48-753768D4D15B}"/>
    <dgm:cxn modelId="{E05FB070-4643-4F5A-988A-723D383CA6CC}" type="presOf" srcId="{8CA9625C-2237-4401-97E8-0A4A630DF942}" destId="{5CF0AD93-6E99-4B23-9E67-DB900D85890B}" srcOrd="0" destOrd="0" presId="urn:microsoft.com/office/officeart/2008/layout/LinedList"/>
    <dgm:cxn modelId="{F2C91592-8581-490B-AE28-38A4F364D442}" type="presOf" srcId="{0AA50EC7-C1B6-44BA-8009-C29DA48CED0E}" destId="{C6A51BEB-65CD-4F0E-9AEA-3D377F6849B8}" srcOrd="0" destOrd="0" presId="urn:microsoft.com/office/officeart/2008/layout/LinedList"/>
    <dgm:cxn modelId="{96A017A0-BB49-4E3F-810A-17D8EC55EC6C}" srcId="{8CA9625C-2237-4401-97E8-0A4A630DF942}" destId="{5F07A23E-1527-495D-9E41-696A330734E1}" srcOrd="0" destOrd="0" parTransId="{A70A7DFF-C886-4B68-97EC-8A68C17B6459}" sibTransId="{66CBA40D-8C4F-46F8-903A-EC69E67EF50A}"/>
    <dgm:cxn modelId="{0624D6F3-2919-4A2B-B657-F1EA68994E04}" type="presParOf" srcId="{5CF0AD93-6E99-4B23-9E67-DB900D85890B}" destId="{443A3BA3-7FC8-420F-AB0E-1D3CFF50EFD8}" srcOrd="0" destOrd="0" presId="urn:microsoft.com/office/officeart/2008/layout/LinedList"/>
    <dgm:cxn modelId="{E266AED3-8C83-41FD-9162-CEF21850EA8A}" type="presParOf" srcId="{5CF0AD93-6E99-4B23-9E67-DB900D85890B}" destId="{1F61F45C-C2FF-4D6B-85C9-6A735D5318E1}" srcOrd="1" destOrd="0" presId="urn:microsoft.com/office/officeart/2008/layout/LinedList"/>
    <dgm:cxn modelId="{6213A6F1-467D-4D85-8267-0028DC56167D}" type="presParOf" srcId="{1F61F45C-C2FF-4D6B-85C9-6A735D5318E1}" destId="{7FD9029D-41A8-415D-A229-A2E1261EE65F}" srcOrd="0" destOrd="0" presId="urn:microsoft.com/office/officeart/2008/layout/LinedList"/>
    <dgm:cxn modelId="{A4138D68-64CA-4B70-99AA-8CBE9957E2AA}" type="presParOf" srcId="{1F61F45C-C2FF-4D6B-85C9-6A735D5318E1}" destId="{723943F7-7547-4584-B6C4-60D0525A20EE}" srcOrd="1" destOrd="0" presId="urn:microsoft.com/office/officeart/2008/layout/LinedList"/>
    <dgm:cxn modelId="{C1972392-794C-4821-88EC-7C3129B62E5C}" type="presParOf" srcId="{723943F7-7547-4584-B6C4-60D0525A20EE}" destId="{08029FB6-05BA-4ACD-B862-EE0F84750366}" srcOrd="0" destOrd="0" presId="urn:microsoft.com/office/officeart/2008/layout/LinedList"/>
    <dgm:cxn modelId="{8DD865DF-03D8-4BCD-9F27-9B4111B4DBED}" type="presParOf" srcId="{723943F7-7547-4584-B6C4-60D0525A20EE}" destId="{248B38C9-CD1D-4DC3-8364-C9E3A486E329}" srcOrd="1" destOrd="0" presId="urn:microsoft.com/office/officeart/2008/layout/LinedList"/>
    <dgm:cxn modelId="{C00271E8-AA78-435C-84E8-28F97DBFE779}" type="presParOf" srcId="{248B38C9-CD1D-4DC3-8364-C9E3A486E329}" destId="{565AF7CF-B6A6-4540-9621-AB7021808389}" srcOrd="0" destOrd="0" presId="urn:microsoft.com/office/officeart/2008/layout/LinedList"/>
    <dgm:cxn modelId="{C36337BF-D974-4873-B30B-5780FBD4CB0A}" type="presParOf" srcId="{248B38C9-CD1D-4DC3-8364-C9E3A486E329}" destId="{C6A51BEB-65CD-4F0E-9AEA-3D377F6849B8}" srcOrd="1" destOrd="0" presId="urn:microsoft.com/office/officeart/2008/layout/LinedList"/>
    <dgm:cxn modelId="{CD533D76-CFB5-4A02-898E-830BA16B986A}" type="presParOf" srcId="{248B38C9-CD1D-4DC3-8364-C9E3A486E329}" destId="{0F231C6F-1B14-44FE-8C91-C391D8A426C1}" srcOrd="2" destOrd="0" presId="urn:microsoft.com/office/officeart/2008/layout/LinedList"/>
    <dgm:cxn modelId="{8D8EF97D-3EFB-4EB8-BFA3-61BB7D2678FE}" type="presParOf" srcId="{723943F7-7547-4584-B6C4-60D0525A20EE}" destId="{AE94367F-7586-4F56-8B75-88C4D2CF3766}" srcOrd="2" destOrd="0" presId="urn:microsoft.com/office/officeart/2008/layout/LinedList"/>
    <dgm:cxn modelId="{F5416F3F-C378-4102-8AEA-D1B4D6901282}" type="presParOf" srcId="{723943F7-7547-4584-B6C4-60D0525A20EE}" destId="{C7121981-41BD-4D18-A320-0E565235B1DC}" srcOrd="3" destOrd="0" presId="urn:microsoft.com/office/officeart/2008/layout/LinedList"/>
    <dgm:cxn modelId="{A46BF733-D93F-48B7-A649-21F5F5BDA91D}" type="presParOf" srcId="{723943F7-7547-4584-B6C4-60D0525A20EE}" destId="{AA7DF77D-CD97-499C-B624-23B0E1D44E60}" srcOrd="4" destOrd="0" presId="urn:microsoft.com/office/officeart/2008/layout/LinedList"/>
    <dgm:cxn modelId="{A7E3919F-932A-4194-BFFD-51B3010EB35E}" type="presParOf" srcId="{AA7DF77D-CD97-499C-B624-23B0E1D44E60}" destId="{D2C4DF7C-06E7-497E-9681-0763D80863E0}" srcOrd="0" destOrd="0" presId="urn:microsoft.com/office/officeart/2008/layout/LinedList"/>
    <dgm:cxn modelId="{8582E8BE-4536-4A6A-B20F-9A5C6202B2F9}" type="presParOf" srcId="{AA7DF77D-CD97-499C-B624-23B0E1D44E60}" destId="{D3518A11-98C3-45F9-8B2F-D90ECEC9E403}" srcOrd="1" destOrd="0" presId="urn:microsoft.com/office/officeart/2008/layout/LinedList"/>
    <dgm:cxn modelId="{0C25B464-2254-4639-8639-119B29D13D93}" type="presParOf" srcId="{AA7DF77D-CD97-499C-B624-23B0E1D44E60}" destId="{FD0CDD66-192B-4177-819F-B8B056544ECA}" srcOrd="2" destOrd="0" presId="urn:microsoft.com/office/officeart/2008/layout/LinedList"/>
    <dgm:cxn modelId="{ECA53CB4-9ADC-4B68-A972-39B0088E3AE9}" type="presParOf" srcId="{723943F7-7547-4584-B6C4-60D0525A20EE}" destId="{418752E1-6558-4537-BBB3-6DE20844EF33}" srcOrd="5" destOrd="0" presId="urn:microsoft.com/office/officeart/2008/layout/LinedList"/>
    <dgm:cxn modelId="{422ED1A1-FCAF-4CF4-A7B7-8041E53AA11C}" type="presParOf" srcId="{723943F7-7547-4584-B6C4-60D0525A20EE}" destId="{9A8F5DEC-3149-4345-84AA-04DE580B318A}" srcOrd="6" destOrd="0" presId="urn:microsoft.com/office/officeart/2008/layout/LinedList"/>
  </dgm:cxnLst>
  <dgm:bg/>
  <dgm:whole>
    <a:ln>
      <a:noFill/>
    </a:ln>
  </dgm:whole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43A3BA3-7FC8-420F-AB0E-1D3CFF50EFD8}">
      <dsp:nvSpPr>
        <dsp:cNvPr id="0" name=""/>
        <dsp:cNvSpPr/>
      </dsp:nvSpPr>
      <dsp:spPr>
        <a:xfrm>
          <a:off x="0" y="805"/>
          <a:ext cx="5813425" cy="0"/>
        </a:xfrm>
        <a:prstGeom prst="line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 w="6350" cap="flat" cmpd="sng" algn="ctr">
          <a:gradFill>
            <a:gsLst>
              <a:gs pos="0">
                <a:schemeClr val="bg2">
                  <a:lumMod val="7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prstDash val="solid"/>
          <a:miter lim="800000"/>
        </a:ln>
        <a:effectLst/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1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7FD9029D-41A8-415D-A229-A2E1261EE65F}">
      <dsp:nvSpPr>
        <dsp:cNvPr id="0" name=""/>
        <dsp:cNvSpPr/>
      </dsp:nvSpPr>
      <dsp:spPr>
        <a:xfrm>
          <a:off x="25683" y="805"/>
          <a:ext cx="1627132" cy="2730193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t" anchorCtr="0">
          <a:noAutofit/>
        </a:bodyPr>
        <a:lstStyle/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DO" sz="1200" b="1" kern="1200">
              <a:ln>
                <a:noFill/>
              </a:ln>
              <a:solidFill>
                <a:schemeClr val="bg1">
                  <a:lumMod val="95000"/>
                </a:schemeClr>
              </a:solidFill>
            </a:rPr>
            <a:t>COHVSRSTVEE01</a:t>
          </a:r>
          <a:r>
            <a:rPr lang="en-US" sz="1200" b="1" kern="1200">
              <a:ln>
                <a:noFill/>
              </a:ln>
              <a:solidFill>
                <a:schemeClr val="bg1">
                  <a:lumMod val="95000"/>
                </a:schemeClr>
              </a:solidFill>
            </a:rPr>
            <a:t> </a:t>
          </a:r>
        </a:p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b="0" kern="1200">
              <a:ln>
                <a:noFill/>
              </a:ln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+mn-ea"/>
              <a:cs typeface="+mn-cs"/>
            </a:rPr>
            <a:t>Ambiente Consolidado de  Base de datos historicas de Gestion de filas (EFLOW)</a:t>
          </a:r>
          <a:r>
            <a:rPr lang="en-US" sz="1200" b="0" kern="1200">
              <a:ln>
                <a:noFill/>
              </a:ln>
              <a:solidFill>
                <a:schemeClr val="bg1">
                  <a:lumMod val="95000"/>
                </a:schemeClr>
              </a:solidFill>
            </a:rPr>
            <a:t>. El ambiente opera sobre un servidor Standalone con SQL Server 2016 Standard Edition.</a:t>
          </a:r>
        </a:p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200" b="0" kern="1200">
            <a:ln>
              <a:noFill/>
            </a:ln>
            <a:solidFill>
              <a:schemeClr val="bg1">
                <a:lumMod val="95000"/>
              </a:schemeClr>
            </a:solidFill>
          </a:endParaRPr>
        </a:p>
      </dsp:txBody>
      <dsp:txXfrm>
        <a:off x="25683" y="805"/>
        <a:ext cx="1627132" cy="2730193"/>
      </dsp:txXfrm>
    </dsp:sp>
    <dsp:sp modelId="{C6A51BEB-65CD-4F0E-9AEA-3D377F6849B8}">
      <dsp:nvSpPr>
        <dsp:cNvPr id="0" name=""/>
        <dsp:cNvSpPr/>
      </dsp:nvSpPr>
      <dsp:spPr>
        <a:xfrm>
          <a:off x="1705562" y="42548"/>
          <a:ext cx="4104510" cy="12781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t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b="1" kern="1200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Stand Alone Server: COHVSDBSEFL05</a:t>
          </a:r>
          <a:r>
            <a:rPr lang="es-DO" sz="1300" b="1" kern="1200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 </a:t>
          </a:r>
          <a:r>
            <a:rPr lang="en-US" sz="1300" b="0" kern="1200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(10.32.67.24)</a:t>
          </a:r>
        </a:p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b="0" kern="1200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Windows Server 2016 Standard Edition 64 bits</a:t>
          </a:r>
          <a:r>
            <a:rPr lang="en-US" sz="1300" b="1" kern="1200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 </a:t>
          </a:r>
          <a:r>
            <a:rPr lang="es-DO" sz="1300" b="1" kern="1200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| </a:t>
          </a:r>
          <a:r>
            <a:rPr lang="en-US" sz="1300" b="0" kern="1200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 CPU @3.00GHz </a:t>
          </a:r>
          <a:r>
            <a:rPr lang="es-DO" sz="1300" b="1" kern="1200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| </a:t>
          </a:r>
          <a:r>
            <a:rPr lang="es-DO" sz="1300" b="0" kern="1200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8</a:t>
          </a:r>
          <a:r>
            <a:rPr lang="en-US" sz="1300" b="0" kern="1200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GB RAM </a:t>
          </a:r>
          <a:r>
            <a:rPr lang="es-DO" sz="1300" b="1" kern="1200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|</a:t>
          </a:r>
          <a:r>
            <a:rPr lang="es-DO" sz="1300" kern="1200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 </a:t>
          </a:r>
          <a:endParaRPr lang="en-US" sz="1300" b="1" kern="1200">
            <a:ln>
              <a:noFill/>
            </a:ln>
            <a:solidFill>
              <a:schemeClr val="tx2">
                <a:lumMod val="75000"/>
              </a:schemeClr>
            </a:solidFill>
          </a:endParaRPr>
        </a:p>
      </dsp:txBody>
      <dsp:txXfrm>
        <a:off x="1705562" y="42548"/>
        <a:ext cx="4104510" cy="1278111"/>
      </dsp:txXfrm>
    </dsp:sp>
    <dsp:sp modelId="{AE94367F-7586-4F56-8B75-88C4D2CF3766}">
      <dsp:nvSpPr>
        <dsp:cNvPr id="0" name=""/>
        <dsp:cNvSpPr/>
      </dsp:nvSpPr>
      <dsp:spPr>
        <a:xfrm>
          <a:off x="1627132" y="1342822"/>
          <a:ext cx="4182940" cy="0"/>
        </a:xfrm>
        <a:prstGeom prst="line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3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/>
        </a:scene3d>
        <a:sp3d z="127000" prstMaterial="matte">
          <a:bevelT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3518A11-98C3-45F9-8B2F-D90ECEC9E403}">
      <dsp:nvSpPr>
        <dsp:cNvPr id="0" name=""/>
        <dsp:cNvSpPr/>
      </dsp:nvSpPr>
      <dsp:spPr>
        <a:xfrm>
          <a:off x="1696614" y="1406727"/>
          <a:ext cx="4104510" cy="1278111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9530" tIns="49530" rIns="49530" bIns="49530" numCol="1" spcCol="1270" anchor="t" anchorCtr="0">
          <a:noAutofit/>
        </a:bodyPr>
        <a:lstStyle/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b="1" kern="1200">
              <a:ln>
                <a:noFill/>
              </a:ln>
              <a:solidFill>
                <a:schemeClr val="bg2">
                  <a:lumMod val="25000"/>
                </a:schemeClr>
              </a:solidFill>
            </a:rPr>
            <a:t>SQL Server Instance : </a:t>
          </a:r>
          <a:r>
            <a:rPr lang="en-US" sz="1300" b="1" kern="1200">
              <a:ln>
                <a:noFill/>
              </a:ln>
              <a:solidFill>
                <a:schemeClr val="tx2">
                  <a:lumMod val="75000"/>
                </a:schemeClr>
              </a:solidFill>
            </a:rPr>
            <a:t>COHVSDBSEFL05</a:t>
          </a:r>
          <a:r>
            <a:rPr lang="es-DO" sz="1300" b="1" kern="1200">
              <a:ln>
                <a:noFill/>
              </a:ln>
              <a:solidFill>
                <a:schemeClr val="bg2">
                  <a:lumMod val="25000"/>
                </a:schemeClr>
              </a:solidFill>
            </a:rPr>
            <a:t> </a:t>
          </a:r>
          <a:r>
            <a:rPr lang="en-US" sz="1300" b="0" kern="1200">
              <a:ln>
                <a:noFill/>
              </a:ln>
              <a:solidFill>
                <a:schemeClr val="bg2">
                  <a:lumMod val="25000"/>
                </a:schemeClr>
              </a:solidFill>
            </a:rPr>
            <a:t>(10.32.67.24)</a:t>
          </a:r>
        </a:p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b="0" kern="1200">
              <a:ln>
                <a:noFill/>
              </a:ln>
              <a:solidFill>
                <a:schemeClr val="bg2">
                  <a:lumMod val="25000"/>
                </a:schemeClr>
              </a:solidFill>
            </a:rPr>
            <a:t>SQL Server 2019 Standard Edition 64 bits </a:t>
          </a:r>
        </a:p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>
              <a:ln>
                <a:noFill/>
              </a:ln>
              <a:solidFill>
                <a:schemeClr val="bg2">
                  <a:lumMod val="25000"/>
                </a:schemeClr>
              </a:solidFill>
            </a:rPr>
            <a:t>Database Services, Integration Services, Reporting Services.</a:t>
          </a:r>
        </a:p>
        <a:p>
          <a:pPr marL="0" lvl="0" indent="0" algn="l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300" kern="1200">
            <a:ln>
              <a:noFill/>
            </a:ln>
            <a:solidFill>
              <a:schemeClr val="bg2">
                <a:lumMod val="25000"/>
              </a:schemeClr>
            </a:solidFill>
          </a:endParaRPr>
        </a:p>
      </dsp:txBody>
      <dsp:txXfrm>
        <a:off x="1696614" y="1406727"/>
        <a:ext cx="4104510" cy="1278111"/>
      </dsp:txXfrm>
    </dsp:sp>
    <dsp:sp modelId="{418752E1-6558-4537-BBB3-6DE20844EF33}">
      <dsp:nvSpPr>
        <dsp:cNvPr id="0" name=""/>
        <dsp:cNvSpPr/>
      </dsp:nvSpPr>
      <dsp:spPr>
        <a:xfrm>
          <a:off x="1627132" y="2684838"/>
          <a:ext cx="4182940" cy="0"/>
        </a:xfrm>
        <a:prstGeom prst="line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3">
              <a:tint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/>
          <a:lightRig rig="threePt" dir="t"/>
        </a:scene3d>
        <a:sp3d z="127000" prstMaterial="matte">
          <a:bevelT/>
        </a:sp3d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LinedList">
  <dgm:title val=""/>
  <dgm:desc val=""/>
  <dgm:catLst>
    <dgm:cat type="hierarchy" pri="8000"/>
    <dgm:cat type="list" pri="25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clrData>
  <dgm:layoutNode name="vert0">
    <dgm:varLst>
      <dgm:dir/>
      <dgm:animOne val="branch"/>
      <dgm:animLvl val="lvl"/>
    </dgm:varLst>
    <dgm:choose name="Name0">
      <dgm:if name="Name1" func="var" arg="dir" op="equ" val="norm">
        <dgm:alg type="lin">
          <dgm:param type="linDir" val="fromT"/>
          <dgm:param type="nodeHorzAlign" val="l"/>
        </dgm:alg>
      </dgm:if>
      <dgm:else name="Name2">
        <dgm:alg type="lin">
          <dgm:param type="linDir" val="fromT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horz1" refType="w"/>
      <dgm:constr type="h" for="ch" forName="horz1" refType="h"/>
      <dgm:constr type="h" for="des" forName="vert1" refType="h"/>
      <dgm:constr type="h" for="des" forName="tx1" refType="h"/>
      <dgm:constr type="h" for="des" forName="horz2" refType="h"/>
      <dgm:constr type="h" for="des" forName="vert2" refType="h"/>
      <dgm:constr type="h" for="des" forName="horz3" refType="h"/>
      <dgm:constr type="h" for="des" forName="vert3" refType="h"/>
      <dgm:constr type="h" for="des" forName="horz4" refType="h"/>
      <dgm:constr type="h" for="des" ptType="node" refType="h"/>
      <dgm:constr type="primFontSz" for="des" forName="tx1" op="equ" val="65"/>
      <dgm:constr type="primFontSz" for="des" forName="tx2" op="equ" val="65"/>
      <dgm:constr type="primFontSz" for="des" forName="tx3" op="equ" val="65"/>
      <dgm:constr type="primFontSz" for="des" forName="tx4" op="equ" val="65"/>
      <dgm:constr type="w" for="des" forName="thickLine" refType="w"/>
      <dgm:constr type="h" for="des" forName="thickLine"/>
      <dgm:constr type="h" for="des" forName="thinLine1"/>
      <dgm:constr type="h" for="des" forName="thinLine2b"/>
      <dgm:constr type="h" for="des" forName="thinLine3"/>
      <dgm:constr type="h" for="des" forName="vertSpace2a" refType="h" fact="0.05"/>
      <dgm:constr type="h" for="des" forName="vertSpace2b" refType="h" refFor="des" refForName="vertSpace2a"/>
    </dgm:constrLst>
    <dgm:forEach name="Name3" axis="ch" ptType="node">
      <dgm:layoutNode name="thickLine" styleLbl="alignNode1">
        <dgm:alg type="sp"/>
        <dgm:shape xmlns:r="http://schemas.openxmlformats.org/officeDocument/2006/relationships" type="line" r:blip="">
          <dgm:adjLst/>
        </dgm:shape>
        <dgm:presOf/>
      </dgm:layoutNode>
      <dgm:layoutNode name="horz1">
        <dgm:choose name="Name4">
          <dgm:if name="Name5" func="var" arg="dir" op="equ" val="norm">
            <dgm:alg type="lin">
              <dgm:param type="linDir" val="fromL"/>
              <dgm:param type="nodeVertAlign" val="t"/>
            </dgm:alg>
          </dgm:if>
          <dgm:else name="Name6">
            <dgm:alg type="lin">
              <dgm:param type="linDir" val="fromR"/>
              <dgm:param type="nodeVertAlign" val="t"/>
            </dgm:alg>
          </dgm:else>
        </dgm:choose>
        <dgm:shape xmlns:r="http://schemas.openxmlformats.org/officeDocument/2006/relationships" r:blip="">
          <dgm:adjLst/>
        </dgm:shape>
        <dgm:presOf/>
        <dgm:choose name="Name7">
          <dgm:if name="Name8" axis="root des" func="maxDepth" op="equ" val="1">
            <dgm:constrLst>
              <dgm:constr type="w" for="ch" forName="tx1" refType="w"/>
            </dgm:constrLst>
          </dgm:if>
          <dgm:if name="Name9" axis="root des" func="maxDepth" op="equ" val="2">
            <dgm:constrLst>
              <dgm:constr type="w" for="ch" forName="tx1" refType="w" fact="0.2"/>
              <dgm:constr type="w" for="des" forName="tx2" refType="w" fact="0.785"/>
              <dgm:constr type="w" for="des" forName="horzSpace2" refType="w" fact="0.015"/>
              <dgm:constr type="w" for="des" forName="thinLine2b" refType="w" fact="0.8"/>
            </dgm:constrLst>
          </dgm:if>
          <dgm:if name="Name10" axis="root des" func="maxDepth" op="equ" val="3">
            <dgm:constrLst>
              <dgm:constr type="w" for="ch" forName="tx1" refType="w" fact="0.2"/>
              <dgm:constr type="w" for="des" forName="tx2" refType="w" fact="0.385"/>
              <dgm:constr type="w" for="des" forName="tx3" refType="w" fact="0.385"/>
              <dgm:constr type="w" for="des" forName="horzSpace2" refType="w" fact="0.015"/>
              <dgm:constr type="w" for="des" forName="horzSpace3" refType="w" fact="0.015"/>
              <dgm:constr type="w" for="des" forName="thinLine2b" refType="w" fact="0.8"/>
              <dgm:constr type="w" for="des" forName="thinLine3" refType="w" fact="0.385"/>
            </dgm:constrLst>
          </dgm:if>
          <dgm:if name="Name11" axis="root des" func="maxDepth" op="gte" val="4">
            <dgm:constrLst>
              <dgm:constr type="w" for="ch" forName="tx1" refType="w" fact="0.2"/>
              <dgm:constr type="w" for="des" forName="tx2" refType="w" fact="0.2516"/>
              <dgm:constr type="w" for="des" forName="tx3" refType="w" fact="0.2516"/>
              <dgm:constr type="w" for="des" forName="tx4" refType="w" fact="0.2516"/>
              <dgm:constr type="w" for="des" forName="horzSpace2" refType="w" fact="0.015"/>
              <dgm:constr type="w" for="des" forName="horzSpace3" refType="w" fact="0.015"/>
              <dgm:constr type="w" for="des" forName="horzSpace4" refType="w" fact="0.015"/>
              <dgm:constr type="w" for="des" forName="thinLine2b" refType="w" fact="0.8"/>
              <dgm:constr type="w" for="des" forName="thinLine3" refType="w" fact="0.5332"/>
            </dgm:constrLst>
          </dgm:if>
          <dgm:else name="Name12"/>
        </dgm:choose>
        <dgm:layoutNode name="tx1" styleLbl="revTx">
          <dgm:alg type="tx">
            <dgm:param type="parTxLTRAlign" val="l"/>
            <dgm:param type="parTxRTLAlign" val="r"/>
            <dgm:param type="txAnchorVert" val="t"/>
          </dgm:alg>
          <dgm:shape xmlns:r="http://schemas.openxmlformats.org/officeDocument/2006/relationships" type="rect" r:blip="">
            <dgm:adjLst/>
          </dgm:shape>
          <dgm:presOf axis="self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vert1">
          <dgm:choose name="Name13">
            <dgm:if name="Name14" func="var" arg="dir" op="equ" val="norm">
              <dgm:alg type="lin">
                <dgm:param type="linDir" val="fromT"/>
                <dgm:param type="nodeHorzAlign" val="l"/>
              </dgm:alg>
            </dgm:if>
            <dgm:else name="Name15">
              <dgm:alg type="lin">
                <dgm:param type="linDir" val="fromT"/>
                <dgm:param type="nodeHorzAlign" val="r"/>
              </dgm:alg>
            </dgm:else>
          </dgm:choose>
          <dgm:shape xmlns:r="http://schemas.openxmlformats.org/officeDocument/2006/relationships" r:blip="">
            <dgm:adjLst/>
          </dgm:shape>
          <dgm:presOf/>
          <dgm:forEach name="Name16" axis="ch" ptType="node">
            <dgm:choose name="Name17">
              <dgm:if name="Name18" axis="self" ptType="node" func="pos" op="equ" val="1">
                <dgm:layoutNode name="vertSpace2a">
                  <dgm:alg type="sp"/>
                  <dgm:shape xmlns:r="http://schemas.openxmlformats.org/officeDocument/2006/relationships" r:blip="">
                    <dgm:adjLst/>
                  </dgm:shape>
                  <dgm:presOf/>
                </dgm:layoutNode>
              </dgm:if>
              <dgm:else name="Name19"/>
            </dgm:choose>
            <dgm:layoutNode name="horz2">
              <dgm:choose name="Name20">
                <dgm:if name="Name21" func="var" arg="dir" op="equ" val="norm">
                  <dgm:alg type="lin">
                    <dgm:param type="linDir" val="fromL"/>
                    <dgm:param type="nodeVertAlign" val="t"/>
                  </dgm:alg>
                </dgm:if>
                <dgm:else name="Name22">
                  <dgm:alg type="lin">
                    <dgm:param type="linDir" val="fromR"/>
                    <dgm:param type="nodeVertAlign" val="t"/>
                  </dgm:alg>
                </dgm:else>
              </dgm:choose>
              <dgm:shape xmlns:r="http://schemas.openxmlformats.org/officeDocument/2006/relationships" r:blip="">
                <dgm:adjLst/>
              </dgm:shape>
              <dgm:presOf/>
              <dgm:layoutNode name="horzSpace2">
                <dgm:alg type="sp"/>
                <dgm:shape xmlns:r="http://schemas.openxmlformats.org/officeDocument/2006/relationships" r:blip="">
                  <dgm:adjLst/>
                </dgm:shape>
                <dgm:presOf/>
              </dgm:layoutNode>
              <dgm:layoutNode name="tx2" styleLbl="revTx">
                <dgm:alg type="tx">
                  <dgm:param type="parTxLTRAlign" val="l"/>
                  <dgm:param type="parTxRTLAlign" val="r"/>
                  <dgm:param type="txAnchorVert" val="t"/>
                </dgm:alg>
                <dgm:shape xmlns:r="http://schemas.openxmlformats.org/officeDocument/2006/relationships" type="rect" r:blip="">
                  <dgm:adjLst/>
                </dgm:shape>
                <dgm:presOf axis="self"/>
                <dgm:constrLst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layoutNode name="vert2">
                <dgm:choose name="Name23">
                  <dgm:if name="Name24" func="var" arg="dir" op="equ" val="norm">
                    <dgm:alg type="lin">
                      <dgm:param type="linDir" val="fromT"/>
                      <dgm:param type="nodeHorzAlign" val="l"/>
                    </dgm:alg>
                  </dgm:if>
                  <dgm:else name="Name25">
                    <dgm:alg type="lin">
                      <dgm:param type="linDir" val="fromT"/>
                      <dgm:param type="nodeHorzAlign" val="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forEach name="Name26" axis="ch" ptType="node">
                  <dgm:layoutNode name="horz3">
                    <dgm:choose name="Name27">
                      <dgm:if name="Name28" func="var" arg="dir" op="equ" val="norm">
                        <dgm:alg type="lin">
                          <dgm:param type="linDir" val="fromL"/>
                          <dgm:param type="nodeVertAlign" val="t"/>
                        </dgm:alg>
                      </dgm:if>
                      <dgm:else name="Name29">
                        <dgm:alg type="lin">
                          <dgm:param type="linDir" val="fromR"/>
                          <dgm:param type="nodeVertAlign" val="t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layoutNode name="horzSpace3">
                      <dgm:alg type="sp"/>
                      <dgm:shape xmlns:r="http://schemas.openxmlformats.org/officeDocument/2006/relationships" r:blip="">
                        <dgm:adjLst/>
                      </dgm:shape>
                      <dgm:presOf/>
                    </dgm:layoutNode>
                    <dgm:layoutNode name="tx3" styleLbl="revTx">
                      <dgm:alg type="tx">
                        <dgm:param type="parTxLTRAlign" val="l"/>
                        <dgm:param type="parTxRTLAlign" val="r"/>
                        <dgm:param type="txAnchorVert" val="t"/>
                      </dgm:alg>
                      <dgm:shape xmlns:r="http://schemas.openxmlformats.org/officeDocument/2006/relationships" type="rect" r:blip="">
                        <dgm:adjLst/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  <dgm:layoutNode name="vert3">
                      <dgm:choose name="Name30">
                        <dgm:if name="Name31" func="var" arg="dir" op="equ" val="norm">
                          <dgm:alg type="lin">
                            <dgm:param type="linDir" val="fromT"/>
                            <dgm:param type="nodeHorzAlign" val="l"/>
                          </dgm:alg>
                        </dgm:if>
                        <dgm:else name="Name32">
                          <dgm:alg type="lin">
                            <dgm:param type="linDir" val="fromT"/>
                            <dgm:param type="nodeHorzAlign" val="r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forEach name="Name33" axis="ch" ptType="node">
                        <dgm:layoutNode name="horz4">
                          <dgm:choose name="Name34">
                            <dgm:if name="Name35" func="var" arg="dir" op="equ" val="norm">
                              <dgm:alg type="lin">
                                <dgm:param type="linDir" val="fromL"/>
                                <dgm:param type="nodeVertAlign" val="t"/>
                              </dgm:alg>
                            </dgm:if>
                            <dgm:else name="Name36">
                              <dgm:alg type="lin">
                                <dgm:param type="linDir" val="fromR"/>
                                <dgm:param type="nodeVertAlign" val="t"/>
                              </dgm:alg>
                            </dgm:else>
                          </dgm:choose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layoutNode name="horzSpace4">
                            <dgm:alg type="sp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</dgm:layoutNode>
                          <dgm:layoutNode name="tx4" styleLbl="revTx">
                            <dgm:varLst>
                              <dgm:bulletEnabled val="1"/>
                            </dgm:varLst>
                            <dgm:alg type="tx">
                              <dgm:param type="parTxLTRAlign" val="l"/>
                              <dgm:param type="parTxRTLAlign" val="r"/>
                              <dgm:param type="txAnchorVert" val="t"/>
                            </dgm:alg>
                            <dgm:shape xmlns:r="http://schemas.openxmlformats.org/officeDocument/2006/relationships" type="rect" r:blip="">
                              <dgm:adjLst/>
                            </dgm:shape>
                            <dgm:presOf axis="desOrSelf" ptType="node"/>
                            <dgm:constrLst>
                              <dgm:constr type="tMarg" refType="primFontSz" fact="0.3"/>
                              <dgm:constr type="bMarg" refType="primFontSz" fact="0.3"/>
                              <dgm:constr type="lMarg" refType="primFontSz" fact="0.3"/>
                              <dgm:constr type="r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</dgm:layoutNode>
                      </dgm:forEach>
                    </dgm:layoutNode>
                  </dgm:layoutNode>
                  <dgm:forEach name="Name37" axis="followSib" ptType="sibTrans" cnt="1">
                    <dgm:layoutNode name="thinLine3" styleLbl="callout">
                      <dgm:alg type="sp"/>
                      <dgm:shape xmlns:r="http://schemas.openxmlformats.org/officeDocument/2006/relationships" type="line" r:blip="">
                        <dgm:adjLst/>
                      </dgm:shape>
                      <dgm:presOf/>
                    </dgm:layoutNode>
                  </dgm:forEach>
                </dgm:forEach>
              </dgm:layoutNode>
            </dgm:layoutNode>
            <dgm:layoutNode name="thinLine2b" styleLbl="callout">
              <dgm:alg type="sp"/>
              <dgm:shape xmlns:r="http://schemas.openxmlformats.org/officeDocument/2006/relationships" type="line" r:blip="">
                <dgm:adjLst/>
              </dgm:shape>
              <dgm:presOf/>
            </dgm:layoutNode>
            <dgm:layoutNode name="vertSpace2b">
              <dgm:alg type="sp"/>
              <dgm:shape xmlns:r="http://schemas.openxmlformats.org/officeDocument/2006/relationships" r:blip="">
                <dgm:adjLst/>
              </dgm:shape>
              <dgm:presOf/>
            </dgm:layoutNode>
          </dgm:forEach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327025</xdr:colOff>
      <xdr:row>17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-%20PROYECTOS\2020\SQL2020-04_Upgrade%20Bases%20de%20Datos\SDP\Docs\SQL2020-04_AlwaysOn%202016%20Servicios%20Digitales%20Popular%20(PROD)%20Lis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QL2020-04_AlwaysOn%20RSA%20(On-Premis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Valu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Valu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"/>
  <sheetViews>
    <sheetView showGridLines="0" workbookViewId="0">
      <selection activeCell="Q8" sqref="Q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3:B26"/>
  <sheetViews>
    <sheetView showGridLines="0" workbookViewId="0">
      <selection activeCell="B4" sqref="B4"/>
    </sheetView>
  </sheetViews>
  <sheetFormatPr defaultRowHeight="14.5" x14ac:dyDescent="0.35"/>
  <cols>
    <col min="1" max="1" width="41.26953125" bestFit="1" customWidth="1"/>
    <col min="2" max="2" width="75" bestFit="1" customWidth="1"/>
    <col min="3" max="3" width="65.1796875" bestFit="1" customWidth="1"/>
    <col min="4" max="4" width="23.453125" bestFit="1" customWidth="1"/>
    <col min="5" max="5" width="22.453125" customWidth="1"/>
    <col min="6" max="6" width="38" customWidth="1"/>
    <col min="7" max="7" width="12.1796875" customWidth="1"/>
    <col min="8" max="8" width="12.26953125" customWidth="1"/>
    <col min="9" max="9" width="10.81640625" customWidth="1"/>
    <col min="10" max="10" width="33.54296875" bestFit="1" customWidth="1"/>
    <col min="11" max="11" width="12" customWidth="1"/>
    <col min="13" max="13" width="10.453125" customWidth="1"/>
  </cols>
  <sheetData>
    <row r="3" spans="1:2" ht="15" thickBot="1" x14ac:dyDescent="0.4">
      <c r="A3" s="14" t="s">
        <v>70</v>
      </c>
      <c r="B3" s="14" t="s">
        <v>71</v>
      </c>
    </row>
    <row r="4" spans="1:2" ht="15.5" thickTop="1" thickBot="1" x14ac:dyDescent="0.4">
      <c r="A4" s="15" t="s">
        <v>10</v>
      </c>
      <c r="B4" s="22" t="s">
        <v>112</v>
      </c>
    </row>
    <row r="5" spans="1:2" ht="15.5" thickTop="1" thickBot="1" x14ac:dyDescent="0.4">
      <c r="A5" s="15" t="s">
        <v>0</v>
      </c>
      <c r="B5" s="22" t="s">
        <v>113</v>
      </c>
    </row>
    <row r="6" spans="1:2" ht="15.5" thickTop="1" thickBot="1" x14ac:dyDescent="0.4">
      <c r="A6" s="15" t="s">
        <v>1</v>
      </c>
      <c r="B6" s="15" t="s">
        <v>114</v>
      </c>
    </row>
    <row r="7" spans="1:2" ht="15.5" thickTop="1" thickBot="1" x14ac:dyDescent="0.4">
      <c r="A7" s="15" t="s">
        <v>51</v>
      </c>
      <c r="B7" s="15" t="s">
        <v>98</v>
      </c>
    </row>
    <row r="8" spans="1:2" ht="15.5" thickTop="1" thickBot="1" x14ac:dyDescent="0.4">
      <c r="A8" s="15" t="s">
        <v>82</v>
      </c>
      <c r="B8" s="15" t="s">
        <v>115</v>
      </c>
    </row>
    <row r="9" spans="1:2" ht="15.5" thickTop="1" thickBot="1" x14ac:dyDescent="0.4">
      <c r="A9" s="15" t="s">
        <v>52</v>
      </c>
      <c r="B9" s="15">
        <v>14393</v>
      </c>
    </row>
    <row r="10" spans="1:2" ht="15.5" thickTop="1" thickBot="1" x14ac:dyDescent="0.4">
      <c r="A10" s="15" t="s">
        <v>53</v>
      </c>
      <c r="B10" s="18" t="s">
        <v>54</v>
      </c>
    </row>
    <row r="11" spans="1:2" ht="15.5" thickTop="1" thickBot="1" x14ac:dyDescent="0.4">
      <c r="A11" s="15" t="s">
        <v>11</v>
      </c>
      <c r="B11" s="15" t="s">
        <v>60</v>
      </c>
    </row>
    <row r="12" spans="1:2" ht="15.5" thickTop="1" thickBot="1" x14ac:dyDescent="0.4">
      <c r="A12" s="15" t="s">
        <v>4</v>
      </c>
      <c r="B12" s="15" t="s">
        <v>72</v>
      </c>
    </row>
    <row r="13" spans="1:2" ht="15.5" thickTop="1" thickBot="1" x14ac:dyDescent="0.4">
      <c r="A13" s="15" t="s">
        <v>55</v>
      </c>
      <c r="B13" s="15">
        <v>8</v>
      </c>
    </row>
    <row r="14" spans="1:2" ht="15.5" thickTop="1" thickBot="1" x14ac:dyDescent="0.4">
      <c r="A14" s="15" t="s">
        <v>56</v>
      </c>
      <c r="B14" s="15" t="s">
        <v>111</v>
      </c>
    </row>
    <row r="15" spans="1:2" ht="15.5" thickTop="1" thickBot="1" x14ac:dyDescent="0.4">
      <c r="A15" s="15" t="s">
        <v>57</v>
      </c>
      <c r="B15" s="15">
        <v>3</v>
      </c>
    </row>
    <row r="16" spans="1:2" ht="15.5" thickTop="1" thickBot="1" x14ac:dyDescent="0.4">
      <c r="A16" s="15" t="s">
        <v>58</v>
      </c>
      <c r="B16" s="15">
        <v>6</v>
      </c>
    </row>
    <row r="17" spans="1:2" ht="15.5" thickTop="1" thickBot="1" x14ac:dyDescent="0.4">
      <c r="A17" s="15" t="s">
        <v>59</v>
      </c>
      <c r="B17" s="15">
        <v>6</v>
      </c>
    </row>
    <row r="18" spans="1:2" ht="15.5" thickTop="1" thickBot="1" x14ac:dyDescent="0.4">
      <c r="A18" s="15" t="s">
        <v>12</v>
      </c>
      <c r="B18" s="15" t="s">
        <v>116</v>
      </c>
    </row>
    <row r="19" spans="1:2" ht="15.5" thickTop="1" thickBot="1" x14ac:dyDescent="0.4">
      <c r="A19" s="15" t="s">
        <v>62</v>
      </c>
      <c r="B19" s="15">
        <v>2016</v>
      </c>
    </row>
    <row r="20" spans="1:2" ht="15.5" thickTop="1" thickBot="1" x14ac:dyDescent="0.4">
      <c r="A20" s="15" t="s">
        <v>63</v>
      </c>
      <c r="B20" s="15" t="s">
        <v>98</v>
      </c>
    </row>
    <row r="21" spans="1:2" ht="15.5" thickTop="1" thickBot="1" x14ac:dyDescent="0.4">
      <c r="A21" s="15" t="s">
        <v>64</v>
      </c>
      <c r="B21" s="15" t="s">
        <v>54</v>
      </c>
    </row>
    <row r="22" spans="1:2" ht="15.5" thickTop="1" thickBot="1" x14ac:dyDescent="0.4">
      <c r="A22" s="15" t="s">
        <v>65</v>
      </c>
      <c r="B22" s="15" t="s">
        <v>100</v>
      </c>
    </row>
    <row r="23" spans="1:2" ht="15.5" thickTop="1" thickBot="1" x14ac:dyDescent="0.4">
      <c r="A23" s="15" t="s">
        <v>66</v>
      </c>
      <c r="B23" s="15" t="s">
        <v>117</v>
      </c>
    </row>
    <row r="24" spans="1:2" ht="15.5" thickTop="1" thickBot="1" x14ac:dyDescent="0.4">
      <c r="A24" s="15" t="s">
        <v>61</v>
      </c>
      <c r="B24" s="15" t="s">
        <v>73</v>
      </c>
    </row>
    <row r="25" spans="1:2" ht="15.5" thickTop="1" thickBot="1" x14ac:dyDescent="0.4">
      <c r="A25" s="15" t="s">
        <v>80</v>
      </c>
      <c r="B25" s="15" t="s">
        <v>81</v>
      </c>
    </row>
    <row r="26" spans="1:2" ht="15" thickTop="1" x14ac:dyDescent="0.35">
      <c r="A26" s="28"/>
      <c r="B26" s="28"/>
    </row>
  </sheetData>
  <mergeCells count="1">
    <mergeCell ref="A26:B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L12" sqref="L12"/>
    </sheetView>
  </sheetViews>
  <sheetFormatPr defaultRowHeight="14.5" x14ac:dyDescent="0.35"/>
  <cols>
    <col min="1" max="2" width="10.26953125" bestFit="1" customWidth="1"/>
  </cols>
  <sheetData>
    <row r="1" spans="1:4" x14ac:dyDescent="0.35">
      <c r="A1" s="7" t="s">
        <v>19</v>
      </c>
      <c r="B1" s="7" t="s">
        <v>68</v>
      </c>
      <c r="D1" s="7" t="s">
        <v>31</v>
      </c>
    </row>
    <row r="2" spans="1:4" ht="15" thickBot="1" x14ac:dyDescent="0.4">
      <c r="A2" s="6" t="s">
        <v>23</v>
      </c>
      <c r="B2" s="6" t="s">
        <v>23</v>
      </c>
      <c r="D2" s="6" t="s">
        <v>23</v>
      </c>
    </row>
    <row r="3" spans="1:4" ht="15" thickBot="1" x14ac:dyDescent="0.4">
      <c r="A3" s="6" t="s">
        <v>24</v>
      </c>
      <c r="B3" s="6" t="s">
        <v>24</v>
      </c>
      <c r="D3" s="6" t="s">
        <v>24</v>
      </c>
    </row>
    <row r="4" spans="1:4" ht="15" thickBot="1" x14ac:dyDescent="0.4">
      <c r="A4" s="6" t="s">
        <v>69</v>
      </c>
      <c r="B4" s="6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2:P29"/>
  <sheetViews>
    <sheetView showGridLines="0" topLeftCell="A16" zoomScale="90" zoomScaleNormal="90" workbookViewId="0">
      <selection activeCell="C27" sqref="C27"/>
    </sheetView>
  </sheetViews>
  <sheetFormatPr defaultRowHeight="14.5" x14ac:dyDescent="0.35"/>
  <cols>
    <col min="1" max="1" width="32.26953125" customWidth="1"/>
    <col min="2" max="2" width="12.7265625" bestFit="1" customWidth="1"/>
    <col min="3" max="3" width="28.81640625" customWidth="1"/>
    <col min="4" max="4" width="11.7265625" bestFit="1" customWidth="1"/>
    <col min="5" max="5" width="28.81640625" customWidth="1"/>
    <col min="6" max="6" width="40.26953125" bestFit="1" customWidth="1"/>
    <col min="7" max="7" width="13.81640625" bestFit="1" customWidth="1"/>
    <col min="8" max="8" width="10.7265625" bestFit="1" customWidth="1"/>
    <col min="9" max="9" width="11.54296875" bestFit="1" customWidth="1"/>
    <col min="10" max="10" width="11.54296875" customWidth="1"/>
    <col min="11" max="11" width="16.1796875" bestFit="1" customWidth="1"/>
    <col min="12" max="12" width="28" bestFit="1" customWidth="1"/>
    <col min="13" max="13" width="24" bestFit="1" customWidth="1"/>
    <col min="16" max="16" width="11.7265625" bestFit="1" customWidth="1"/>
  </cols>
  <sheetData>
    <row r="2" spans="1:16" ht="18.75" customHeight="1" x14ac:dyDescent="0.35">
      <c r="A2" s="12" t="s">
        <v>109</v>
      </c>
      <c r="B2" s="9"/>
      <c r="C2" s="9"/>
      <c r="D2" s="9"/>
      <c r="E2" s="8"/>
      <c r="F2" s="8"/>
      <c r="G2" s="29" t="s">
        <v>21</v>
      </c>
      <c r="H2" s="29"/>
      <c r="I2" s="29"/>
      <c r="J2" s="29"/>
      <c r="K2" s="27" t="s">
        <v>67</v>
      </c>
      <c r="L2" s="5"/>
      <c r="M2" s="5"/>
      <c r="O2" s="24" t="s">
        <v>23</v>
      </c>
      <c r="P2" s="10" t="s">
        <v>4</v>
      </c>
    </row>
    <row r="3" spans="1:16" x14ac:dyDescent="0.35">
      <c r="A3" s="1" t="s">
        <v>26</v>
      </c>
      <c r="B3" s="1" t="s">
        <v>15</v>
      </c>
      <c r="C3" s="1" t="s">
        <v>13</v>
      </c>
      <c r="D3" s="7" t="s">
        <v>27</v>
      </c>
      <c r="E3" s="7" t="s">
        <v>20</v>
      </c>
      <c r="F3" s="1" t="s">
        <v>14</v>
      </c>
      <c r="G3" s="1" t="s">
        <v>25</v>
      </c>
      <c r="H3" s="1" t="s">
        <v>17</v>
      </c>
      <c r="I3" s="1" t="s">
        <v>32</v>
      </c>
      <c r="J3" s="1" t="s">
        <v>18</v>
      </c>
      <c r="K3" s="7" t="s">
        <v>19</v>
      </c>
      <c r="L3" s="7" t="s">
        <v>31</v>
      </c>
      <c r="M3" s="1" t="s">
        <v>22</v>
      </c>
      <c r="O3" s="25" t="s">
        <v>24</v>
      </c>
      <c r="P3" s="10" t="s">
        <v>9</v>
      </c>
    </row>
    <row r="4" spans="1:16" ht="15" thickBot="1" x14ac:dyDescent="0.4">
      <c r="A4" s="21" t="s">
        <v>110</v>
      </c>
      <c r="B4" s="6" t="s">
        <v>3</v>
      </c>
      <c r="C4" s="6">
        <v>20</v>
      </c>
      <c r="D4" s="6" t="s">
        <v>9</v>
      </c>
      <c r="E4" s="20" t="s">
        <v>83</v>
      </c>
      <c r="F4" s="20" t="s">
        <v>91</v>
      </c>
      <c r="G4" s="11"/>
      <c r="H4" s="11"/>
      <c r="I4" s="6" t="s">
        <v>89</v>
      </c>
      <c r="J4" s="11"/>
      <c r="K4" s="6"/>
      <c r="L4" s="2"/>
      <c r="M4" s="2"/>
    </row>
    <row r="5" spans="1:16" ht="15" thickBot="1" x14ac:dyDescent="0.4">
      <c r="A5" s="21" t="s">
        <v>110</v>
      </c>
      <c r="B5" s="6" t="s">
        <v>2</v>
      </c>
      <c r="C5" s="6"/>
      <c r="D5" s="6" t="s">
        <v>9</v>
      </c>
      <c r="E5" s="20" t="s">
        <v>84</v>
      </c>
      <c r="F5" s="20" t="s">
        <v>92</v>
      </c>
      <c r="G5" s="11"/>
      <c r="H5" s="11"/>
      <c r="I5" s="6" t="s">
        <v>89</v>
      </c>
      <c r="J5" s="11"/>
      <c r="K5" s="6"/>
      <c r="L5" s="3"/>
      <c r="M5" s="3"/>
    </row>
    <row r="6" spans="1:16" ht="15" thickBot="1" x14ac:dyDescent="0.4">
      <c r="A6" s="21" t="s">
        <v>110</v>
      </c>
      <c r="B6" s="6" t="s">
        <v>16</v>
      </c>
      <c r="C6" s="6">
        <v>20</v>
      </c>
      <c r="D6" s="6" t="s">
        <v>9</v>
      </c>
      <c r="E6" s="20" t="s">
        <v>85</v>
      </c>
      <c r="F6" s="20" t="s">
        <v>28</v>
      </c>
      <c r="G6" s="11"/>
      <c r="H6" s="11"/>
      <c r="I6" s="6" t="s">
        <v>89</v>
      </c>
      <c r="J6" s="11"/>
      <c r="K6" s="6"/>
      <c r="L6" s="3"/>
      <c r="M6" s="3"/>
    </row>
    <row r="7" spans="1:16" ht="15" thickBot="1" x14ac:dyDescent="0.4">
      <c r="A7" s="21" t="s">
        <v>110</v>
      </c>
      <c r="B7" s="6" t="s">
        <v>7</v>
      </c>
      <c r="C7" s="6">
        <v>50</v>
      </c>
      <c r="D7" s="6" t="s">
        <v>9</v>
      </c>
      <c r="E7" s="20" t="s">
        <v>86</v>
      </c>
      <c r="F7" s="20" t="s">
        <v>93</v>
      </c>
      <c r="G7" s="11"/>
      <c r="H7" s="11"/>
      <c r="I7" s="6" t="s">
        <v>89</v>
      </c>
      <c r="J7" s="11"/>
      <c r="K7" s="6"/>
      <c r="L7" s="3"/>
      <c r="M7" s="3"/>
    </row>
    <row r="8" spans="1:16" ht="15" thickBot="1" x14ac:dyDescent="0.4">
      <c r="A8" s="21" t="s">
        <v>110</v>
      </c>
      <c r="B8" s="6" t="s">
        <v>104</v>
      </c>
      <c r="C8" s="6">
        <v>30</v>
      </c>
      <c r="D8" s="6" t="s">
        <v>9</v>
      </c>
      <c r="E8" s="20" t="s">
        <v>105</v>
      </c>
      <c r="F8" s="20" t="s">
        <v>106</v>
      </c>
      <c r="G8" s="11"/>
      <c r="H8" s="11"/>
      <c r="I8" s="6" t="s">
        <v>89</v>
      </c>
      <c r="J8" s="11"/>
      <c r="K8" s="6"/>
      <c r="L8" s="3"/>
      <c r="M8" s="3"/>
    </row>
    <row r="9" spans="1:16" ht="15" thickBot="1" x14ac:dyDescent="0.4">
      <c r="A9" s="21" t="s">
        <v>110</v>
      </c>
      <c r="B9" s="6" t="s">
        <v>8</v>
      </c>
      <c r="C9" s="6">
        <v>40</v>
      </c>
      <c r="D9" s="6" t="s">
        <v>9</v>
      </c>
      <c r="E9" s="20" t="s">
        <v>87</v>
      </c>
      <c r="F9" s="20" t="s">
        <v>94</v>
      </c>
      <c r="G9" s="11"/>
      <c r="H9" s="11"/>
      <c r="I9" s="6" t="s">
        <v>89</v>
      </c>
      <c r="J9" s="11"/>
      <c r="K9" s="6"/>
      <c r="L9" s="3"/>
      <c r="M9" s="3"/>
    </row>
    <row r="10" spans="1:16" ht="15" thickBot="1" x14ac:dyDescent="0.4">
      <c r="A10" s="21" t="s">
        <v>110</v>
      </c>
      <c r="B10" s="6" t="s">
        <v>5</v>
      </c>
      <c r="C10" s="6">
        <v>25</v>
      </c>
      <c r="D10" s="6" t="s">
        <v>9</v>
      </c>
      <c r="E10" s="20" t="s">
        <v>99</v>
      </c>
      <c r="F10" s="20" t="s">
        <v>29</v>
      </c>
      <c r="G10" s="6"/>
      <c r="H10" s="6"/>
      <c r="I10" s="6" t="s">
        <v>89</v>
      </c>
      <c r="J10" s="11"/>
      <c r="K10" s="6"/>
      <c r="L10" s="4"/>
      <c r="M10" s="4"/>
    </row>
    <row r="11" spans="1:16" ht="15" thickBot="1" x14ac:dyDescent="0.4">
      <c r="A11" s="21" t="s">
        <v>110</v>
      </c>
      <c r="B11" s="6" t="s">
        <v>6</v>
      </c>
      <c r="C11" s="6">
        <v>50</v>
      </c>
      <c r="D11" s="6" t="s">
        <v>9</v>
      </c>
      <c r="E11" s="20" t="s">
        <v>88</v>
      </c>
      <c r="F11" s="20" t="s">
        <v>30</v>
      </c>
      <c r="G11" s="6"/>
      <c r="H11" s="6"/>
      <c r="I11" s="6" t="s">
        <v>89</v>
      </c>
      <c r="J11" s="11"/>
      <c r="K11" s="6"/>
      <c r="L11" s="3"/>
      <c r="M11" s="3"/>
    </row>
    <row r="12" spans="1:16" ht="15" thickBot="1" x14ac:dyDescent="0.4">
      <c r="A12" s="21" t="s">
        <v>110</v>
      </c>
      <c r="B12" s="6" t="s">
        <v>101</v>
      </c>
      <c r="C12" s="6">
        <v>50</v>
      </c>
      <c r="D12" s="6" t="s">
        <v>9</v>
      </c>
      <c r="E12" s="20" t="s">
        <v>102</v>
      </c>
      <c r="F12" s="20" t="s">
        <v>103</v>
      </c>
      <c r="G12" s="6"/>
      <c r="H12" s="6"/>
      <c r="I12" s="6" t="s">
        <v>89</v>
      </c>
      <c r="J12" s="11"/>
      <c r="K12" s="6"/>
      <c r="L12" s="3"/>
      <c r="M12" s="3"/>
    </row>
    <row r="13" spans="1:16" ht="15" thickBot="1" x14ac:dyDescent="0.4">
      <c r="A13" s="21" t="s">
        <v>110</v>
      </c>
      <c r="B13" s="6" t="s">
        <v>95</v>
      </c>
      <c r="C13" s="6">
        <v>20</v>
      </c>
      <c r="D13" s="6" t="s">
        <v>9</v>
      </c>
      <c r="E13" s="20" t="s">
        <v>96</v>
      </c>
      <c r="F13" s="20" t="s">
        <v>97</v>
      </c>
      <c r="G13" s="20"/>
      <c r="H13" s="20"/>
      <c r="I13" s="6" t="s">
        <v>89</v>
      </c>
      <c r="J13" s="11"/>
      <c r="K13" s="6"/>
      <c r="L13" s="20"/>
      <c r="M13" s="20"/>
    </row>
    <row r="14" spans="1:16" ht="15" thickBot="1" x14ac:dyDescent="0.4">
      <c r="A14" s="13"/>
      <c r="B14" s="13">
        <f>COUNTA(B4:B13)</f>
        <v>10</v>
      </c>
      <c r="C14" s="26">
        <f>SUM(C4:C13)</f>
        <v>305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6" ht="15" thickTop="1" x14ac:dyDescent="0.35"/>
    <row r="17" spans="1:13" ht="18.75" customHeight="1" x14ac:dyDescent="0.35">
      <c r="A17" s="12" t="s">
        <v>109</v>
      </c>
      <c r="B17" s="9"/>
      <c r="C17" s="9"/>
      <c r="D17" s="9"/>
      <c r="E17" s="8"/>
      <c r="F17" s="8"/>
      <c r="G17" s="29" t="s">
        <v>21</v>
      </c>
      <c r="H17" s="29"/>
      <c r="I17" s="29"/>
      <c r="J17" s="29"/>
      <c r="K17" s="27" t="s">
        <v>67</v>
      </c>
      <c r="L17" s="5"/>
      <c r="M17" s="5"/>
    </row>
    <row r="18" spans="1:13" x14ac:dyDescent="0.35">
      <c r="A18" s="1" t="s">
        <v>26</v>
      </c>
      <c r="B18" s="1" t="s">
        <v>15</v>
      </c>
      <c r="C18" s="1" t="s">
        <v>13</v>
      </c>
      <c r="D18" s="7" t="s">
        <v>27</v>
      </c>
      <c r="E18" s="7" t="s">
        <v>20</v>
      </c>
      <c r="F18" s="1" t="s">
        <v>14</v>
      </c>
      <c r="G18" s="1" t="s">
        <v>25</v>
      </c>
      <c r="H18" s="1" t="s">
        <v>17</v>
      </c>
      <c r="I18" s="1" t="s">
        <v>32</v>
      </c>
      <c r="J18" s="1" t="s">
        <v>18</v>
      </c>
      <c r="K18" s="7" t="s">
        <v>19</v>
      </c>
      <c r="L18" s="7" t="s">
        <v>31</v>
      </c>
      <c r="M18" s="1" t="s">
        <v>22</v>
      </c>
    </row>
    <row r="19" spans="1:13" ht="15" thickBot="1" x14ac:dyDescent="0.4">
      <c r="A19" s="21" t="s">
        <v>112</v>
      </c>
      <c r="B19" s="6" t="s">
        <v>3</v>
      </c>
      <c r="C19" s="6">
        <v>20</v>
      </c>
      <c r="D19" s="6" t="s">
        <v>9</v>
      </c>
      <c r="E19" s="20" t="s">
        <v>83</v>
      </c>
      <c r="F19" s="20" t="s">
        <v>91</v>
      </c>
      <c r="G19" s="11"/>
      <c r="H19" s="11"/>
      <c r="I19" s="6" t="s">
        <v>89</v>
      </c>
      <c r="J19" s="11"/>
      <c r="K19" s="6"/>
      <c r="L19" s="2"/>
      <c r="M19" s="2"/>
    </row>
    <row r="20" spans="1:13" ht="15" thickBot="1" x14ac:dyDescent="0.4">
      <c r="A20" s="21" t="s">
        <v>112</v>
      </c>
      <c r="B20" s="6" t="s">
        <v>2</v>
      </c>
      <c r="C20" s="6"/>
      <c r="D20" s="6" t="s">
        <v>9</v>
      </c>
      <c r="E20" s="20" t="s">
        <v>84</v>
      </c>
      <c r="F20" s="20" t="s">
        <v>92</v>
      </c>
      <c r="G20" s="11"/>
      <c r="H20" s="11"/>
      <c r="I20" s="6" t="s">
        <v>89</v>
      </c>
      <c r="J20" s="11"/>
      <c r="K20" s="6"/>
      <c r="L20" s="3"/>
      <c r="M20" s="3"/>
    </row>
    <row r="21" spans="1:13" ht="15" thickBot="1" x14ac:dyDescent="0.4">
      <c r="A21" s="21" t="s">
        <v>112</v>
      </c>
      <c r="B21" s="6" t="s">
        <v>16</v>
      </c>
      <c r="C21" s="6">
        <v>20</v>
      </c>
      <c r="D21" s="6" t="s">
        <v>9</v>
      </c>
      <c r="E21" s="20" t="s">
        <v>85</v>
      </c>
      <c r="F21" s="20" t="s">
        <v>28</v>
      </c>
      <c r="G21" s="11"/>
      <c r="H21" s="11"/>
      <c r="I21" s="6" t="s">
        <v>89</v>
      </c>
      <c r="J21" s="11"/>
      <c r="K21" s="6"/>
      <c r="L21" s="3"/>
      <c r="M21" s="3"/>
    </row>
    <row r="22" spans="1:13" ht="15" thickBot="1" x14ac:dyDescent="0.4">
      <c r="A22" s="21" t="s">
        <v>112</v>
      </c>
      <c r="B22" s="6" t="s">
        <v>7</v>
      </c>
      <c r="C22" s="6">
        <v>300</v>
      </c>
      <c r="D22" s="6" t="s">
        <v>9</v>
      </c>
      <c r="E22" s="20" t="s">
        <v>86</v>
      </c>
      <c r="F22" s="20" t="s">
        <v>93</v>
      </c>
      <c r="G22" s="11"/>
      <c r="H22" s="11"/>
      <c r="I22" s="6" t="s">
        <v>89</v>
      </c>
      <c r="J22" s="11"/>
      <c r="K22" s="6"/>
      <c r="L22" s="3"/>
      <c r="M22" s="3"/>
    </row>
    <row r="23" spans="1:13" ht="15" thickBot="1" x14ac:dyDescent="0.4">
      <c r="A23" s="21" t="s">
        <v>112</v>
      </c>
      <c r="B23" s="6" t="s">
        <v>104</v>
      </c>
      <c r="C23" s="6">
        <v>100</v>
      </c>
      <c r="D23" s="6" t="s">
        <v>9</v>
      </c>
      <c r="E23" s="20" t="s">
        <v>105</v>
      </c>
      <c r="F23" s="20" t="s">
        <v>106</v>
      </c>
      <c r="G23" s="11"/>
      <c r="H23" s="11"/>
      <c r="I23" s="6" t="s">
        <v>89</v>
      </c>
      <c r="J23" s="11"/>
      <c r="K23" s="6"/>
      <c r="L23" s="3"/>
      <c r="M23" s="3"/>
    </row>
    <row r="24" spans="1:13" ht="15" thickBot="1" x14ac:dyDescent="0.4">
      <c r="A24" s="21" t="s">
        <v>112</v>
      </c>
      <c r="B24" s="6" t="s">
        <v>8</v>
      </c>
      <c r="C24" s="6">
        <v>150</v>
      </c>
      <c r="D24" s="6" t="s">
        <v>9</v>
      </c>
      <c r="E24" s="20" t="s">
        <v>87</v>
      </c>
      <c r="F24" s="20" t="s">
        <v>94</v>
      </c>
      <c r="G24" s="11"/>
      <c r="H24" s="11"/>
      <c r="I24" s="6" t="s">
        <v>89</v>
      </c>
      <c r="J24" s="11"/>
      <c r="K24" s="6"/>
      <c r="L24" s="3"/>
      <c r="M24" s="3"/>
    </row>
    <row r="25" spans="1:13" ht="15" thickBot="1" x14ac:dyDescent="0.4">
      <c r="A25" s="21" t="s">
        <v>112</v>
      </c>
      <c r="B25" s="6" t="s">
        <v>5</v>
      </c>
      <c r="C25" s="6">
        <v>40</v>
      </c>
      <c r="D25" s="6" t="s">
        <v>9</v>
      </c>
      <c r="E25" s="20" t="s">
        <v>99</v>
      </c>
      <c r="F25" s="20" t="s">
        <v>29</v>
      </c>
      <c r="G25" s="6"/>
      <c r="H25" s="6"/>
      <c r="I25" s="6" t="s">
        <v>89</v>
      </c>
      <c r="J25" s="11"/>
      <c r="K25" s="6"/>
      <c r="L25" s="4"/>
      <c r="M25" s="4"/>
    </row>
    <row r="26" spans="1:13" ht="15" thickBot="1" x14ac:dyDescent="0.4">
      <c r="A26" s="21" t="s">
        <v>112</v>
      </c>
      <c r="B26" s="6" t="s">
        <v>6</v>
      </c>
      <c r="C26" s="6">
        <v>100</v>
      </c>
      <c r="D26" s="6" t="s">
        <v>9</v>
      </c>
      <c r="E26" s="20" t="s">
        <v>88</v>
      </c>
      <c r="F26" s="20" t="s">
        <v>30</v>
      </c>
      <c r="G26" s="6"/>
      <c r="H26" s="6"/>
      <c r="I26" s="6" t="s">
        <v>89</v>
      </c>
      <c r="J26" s="11"/>
      <c r="K26" s="6"/>
      <c r="L26" s="3"/>
      <c r="M26" s="3"/>
    </row>
    <row r="27" spans="1:13" ht="15" thickBot="1" x14ac:dyDescent="0.4">
      <c r="A27" s="21" t="s">
        <v>112</v>
      </c>
      <c r="B27" s="6" t="s">
        <v>101</v>
      </c>
      <c r="C27" s="6">
        <v>30</v>
      </c>
      <c r="D27" s="6" t="s">
        <v>9</v>
      </c>
      <c r="E27" s="20" t="s">
        <v>102</v>
      </c>
      <c r="F27" s="20" t="s">
        <v>103</v>
      </c>
      <c r="G27" s="6"/>
      <c r="H27" s="6"/>
      <c r="I27" s="6" t="s">
        <v>89</v>
      </c>
      <c r="J27" s="11"/>
      <c r="K27" s="6"/>
      <c r="L27" s="3"/>
      <c r="M27" s="3"/>
    </row>
    <row r="28" spans="1:13" ht="15" thickBot="1" x14ac:dyDescent="0.4">
      <c r="A28" s="13"/>
      <c r="B28" s="13">
        <f>COUNTA(B19:B27)</f>
        <v>9</v>
      </c>
      <c r="C28" s="26">
        <f>SUM(C19:C27)</f>
        <v>760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ht="15" thickTop="1" x14ac:dyDescent="0.35"/>
  </sheetData>
  <mergeCells count="2">
    <mergeCell ref="G2:J2"/>
    <mergeCell ref="G17:J17"/>
  </mergeCells>
  <dataValidations count="1">
    <dataValidation type="list" allowBlank="1" showInputMessage="1" showErrorMessage="1" sqref="D4:D13 D19:D27" xr:uid="{00000000-0002-0000-0300-000000000000}">
      <formula1>$P$2:$P$3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'Z:\- PROYECTOS\2020\SQL2020-04_Upgrade Bases de Datos\SDP\Docs\[SQL2020-04_AlwaysOn 2016 Servicios Digitales Popular (PROD) Listo.xlsx]Validation Values'!#REF!</xm:f>
          </x14:formula1>
          <xm:sqref>K4:L7 K19:L22 K9:L13 K24:L27</xm:sqref>
        </x14:dataValidation>
        <x14:dataValidation type="list" allowBlank="1" showInputMessage="1" showErrorMessage="1" xr:uid="{00000000-0002-0000-0300-000002000000}">
          <x14:formula1>
            <xm:f>'[SQL2020-04_AlwaysOn RSA (On-Premise).xlsx]Validation Values'!#REF!</xm:f>
          </x14:formula1>
          <xm:sqref>K8:L8 K23:L23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3:B20"/>
  <sheetViews>
    <sheetView showGridLines="0" tabSelected="1" topLeftCell="A6" workbookViewId="0">
      <selection activeCell="B14" sqref="B14"/>
    </sheetView>
  </sheetViews>
  <sheetFormatPr defaultRowHeight="14.5" x14ac:dyDescent="0.35"/>
  <cols>
    <col min="1" max="1" width="32.1796875" bestFit="1" customWidth="1"/>
    <col min="2" max="2" width="83.1796875" bestFit="1" customWidth="1"/>
  </cols>
  <sheetData>
    <row r="3" spans="1:2" ht="15" thickBot="1" x14ac:dyDescent="0.4">
      <c r="A3" s="16" t="s">
        <v>33</v>
      </c>
      <c r="B3" s="16" t="s">
        <v>34</v>
      </c>
    </row>
    <row r="4" spans="1:2" ht="15.5" thickTop="1" thickBot="1" x14ac:dyDescent="0.4">
      <c r="A4" s="17" t="s">
        <v>35</v>
      </c>
      <c r="B4" s="17" t="s">
        <v>36</v>
      </c>
    </row>
    <row r="5" spans="1:2" ht="15.5" thickTop="1" thickBot="1" x14ac:dyDescent="0.4">
      <c r="A5" s="17" t="s">
        <v>37</v>
      </c>
      <c r="B5" s="19" t="s">
        <v>38</v>
      </c>
    </row>
    <row r="6" spans="1:2" ht="15.5" thickTop="1" thickBot="1" x14ac:dyDescent="0.4">
      <c r="A6" s="17" t="s">
        <v>39</v>
      </c>
      <c r="B6" s="17" t="s">
        <v>38</v>
      </c>
    </row>
    <row r="7" spans="1:2" ht="15.5" thickTop="1" thickBot="1" x14ac:dyDescent="0.4">
      <c r="A7" s="17" t="s">
        <v>74</v>
      </c>
      <c r="B7" s="17" t="s">
        <v>48</v>
      </c>
    </row>
    <row r="8" spans="1:2" ht="15.5" thickTop="1" thickBot="1" x14ac:dyDescent="0.4">
      <c r="A8" s="17" t="s">
        <v>75</v>
      </c>
      <c r="B8" s="23" t="s">
        <v>118</v>
      </c>
    </row>
    <row r="9" spans="1:2" ht="15.5" thickTop="1" thickBot="1" x14ac:dyDescent="0.4">
      <c r="A9" s="17" t="s">
        <v>76</v>
      </c>
      <c r="B9" s="17" t="s">
        <v>77</v>
      </c>
    </row>
    <row r="10" spans="1:2" ht="15.5" thickTop="1" thickBot="1" x14ac:dyDescent="0.4">
      <c r="A10" s="17" t="s">
        <v>40</v>
      </c>
      <c r="B10" s="17" t="s">
        <v>41</v>
      </c>
    </row>
    <row r="11" spans="1:2" ht="15.5" thickTop="1" thickBot="1" x14ac:dyDescent="0.4">
      <c r="A11" s="19" t="s">
        <v>78</v>
      </c>
      <c r="B11" s="17" t="s">
        <v>48</v>
      </c>
    </row>
    <row r="12" spans="1:2" ht="15.5" thickTop="1" thickBot="1" x14ac:dyDescent="0.4">
      <c r="A12" s="17" t="s">
        <v>42</v>
      </c>
      <c r="B12" s="17" t="s">
        <v>43</v>
      </c>
    </row>
    <row r="13" spans="1:2" ht="15.5" thickTop="1" thickBot="1" x14ac:dyDescent="0.4">
      <c r="A13" s="19" t="s">
        <v>79</v>
      </c>
      <c r="B13" s="17" t="s">
        <v>48</v>
      </c>
    </row>
    <row r="14" spans="1:2" ht="15.5" thickTop="1" thickBot="1" x14ac:dyDescent="0.4">
      <c r="A14" s="17" t="s">
        <v>44</v>
      </c>
      <c r="B14" s="23" t="s">
        <v>90</v>
      </c>
    </row>
    <row r="15" spans="1:2" ht="15.5" thickTop="1" thickBot="1" x14ac:dyDescent="0.4">
      <c r="A15" s="17" t="s">
        <v>45</v>
      </c>
      <c r="B15" s="23" t="s">
        <v>107</v>
      </c>
    </row>
    <row r="16" spans="1:2" ht="15.5" thickTop="1" thickBot="1" x14ac:dyDescent="0.4">
      <c r="A16" s="17" t="s">
        <v>46</v>
      </c>
      <c r="B16" s="23" t="s">
        <v>108</v>
      </c>
    </row>
    <row r="17" spans="1:2" ht="15.5" thickTop="1" thickBot="1" x14ac:dyDescent="0.4">
      <c r="A17" s="17" t="s">
        <v>49</v>
      </c>
      <c r="B17" s="17">
        <v>75</v>
      </c>
    </row>
    <row r="18" spans="1:2" ht="15.5" thickTop="1" thickBot="1" x14ac:dyDescent="0.4">
      <c r="A18" s="17" t="s">
        <v>47</v>
      </c>
      <c r="B18" s="17">
        <v>4</v>
      </c>
    </row>
    <row r="19" spans="1:2" ht="15.5" thickTop="1" thickBot="1" x14ac:dyDescent="0.4">
      <c r="A19" s="17" t="s">
        <v>50</v>
      </c>
      <c r="B19" s="17">
        <v>50</v>
      </c>
    </row>
    <row r="20" spans="1:2" ht="15" thickTop="1" x14ac:dyDescent="0.35">
      <c r="A20" s="30"/>
      <c r="B20" s="30"/>
    </row>
  </sheetData>
  <mergeCells count="1"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 Info</vt:lpstr>
      <vt:lpstr>Plattform Details</vt:lpstr>
      <vt:lpstr>Validation Values</vt:lpstr>
      <vt:lpstr>Disks Info</vt:lpstr>
      <vt:lpstr>SQL Server Settings</vt:lpstr>
    </vt:vector>
  </TitlesOfParts>
  <Company>Grupo Popular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Díaz Falette</dc:creator>
  <cp:lastModifiedBy>RAINIERO MARTE MONEGRO</cp:lastModifiedBy>
  <dcterms:created xsi:type="dcterms:W3CDTF">2016-04-03T21:40:13Z</dcterms:created>
  <dcterms:modified xsi:type="dcterms:W3CDTF">2023-09-25T17:40:39Z</dcterms:modified>
</cp:coreProperties>
</file>