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Training\Academy\Excel Class\"/>
    </mc:Choice>
  </mc:AlternateContent>
  <xr:revisionPtr revIDLastSave="0" documentId="13_ncr:1_{A78AADB3-88DD-4D19-B21A-43E1BA6EAC6E}" xr6:coauthVersionLast="47" xr6:coauthVersionMax="47" xr10:uidLastSave="{00000000-0000-0000-0000-000000000000}"/>
  <bookViews>
    <workbookView xWindow="-110" yWindow="-110" windowWidth="19420" windowHeight="10300" activeTab="8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definedNames>
    <definedName name="_xlnm._FilterDatabase" localSheetId="0" hidden="1">Sheet1!$C$2:$F$12</definedName>
    <definedName name="solver_eng" localSheetId="2" hidden="1">1</definedName>
    <definedName name="solver_lin" localSheetId="2" hidden="1">0</definedName>
    <definedName name="solver_neg" localSheetId="2" hidden="1">1</definedName>
    <definedName name="solver_num" localSheetId="2" hidden="1">0</definedName>
    <definedName name="solver_opt" localSheetId="2" hidden="1">Sheet3!$I$3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9" l="1"/>
  <c r="D11" i="9"/>
  <c r="D3" i="9"/>
  <c r="D4" i="9"/>
  <c r="D5" i="9"/>
  <c r="D6" i="9"/>
  <c r="D7" i="9"/>
  <c r="D8" i="9"/>
  <c r="D9" i="9"/>
  <c r="D2" i="9"/>
  <c r="C8" i="8"/>
  <c r="G10" i="8" s="1"/>
  <c r="J9" i="8" s="1"/>
  <c r="G6" i="3"/>
  <c r="G5" i="3"/>
  <c r="G4" i="3"/>
  <c r="G8" i="3" s="1"/>
  <c r="J12" i="2"/>
  <c r="I12" i="2"/>
  <c r="H12" i="2"/>
  <c r="G12" i="2"/>
  <c r="F12" i="2"/>
  <c r="E12" i="2"/>
  <c r="D12" i="2"/>
  <c r="C12" i="2"/>
  <c r="J11" i="2"/>
  <c r="I11" i="2"/>
  <c r="H11" i="2"/>
  <c r="G11" i="2"/>
  <c r="F11" i="2"/>
  <c r="E11" i="2"/>
  <c r="D11" i="2"/>
  <c r="C11" i="2"/>
  <c r="J10" i="2"/>
  <c r="I10" i="2"/>
  <c r="H10" i="2"/>
  <c r="G10" i="2"/>
  <c r="F10" i="2"/>
  <c r="E10" i="2"/>
  <c r="D10" i="2"/>
  <c r="C10" i="2"/>
  <c r="J9" i="2"/>
  <c r="I9" i="2"/>
  <c r="H9" i="2"/>
  <c r="G9" i="2"/>
  <c r="F9" i="2"/>
  <c r="E9" i="2"/>
  <c r="D9" i="2"/>
  <c r="C9" i="2"/>
  <c r="J8" i="2"/>
  <c r="I8" i="2"/>
  <c r="H8" i="2"/>
  <c r="G8" i="2"/>
  <c r="F8" i="2"/>
  <c r="E8" i="2"/>
  <c r="D8" i="2"/>
  <c r="C8" i="2"/>
  <c r="J7" i="2"/>
  <c r="I7" i="2"/>
  <c r="H7" i="2"/>
  <c r="G7" i="2"/>
  <c r="F7" i="2"/>
  <c r="E7" i="2"/>
  <c r="D7" i="2"/>
  <c r="C7" i="2"/>
  <c r="J6" i="2"/>
  <c r="I6" i="2"/>
  <c r="H6" i="2"/>
  <c r="G6" i="2"/>
  <c r="F6" i="2"/>
  <c r="E6" i="2"/>
  <c r="D6" i="2"/>
  <c r="C6" i="2"/>
  <c r="J5" i="2"/>
  <c r="I5" i="2"/>
  <c r="H5" i="2"/>
  <c r="G5" i="2"/>
  <c r="F5" i="2"/>
  <c r="E5" i="2"/>
  <c r="D5" i="2"/>
  <c r="C5" i="2"/>
  <c r="J4" i="2"/>
  <c r="I4" i="2"/>
  <c r="H4" i="2"/>
  <c r="G4" i="2"/>
  <c r="F4" i="2"/>
  <c r="E4" i="2"/>
  <c r="D4" i="2"/>
  <c r="C4" i="2"/>
  <c r="J3" i="2"/>
  <c r="I3" i="2"/>
  <c r="H3" i="2"/>
  <c r="G3" i="2"/>
  <c r="F3" i="2"/>
  <c r="E3" i="2"/>
  <c r="D3" i="2"/>
  <c r="C3" i="2"/>
  <c r="J2" i="2"/>
  <c r="I2" i="2"/>
  <c r="H2" i="2"/>
  <c r="G2" i="2"/>
  <c r="F2" i="2"/>
  <c r="E2" i="2"/>
  <c r="D2" i="2"/>
  <c r="C2" i="2"/>
  <c r="J12" i="1"/>
  <c r="I12" i="1"/>
  <c r="J11" i="1"/>
  <c r="I11" i="1"/>
  <c r="G10" i="3" l="1"/>
  <c r="G9" i="3"/>
  <c r="G12" i="3" s="1"/>
</calcChain>
</file>

<file path=xl/sharedStrings.xml><?xml version="1.0" encoding="utf-8"?>
<sst xmlns="http://schemas.openxmlformats.org/spreadsheetml/2006/main" count="83" uniqueCount="59">
  <si>
    <t>S No</t>
  </si>
  <si>
    <t>Name</t>
  </si>
  <si>
    <t>Age</t>
  </si>
  <si>
    <t>w</t>
  </si>
  <si>
    <t>r</t>
  </si>
  <si>
    <t>t</t>
  </si>
  <si>
    <t>d</t>
  </si>
  <si>
    <t>s</t>
  </si>
  <si>
    <t>f</t>
  </si>
  <si>
    <t>Probability</t>
  </si>
  <si>
    <t>Thresholds</t>
  </si>
  <si>
    <t>Items</t>
  </si>
  <si>
    <t>Qty</t>
  </si>
  <si>
    <t>Price</t>
  </si>
  <si>
    <t>Amount</t>
  </si>
  <si>
    <t>Item A</t>
  </si>
  <si>
    <t>Item B</t>
  </si>
  <si>
    <t>Item C</t>
  </si>
  <si>
    <t>Total Amt</t>
  </si>
  <si>
    <t>S GST</t>
  </si>
  <si>
    <t>C GST</t>
  </si>
  <si>
    <t>Total Payable</t>
  </si>
  <si>
    <t>ID</t>
  </si>
  <si>
    <t>Q1</t>
  </si>
  <si>
    <t>Q2</t>
  </si>
  <si>
    <t>Q3</t>
  </si>
  <si>
    <t>Q4</t>
  </si>
  <si>
    <t>Q5</t>
  </si>
  <si>
    <t>Item1</t>
  </si>
  <si>
    <t>Item2</t>
  </si>
  <si>
    <t>Item3</t>
  </si>
  <si>
    <t>Ghee</t>
  </si>
  <si>
    <t xml:space="preserve"> Bread</t>
  </si>
  <si>
    <t xml:space="preserve"> Vegetables</t>
  </si>
  <si>
    <t>Cheese</t>
  </si>
  <si>
    <t xml:space="preserve"> Maggi</t>
  </si>
  <si>
    <t xml:space="preserve"> Sauce</t>
  </si>
  <si>
    <t>Sauce</t>
  </si>
  <si>
    <t xml:space="preserve"> Ghee</t>
  </si>
  <si>
    <t xml:space="preserve"> Pizza Base</t>
  </si>
  <si>
    <t>Butter</t>
  </si>
  <si>
    <t xml:space="preserve"> Milk</t>
  </si>
  <si>
    <t xml:space="preserve"> Jam</t>
  </si>
  <si>
    <t>Jam</t>
  </si>
  <si>
    <t xml:space="preserve"> Cheese</t>
  </si>
  <si>
    <t>Toast</t>
  </si>
  <si>
    <t xml:space="preserve"> Tea</t>
  </si>
  <si>
    <t xml:space="preserve"> Sugar</t>
  </si>
  <si>
    <t>Region</t>
  </si>
  <si>
    <t>Product A</t>
  </si>
  <si>
    <t>Product B</t>
  </si>
  <si>
    <t>North</t>
  </si>
  <si>
    <t>East</t>
  </si>
  <si>
    <t>West</t>
  </si>
  <si>
    <t>South</t>
  </si>
  <si>
    <t>S.No.</t>
  </si>
  <si>
    <t>No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</si>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</sst>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theme="8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NumberFormat="1">
      <alignment vertical="center"/>
    </xf>
    <xf numFmtId="15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" fillId="0" borderId="1" xfId="0" applyFont="1" applyBorder="1" applyAlignment="1"/>
    <xf numFmtId="0" fontId="3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5" fillId="2" borderId="4" xfId="0" applyFont="1" applyFill="1" applyBorder="1" applyAlignment="1"/>
    <xf numFmtId="0" fontId="6" fillId="3" borderId="4" xfId="0" applyFont="1" applyFill="1" applyBorder="1" applyAlignment="1"/>
    <xf numFmtId="0" fontId="7" fillId="4" borderId="4" xfId="0" applyFont="1" applyFill="1" applyBorder="1" applyAlignment="1"/>
    <xf numFmtId="0" fontId="2" fillId="0" borderId="0" xfId="0" applyFont="1">
      <alignment vertical="center"/>
    </xf>
    <xf numFmtId="0" fontId="0" fillId="5" borderId="0" xfId="0" applyFill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3">
    <dxf>
      <font>
        <color theme="8" tint="-0.249977111117893"/>
      </font>
      <fill>
        <patternFill patternType="solid">
          <bgColor theme="4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9" tint="-0.249977111117893"/>
      </font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Product A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Sheet5!$B$2:$B$5</c:f>
              <c:strCache>
                <c:ptCount val="4"/>
                <c:pt idx="0">
                  <c:v>North</c:v>
                </c:pt>
                <c:pt idx="1">
                  <c:v>East</c:v>
                </c:pt>
                <c:pt idx="2">
                  <c:v>West</c:v>
                </c:pt>
                <c:pt idx="3">
                  <c:v>South</c:v>
                </c:pt>
              </c:strCache>
            </c:strRef>
          </c:cat>
          <c:val>
            <c:numRef>
              <c:f>Sheet5!$C$2:$C$5</c:f>
              <c:numCache>
                <c:formatCode>General</c:formatCode>
                <c:ptCount val="4"/>
                <c:pt idx="0">
                  <c:v>231</c:v>
                </c:pt>
                <c:pt idx="1">
                  <c:v>902</c:v>
                </c:pt>
                <c:pt idx="2">
                  <c:v>214</c:v>
                </c:pt>
                <c:pt idx="3">
                  <c:v>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6-4C99-8E56-4F920D8253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24887489"/>
        <c:axId val="360067172"/>
      </c:barChart>
      <c:catAx>
        <c:axId val="32488748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67172"/>
        <c:crosses val="autoZero"/>
        <c:auto val="1"/>
        <c:lblAlgn val="ctr"/>
        <c:lblOffset val="100"/>
        <c:noMultiLvlLbl val="0"/>
      </c:catAx>
      <c:valAx>
        <c:axId val="3600671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48874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Sheet5!$C$1</c:f>
              <c:strCache>
                <c:ptCount val="1"/>
                <c:pt idx="0">
                  <c:v>Product 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FA-42D5-88E7-A546D1D07D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FA-42D5-88E7-A546D1D07D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FA-42D5-88E7-A546D1D07D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FA-42D5-88E7-A546D1D07D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Sheet5!$B$2:$B$5</c:f>
              <c:strCache>
                <c:ptCount val="4"/>
                <c:pt idx="0">
                  <c:v>North</c:v>
                </c:pt>
                <c:pt idx="1">
                  <c:v>East</c:v>
                </c:pt>
                <c:pt idx="2">
                  <c:v>West</c:v>
                </c:pt>
                <c:pt idx="3">
                  <c:v>South</c:v>
                </c:pt>
              </c:strCache>
            </c:strRef>
          </c:cat>
          <c:val>
            <c:numRef>
              <c:f>Sheet5!$C$2:$C$5</c:f>
              <c:numCache>
                <c:formatCode>General</c:formatCode>
                <c:ptCount val="4"/>
                <c:pt idx="0">
                  <c:v>231</c:v>
                </c:pt>
                <c:pt idx="1">
                  <c:v>902</c:v>
                </c:pt>
                <c:pt idx="2">
                  <c:v>214</c:v>
                </c:pt>
                <c:pt idx="3">
                  <c:v>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FA-42D5-88E7-A546D1D07D3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Bar Chart</a:t>
            </a:r>
          </a:p>
        </c:rich>
      </c:tx>
      <c:layout>
        <c:manualLayout>
          <c:xMode val="edge"/>
          <c:yMode val="edge"/>
          <c:x val="0.39902777777777798"/>
          <c:y val="2.70374289031765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Product 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Sheet5!$B$2:$B$5</c:f>
              <c:strCache>
                <c:ptCount val="4"/>
                <c:pt idx="0">
                  <c:v>North</c:v>
                </c:pt>
                <c:pt idx="1">
                  <c:v>East</c:v>
                </c:pt>
                <c:pt idx="2">
                  <c:v>West</c:v>
                </c:pt>
                <c:pt idx="3">
                  <c:v>South</c:v>
                </c:pt>
              </c:strCache>
            </c:strRef>
          </c:cat>
          <c:val>
            <c:numRef>
              <c:f>Sheet5!$C$2:$C$5</c:f>
              <c:numCache>
                <c:formatCode>General</c:formatCode>
                <c:ptCount val="4"/>
                <c:pt idx="0">
                  <c:v>231</c:v>
                </c:pt>
                <c:pt idx="1">
                  <c:v>902</c:v>
                </c:pt>
                <c:pt idx="2">
                  <c:v>214</c:v>
                </c:pt>
                <c:pt idx="3">
                  <c:v>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E-446D-AB69-F5131C80F34F}"/>
            </c:ext>
          </c:extLst>
        </c:ser>
        <c:ser>
          <c:idx val="1"/>
          <c:order val="1"/>
          <c:tx>
            <c:strRef>
              <c:f>Sheet5!$D$1</c:f>
              <c:strCache>
                <c:ptCount val="1"/>
                <c:pt idx="0">
                  <c:v>Product B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Sheet5!$B$2:$B$5</c:f>
              <c:strCache>
                <c:ptCount val="4"/>
                <c:pt idx="0">
                  <c:v>North</c:v>
                </c:pt>
                <c:pt idx="1">
                  <c:v>East</c:v>
                </c:pt>
                <c:pt idx="2">
                  <c:v>West</c:v>
                </c:pt>
                <c:pt idx="3">
                  <c:v>South</c:v>
                </c:pt>
              </c:strCache>
            </c:strRef>
          </c:cat>
          <c:val>
            <c:numRef>
              <c:f>Sheet5!$D$2:$D$5</c:f>
              <c:numCache>
                <c:formatCode>General</c:formatCode>
                <c:ptCount val="4"/>
                <c:pt idx="0">
                  <c:v>321</c:v>
                </c:pt>
                <c:pt idx="1">
                  <c:v>456</c:v>
                </c:pt>
                <c:pt idx="2">
                  <c:v>321</c:v>
                </c:pt>
                <c:pt idx="3">
                  <c:v>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E-446D-AB69-F5131C80F3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26138428"/>
        <c:axId val="864681280"/>
      </c:barChart>
      <c:catAx>
        <c:axId val="4261384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81280"/>
        <c:crosses val="autoZero"/>
        <c:auto val="1"/>
        <c:lblAlgn val="ctr"/>
        <c:lblOffset val="100"/>
        <c:noMultiLvlLbl val="0"/>
      </c:catAx>
      <c:valAx>
        <c:axId val="864681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261384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Sheet9!$C$2:$C$9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Sheet9!$D$2:$D$9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9-4840-AEB1-E80A39555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83248"/>
        <c:axId val="561979504"/>
      </c:scatterChart>
      <c:valAx>
        <c:axId val="56198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79504"/>
        <c:crosses val="autoZero"/>
        <c:crossBetween val="midCat"/>
      </c:valAx>
      <c:valAx>
        <c:axId val="5619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Sheet9!$I$1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Sheet9!$H$2:$H$9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Sheet9!$I$2:$I$9</c:f>
              <c:numCache>
                <c:formatCode>General</c:formatCode>
                <c:ptCount val="8"/>
                <c:pt idx="0">
                  <c:v>64</c:v>
                </c:pt>
                <c:pt idx="1">
                  <c:v>56</c:v>
                </c:pt>
                <c:pt idx="2">
                  <c:v>48</c:v>
                </c:pt>
                <c:pt idx="3">
                  <c:v>40</c:v>
                </c:pt>
                <c:pt idx="4">
                  <c:v>32</c:v>
                </c:pt>
                <c:pt idx="5">
                  <c:v>24</c:v>
                </c:pt>
                <c:pt idx="6">
                  <c:v>16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3-443A-AA5C-248CBE944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59952"/>
        <c:axId val="557013824"/>
      </c:scatterChart>
      <c:valAx>
        <c:axId val="55795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13824"/>
        <c:crosses val="autoZero"/>
        <c:crossBetween val="midCat"/>
      </c:valAx>
      <c:valAx>
        <c:axId val="5570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5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165735</xdr:colOff>
      <xdr:row>5</xdr:row>
      <xdr:rowOff>66040</xdr:rowOff>
    </xdr:from>
    <xdr:to>
      <xdr:col>5</xdr:col>
      <xdr:colOff>382270</xdr:colOff>
      <xdr:row>14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52070</xdr:colOff>
      <xdr:row>6</xdr:row>
      <xdr:rowOff>8255</xdr:rowOff>
    </xdr:from>
    <xdr:to>
      <xdr:col>4</xdr:col>
      <xdr:colOff>598805</xdr:colOff>
      <xdr:row>16</xdr:row>
      <xdr:rowOff>52705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445135</xdr:colOff>
      <xdr:row>0</xdr:row>
      <xdr:rowOff>98425</xdr:rowOff>
    </xdr:from>
    <xdr:to>
      <xdr:col>11</xdr:col>
      <xdr:colOff>348615</xdr:colOff>
      <xdr:row>12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380999</xdr:colOff>
      <xdr:row>3</xdr:row>
      <xdr:rowOff>23812</xdr:rowOff>
    </xdr:from>
    <xdr:to>
      <xdr:col>6</xdr:col>
      <xdr:colOff>349250</xdr:colOff>
      <xdr:row>14</xdr:row>
      <xdr:rowOff>123027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B5270E-DBAC-A4C7-D557-67979A348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412750</xdr:colOff>
      <xdr:row>4</xdr:row>
      <xdr:rowOff>115097</xdr:rowOff>
    </xdr:from>
    <xdr:to>
      <xdr:col>13</xdr:col>
      <xdr:colOff>202406</xdr:colOff>
      <xdr:row>15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1C0496-FF27-8D52-1D74-F03BB27BD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M18"/>
  <sheetViews>
    <sheetView topLeftCell="A5" zoomScale="140" zoomScaleNormal="140" workbookViewId="0">
      <selection activeCell="J12" sqref="J12"/>
    </sheetView>
  </sheetViews>
  <sheetFormatPr defaultColWidth="8.7265625" defaultRowHeight="14.5"/>
  <cols>
    <col min="10" max="10" width="12.81640625"/>
  </cols>
  <sheetData>
    <row r="2" spans="3:13">
      <c r="C2" s="4" t="s">
        <v>0</v>
      </c>
      <c r="D2" s="5" t="s">
        <v>1</v>
      </c>
      <c r="E2" s="5" t="s">
        <v>2</v>
      </c>
      <c r="F2" t="s">
        <v>2</v>
      </c>
    </row>
    <row r="3" spans="3:13">
      <c r="C3" s="6">
        <v>1</v>
      </c>
      <c r="D3" s="7" t="s">
        <v>3</v>
      </c>
      <c r="E3" s="8">
        <v>45</v>
      </c>
      <c r="F3">
        <v>45</v>
      </c>
    </row>
    <row r="4" spans="3:13">
      <c r="C4" s="6">
        <v>2</v>
      </c>
      <c r="D4" s="7" t="s">
        <v>4</v>
      </c>
      <c r="E4" s="8">
        <v>32</v>
      </c>
      <c r="F4">
        <v>32</v>
      </c>
    </row>
    <row r="5" spans="3:13">
      <c r="C5" s="6">
        <v>3</v>
      </c>
      <c r="D5" s="7" t="s">
        <v>5</v>
      </c>
      <c r="E5" s="9">
        <v>67</v>
      </c>
      <c r="F5">
        <v>67</v>
      </c>
    </row>
    <row r="6" spans="3:13">
      <c r="C6" s="6">
        <v>4</v>
      </c>
      <c r="D6" s="7" t="s">
        <v>6</v>
      </c>
      <c r="E6" s="10">
        <v>19</v>
      </c>
      <c r="F6">
        <v>19</v>
      </c>
      <c r="L6">
        <v>19</v>
      </c>
    </row>
    <row r="7" spans="3:13">
      <c r="C7" s="6">
        <v>5</v>
      </c>
      <c r="D7" s="7" t="s">
        <v>7</v>
      </c>
      <c r="E7" s="8">
        <v>28</v>
      </c>
      <c r="F7">
        <v>28</v>
      </c>
      <c r="I7">
        <v>45</v>
      </c>
      <c r="J7">
        <v>4</v>
      </c>
    </row>
    <row r="8" spans="3:13">
      <c r="C8" s="6">
        <v>6</v>
      </c>
      <c r="D8" s="7" t="s">
        <v>7</v>
      </c>
      <c r="E8" s="8">
        <v>34</v>
      </c>
      <c r="F8">
        <v>34</v>
      </c>
      <c r="I8">
        <v>100</v>
      </c>
      <c r="J8">
        <v>5</v>
      </c>
    </row>
    <row r="9" spans="3:13">
      <c r="C9" s="6">
        <v>7</v>
      </c>
      <c r="D9" s="7" t="s">
        <v>6</v>
      </c>
      <c r="E9" s="8">
        <v>23</v>
      </c>
      <c r="F9">
        <v>23</v>
      </c>
      <c r="I9">
        <v>32</v>
      </c>
      <c r="J9">
        <v>2</v>
      </c>
    </row>
    <row r="10" spans="3:13">
      <c r="C10" s="6">
        <v>8</v>
      </c>
      <c r="D10" s="7" t="s">
        <v>8</v>
      </c>
      <c r="E10" s="10">
        <v>14</v>
      </c>
      <c r="F10">
        <v>14</v>
      </c>
    </row>
    <row r="11" spans="3:13">
      <c r="C11" s="6">
        <v>9</v>
      </c>
      <c r="D11" s="7" t="s">
        <v>8</v>
      </c>
      <c r="E11" s="9">
        <v>56</v>
      </c>
      <c r="F11">
        <v>56</v>
      </c>
      <c r="I11" s="1">
        <f>SUM(I7:I9)</f>
        <v>177</v>
      </c>
      <c r="J11" s="1">
        <f>SUM(J7:J9)</f>
        <v>11</v>
      </c>
    </row>
    <row r="12" spans="3:13">
      <c r="C12" s="6">
        <v>10</v>
      </c>
      <c r="D12" s="7" t="s">
        <v>8</v>
      </c>
      <c r="E12" s="10">
        <v>18</v>
      </c>
      <c r="F12">
        <v>18</v>
      </c>
      <c r="I12">
        <f>AVERAGE(I7:I9)</f>
        <v>59</v>
      </c>
      <c r="J12">
        <f>AVERAGE(J7:J9)</f>
        <v>3.6666666666666665</v>
      </c>
    </row>
    <row r="16" spans="3:13">
      <c r="C16" s="4" t="s">
        <v>0</v>
      </c>
      <c r="D16" s="6">
        <v>1</v>
      </c>
      <c r="E16" s="6">
        <v>2</v>
      </c>
      <c r="F16" s="6">
        <v>3</v>
      </c>
      <c r="G16" s="6">
        <v>4</v>
      </c>
      <c r="H16" s="6">
        <v>5</v>
      </c>
      <c r="I16" s="6">
        <v>6</v>
      </c>
      <c r="J16" s="6">
        <v>7</v>
      </c>
      <c r="K16" s="6">
        <v>8</v>
      </c>
      <c r="L16" s="6">
        <v>9</v>
      </c>
      <c r="M16" s="6">
        <v>10</v>
      </c>
    </row>
    <row r="17" spans="3:13">
      <c r="C17" s="5" t="s">
        <v>1</v>
      </c>
      <c r="D17" s="7" t="s">
        <v>3</v>
      </c>
      <c r="E17" s="7" t="s">
        <v>4</v>
      </c>
      <c r="F17" s="7" t="s">
        <v>5</v>
      </c>
      <c r="G17" s="7" t="s">
        <v>6</v>
      </c>
      <c r="H17" s="7" t="s">
        <v>7</v>
      </c>
      <c r="I17" s="7" t="s">
        <v>7</v>
      </c>
      <c r="J17" s="7" t="s">
        <v>6</v>
      </c>
      <c r="K17" s="7" t="s">
        <v>8</v>
      </c>
      <c r="L17" s="7" t="s">
        <v>8</v>
      </c>
      <c r="M17" s="7" t="s">
        <v>8</v>
      </c>
    </row>
    <row r="18" spans="3:13">
      <c r="C18" s="5" t="s">
        <v>2</v>
      </c>
      <c r="D18" s="8">
        <v>45</v>
      </c>
      <c r="E18" s="8">
        <v>32</v>
      </c>
      <c r="F18" s="9">
        <v>67</v>
      </c>
      <c r="G18" s="10">
        <v>19</v>
      </c>
      <c r="H18" s="8">
        <v>28</v>
      </c>
      <c r="I18" s="8">
        <v>34</v>
      </c>
      <c r="J18" s="8">
        <v>23</v>
      </c>
      <c r="K18" s="10">
        <v>14</v>
      </c>
      <c r="L18" s="9">
        <v>56</v>
      </c>
      <c r="M18" s="10">
        <v>18</v>
      </c>
    </row>
  </sheetData>
  <sortState xmlns:xlrd2="http://schemas.microsoft.com/office/spreadsheetml/2017/richdata2" ref="C3:F12">
    <sortCondition ref="C3:C12"/>
  </sortState>
  <conditionalFormatting sqref="F3:F12">
    <cfRule type="cellIs" dxfId="2" priority="4" operator="greaterThan">
      <formula>50</formula>
    </cfRule>
    <cfRule type="cellIs" dxfId="1" priority="5" operator="between">
      <formula>21</formula>
      <formula>50</formula>
    </cfRule>
    <cfRule type="cellIs" dxfId="0" priority="6" operator="between">
      <formula>0</formula>
      <formula>20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zoomScale="160" zoomScaleNormal="160" workbookViewId="0">
      <selection activeCell="G11" sqref="G11"/>
    </sheetView>
  </sheetViews>
  <sheetFormatPr defaultColWidth="8.7265625" defaultRowHeight="14.5"/>
  <cols>
    <col min="1" max="1" width="10.54296875" customWidth="1"/>
    <col min="2" max="2" width="10.81640625" customWidth="1"/>
  </cols>
  <sheetData>
    <row r="1" spans="1:10">
      <c r="A1" t="s">
        <v>9</v>
      </c>
      <c r="B1" t="s">
        <v>10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</row>
    <row r="2" spans="1:10">
      <c r="A2">
        <v>0.59</v>
      </c>
      <c r="C2">
        <f>IF($A2&gt;=C$1,1,0)</f>
        <v>1</v>
      </c>
      <c r="D2">
        <f t="shared" ref="D2:J2" si="0">IF($A2&gt;=D$1,1,0)</f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0</v>
      </c>
      <c r="I2">
        <f t="shared" si="0"/>
        <v>0</v>
      </c>
      <c r="J2">
        <f t="shared" si="0"/>
        <v>0</v>
      </c>
    </row>
    <row r="3" spans="1:10">
      <c r="A3">
        <v>0.31</v>
      </c>
      <c r="C3">
        <f t="shared" ref="C3:C12" si="1">IF($A3&gt;=C$1,1,0)</f>
        <v>1</v>
      </c>
      <c r="D3">
        <f t="shared" ref="D3:D12" si="2">IF($A3&gt;=D$1,1,0)</f>
        <v>1</v>
      </c>
      <c r="E3">
        <f t="shared" ref="E3:E12" si="3">IF($A3&gt;=E$1,1,0)</f>
        <v>1</v>
      </c>
      <c r="F3">
        <f t="shared" ref="F3:F12" si="4">IF($A3&gt;=F$1,1,0)</f>
        <v>0</v>
      </c>
      <c r="G3">
        <f t="shared" ref="G3:G12" si="5">IF($A3&gt;=G$1,1,0)</f>
        <v>0</v>
      </c>
      <c r="H3">
        <f t="shared" ref="H3:H12" si="6">IF($A3&gt;=H$1,1,0)</f>
        <v>0</v>
      </c>
      <c r="I3">
        <f t="shared" ref="I3:I12" si="7">IF($A3&gt;=I$1,1,0)</f>
        <v>0</v>
      </c>
      <c r="J3">
        <f t="shared" ref="J3:J11" si="8">IF($A3&gt;=J$1,1,0)</f>
        <v>0</v>
      </c>
    </row>
    <row r="4" spans="1:10">
      <c r="A4">
        <v>0.22</v>
      </c>
      <c r="C4">
        <f t="shared" si="1"/>
        <v>1</v>
      </c>
      <c r="D4">
        <f t="shared" si="2"/>
        <v>1</v>
      </c>
      <c r="E4">
        <f t="shared" si="3"/>
        <v>0</v>
      </c>
      <c r="F4">
        <f t="shared" si="4"/>
        <v>0</v>
      </c>
      <c r="G4">
        <f t="shared" si="5"/>
        <v>0</v>
      </c>
      <c r="H4">
        <f t="shared" si="6"/>
        <v>0</v>
      </c>
      <c r="I4">
        <f t="shared" si="7"/>
        <v>0</v>
      </c>
      <c r="J4">
        <f t="shared" si="8"/>
        <v>0</v>
      </c>
    </row>
    <row r="5" spans="1:10">
      <c r="A5">
        <v>0.34499999999999997</v>
      </c>
      <c r="C5">
        <f t="shared" si="1"/>
        <v>1</v>
      </c>
      <c r="D5">
        <f t="shared" si="2"/>
        <v>1</v>
      </c>
      <c r="E5">
        <f t="shared" si="3"/>
        <v>1</v>
      </c>
      <c r="F5">
        <f t="shared" si="4"/>
        <v>0</v>
      </c>
      <c r="G5">
        <f t="shared" si="5"/>
        <v>0</v>
      </c>
      <c r="H5">
        <f t="shared" si="6"/>
        <v>0</v>
      </c>
      <c r="I5">
        <f t="shared" si="7"/>
        <v>0</v>
      </c>
      <c r="J5">
        <f t="shared" si="8"/>
        <v>0</v>
      </c>
    </row>
    <row r="6" spans="1:10">
      <c r="A6">
        <v>0.13</v>
      </c>
      <c r="C6">
        <f t="shared" si="1"/>
        <v>1</v>
      </c>
      <c r="D6">
        <f t="shared" si="2"/>
        <v>0</v>
      </c>
      <c r="E6">
        <f t="shared" si="3"/>
        <v>0</v>
      </c>
      <c r="F6">
        <f t="shared" si="4"/>
        <v>0</v>
      </c>
      <c r="G6">
        <f t="shared" si="5"/>
        <v>0</v>
      </c>
      <c r="H6">
        <f t="shared" si="6"/>
        <v>0</v>
      </c>
      <c r="I6">
        <f t="shared" si="7"/>
        <v>0</v>
      </c>
      <c r="J6">
        <f t="shared" si="8"/>
        <v>0</v>
      </c>
    </row>
    <row r="7" spans="1:10">
      <c r="A7">
        <v>3.0000000000000001E-3</v>
      </c>
      <c r="C7">
        <f t="shared" si="1"/>
        <v>0</v>
      </c>
      <c r="D7">
        <f t="shared" si="2"/>
        <v>0</v>
      </c>
      <c r="E7">
        <f t="shared" si="3"/>
        <v>0</v>
      </c>
      <c r="F7">
        <f>IF($A7&gt;=F$1,1,0)</f>
        <v>0</v>
      </c>
      <c r="G7">
        <f t="shared" si="5"/>
        <v>0</v>
      </c>
      <c r="H7">
        <f t="shared" si="6"/>
        <v>0</v>
      </c>
      <c r="I7">
        <f t="shared" si="7"/>
        <v>0</v>
      </c>
      <c r="J7">
        <f t="shared" si="8"/>
        <v>0</v>
      </c>
    </row>
    <row r="8" spans="1:10">
      <c r="A8">
        <v>0.13</v>
      </c>
      <c r="C8">
        <f t="shared" si="1"/>
        <v>1</v>
      </c>
      <c r="D8">
        <f t="shared" si="2"/>
        <v>0</v>
      </c>
      <c r="E8">
        <f t="shared" si="3"/>
        <v>0</v>
      </c>
      <c r="F8">
        <f t="shared" si="4"/>
        <v>0</v>
      </c>
      <c r="G8">
        <f t="shared" si="5"/>
        <v>0</v>
      </c>
      <c r="H8">
        <f t="shared" si="6"/>
        <v>0</v>
      </c>
      <c r="I8">
        <f t="shared" si="7"/>
        <v>0</v>
      </c>
      <c r="J8">
        <f t="shared" si="8"/>
        <v>0</v>
      </c>
    </row>
    <row r="9" spans="1:10">
      <c r="A9">
        <v>0.78</v>
      </c>
      <c r="C9">
        <f t="shared" si="1"/>
        <v>1</v>
      </c>
      <c r="D9">
        <f t="shared" si="2"/>
        <v>1</v>
      </c>
      <c r="E9">
        <f t="shared" si="3"/>
        <v>1</v>
      </c>
      <c r="F9">
        <f t="shared" si="4"/>
        <v>1</v>
      </c>
      <c r="G9">
        <f t="shared" si="5"/>
        <v>1</v>
      </c>
      <c r="H9">
        <f t="shared" si="6"/>
        <v>1</v>
      </c>
      <c r="I9">
        <f t="shared" si="7"/>
        <v>1</v>
      </c>
      <c r="J9">
        <f t="shared" si="8"/>
        <v>0</v>
      </c>
    </row>
    <row r="10" spans="1:10">
      <c r="A10">
        <v>0.92</v>
      </c>
      <c r="C10">
        <f t="shared" si="1"/>
        <v>1</v>
      </c>
      <c r="D10">
        <f t="shared" si="2"/>
        <v>1</v>
      </c>
      <c r="E10">
        <f t="shared" si="3"/>
        <v>1</v>
      </c>
      <c r="F10">
        <f t="shared" si="4"/>
        <v>1</v>
      </c>
      <c r="G10">
        <f t="shared" si="5"/>
        <v>1</v>
      </c>
      <c r="H10">
        <f t="shared" si="6"/>
        <v>1</v>
      </c>
      <c r="I10">
        <f t="shared" si="7"/>
        <v>1</v>
      </c>
      <c r="J10">
        <f t="shared" si="8"/>
        <v>1</v>
      </c>
    </row>
    <row r="11" spans="1:10">
      <c r="A11">
        <v>0.48</v>
      </c>
      <c r="C11">
        <f t="shared" si="1"/>
        <v>1</v>
      </c>
      <c r="D11">
        <f t="shared" si="2"/>
        <v>1</v>
      </c>
      <c r="E11">
        <f t="shared" si="3"/>
        <v>1</v>
      </c>
      <c r="F11">
        <f t="shared" si="4"/>
        <v>1</v>
      </c>
      <c r="G11">
        <f t="shared" si="5"/>
        <v>0</v>
      </c>
      <c r="H11">
        <f t="shared" si="6"/>
        <v>0</v>
      </c>
      <c r="I11">
        <f t="shared" si="7"/>
        <v>0</v>
      </c>
      <c r="J11">
        <f t="shared" si="8"/>
        <v>0</v>
      </c>
    </row>
    <row r="12" spans="1:10">
      <c r="A12">
        <v>0.83</v>
      </c>
      <c r="C12">
        <f t="shared" si="1"/>
        <v>1</v>
      </c>
      <c r="D12">
        <f t="shared" si="2"/>
        <v>1</v>
      </c>
      <c r="E12">
        <f t="shared" si="3"/>
        <v>1</v>
      </c>
      <c r="F12">
        <f t="shared" si="4"/>
        <v>1</v>
      </c>
      <c r="G12">
        <f t="shared" si="5"/>
        <v>1</v>
      </c>
      <c r="H12">
        <f t="shared" si="6"/>
        <v>1</v>
      </c>
      <c r="I12">
        <f t="shared" si="7"/>
        <v>1</v>
      </c>
      <c r="J12">
        <f>IF($A12&gt;=J$1,1,0)</f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G12"/>
  <sheetViews>
    <sheetView zoomScale="150" zoomScaleNormal="150" workbookViewId="0">
      <selection activeCell="B9" sqref="B9"/>
    </sheetView>
  </sheetViews>
  <sheetFormatPr defaultColWidth="8.7265625" defaultRowHeight="14.5"/>
  <sheetData>
    <row r="3" spans="4:7">
      <c r="D3" t="s">
        <v>11</v>
      </c>
      <c r="E3" t="s">
        <v>12</v>
      </c>
      <c r="F3" t="s">
        <v>13</v>
      </c>
      <c r="G3" t="s">
        <v>14</v>
      </c>
    </row>
    <row r="4" spans="4:7">
      <c r="D4" t="s">
        <v>15</v>
      </c>
      <c r="E4">
        <v>3</v>
      </c>
      <c r="F4">
        <v>670</v>
      </c>
      <c r="G4">
        <f>E4*F4</f>
        <v>2010</v>
      </c>
    </row>
    <row r="5" spans="4:7">
      <c r="D5" t="s">
        <v>16</v>
      </c>
      <c r="E5">
        <v>6</v>
      </c>
      <c r="F5">
        <v>230</v>
      </c>
      <c r="G5">
        <f>E5*F5</f>
        <v>1380</v>
      </c>
    </row>
    <row r="6" spans="4:7">
      <c r="D6" t="s">
        <v>17</v>
      </c>
      <c r="E6">
        <v>2</v>
      </c>
      <c r="F6">
        <v>1000</v>
      </c>
      <c r="G6">
        <f>E6*F6</f>
        <v>2000</v>
      </c>
    </row>
    <row r="8" spans="4:7">
      <c r="F8" t="s">
        <v>18</v>
      </c>
      <c r="G8" s="1">
        <f>SUM(G4:G6)</f>
        <v>5390</v>
      </c>
    </row>
    <row r="9" spans="4:7">
      <c r="E9" t="s">
        <v>19</v>
      </c>
      <c r="F9" s="3">
        <v>0.09</v>
      </c>
      <c r="G9">
        <f>G8*9%</f>
        <v>485.09999999999997</v>
      </c>
    </row>
    <row r="10" spans="4:7">
      <c r="E10" t="s">
        <v>20</v>
      </c>
      <c r="F10" s="3">
        <v>0.09</v>
      </c>
      <c r="G10">
        <f>G8*9%</f>
        <v>485.09999999999997</v>
      </c>
    </row>
    <row r="12" spans="4:7">
      <c r="E12" t="s">
        <v>21</v>
      </c>
      <c r="G12" s="1">
        <f>SUM(G8:G10)</f>
        <v>6360.2000000000007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zoomScale="140" zoomScaleNormal="140" workbookViewId="0">
      <selection activeCell="E10" sqref="E10"/>
    </sheetView>
  </sheetViews>
  <sheetFormatPr defaultColWidth="8.7265625" defaultRowHeight="14.5"/>
  <cols>
    <col min="7" max="7" width="7.54296875" customWidth="1"/>
  </cols>
  <sheetData>
    <row r="1" spans="1:9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</row>
    <row r="2" spans="1:9">
      <c r="A2">
        <v>1</v>
      </c>
      <c r="B2">
        <v>3</v>
      </c>
      <c r="C2">
        <v>4</v>
      </c>
      <c r="D2">
        <v>1</v>
      </c>
      <c r="E2">
        <v>2</v>
      </c>
      <c r="F2">
        <v>3</v>
      </c>
      <c r="G2" t="s">
        <v>31</v>
      </c>
      <c r="H2" t="s">
        <v>32</v>
      </c>
      <c r="I2" t="s">
        <v>33</v>
      </c>
    </row>
    <row r="3" spans="1:9">
      <c r="A3">
        <v>2</v>
      </c>
      <c r="B3">
        <v>2</v>
      </c>
      <c r="C3">
        <v>5</v>
      </c>
      <c r="D3">
        <v>1</v>
      </c>
      <c r="E3">
        <v>2</v>
      </c>
      <c r="F3">
        <v>3</v>
      </c>
      <c r="G3" t="s">
        <v>34</v>
      </c>
      <c r="H3" t="s">
        <v>35</v>
      </c>
      <c r="I3" t="s">
        <v>36</v>
      </c>
    </row>
    <row r="4" spans="1:9">
      <c r="A4">
        <v>3</v>
      </c>
      <c r="B4">
        <v>1</v>
      </c>
      <c r="C4">
        <v>1</v>
      </c>
      <c r="D4">
        <v>1</v>
      </c>
      <c r="E4">
        <v>3</v>
      </c>
      <c r="F4">
        <v>2</v>
      </c>
      <c r="G4" t="s">
        <v>37</v>
      </c>
      <c r="H4" t="s">
        <v>38</v>
      </c>
      <c r="I4" t="s">
        <v>39</v>
      </c>
    </row>
    <row r="5" spans="1:9">
      <c r="A5">
        <v>4</v>
      </c>
      <c r="B5">
        <v>2</v>
      </c>
      <c r="C5">
        <v>3</v>
      </c>
      <c r="D5">
        <v>4</v>
      </c>
      <c r="E5">
        <v>1</v>
      </c>
      <c r="F5">
        <v>5</v>
      </c>
      <c r="G5" t="s">
        <v>40</v>
      </c>
      <c r="H5" t="s">
        <v>41</v>
      </c>
      <c r="I5" t="s">
        <v>42</v>
      </c>
    </row>
    <row r="6" spans="1:9">
      <c r="A6">
        <v>5</v>
      </c>
      <c r="B6">
        <v>5</v>
      </c>
      <c r="C6">
        <v>5</v>
      </c>
      <c r="D6">
        <v>5</v>
      </c>
      <c r="E6">
        <v>3</v>
      </c>
      <c r="F6">
        <v>2</v>
      </c>
      <c r="G6" t="s">
        <v>43</v>
      </c>
      <c r="H6" t="s">
        <v>44</v>
      </c>
      <c r="I6" t="s">
        <v>32</v>
      </c>
    </row>
    <row r="7" spans="1:9">
      <c r="A7">
        <v>6</v>
      </c>
      <c r="B7">
        <v>2</v>
      </c>
      <c r="C7">
        <v>1</v>
      </c>
      <c r="D7">
        <v>3</v>
      </c>
      <c r="E7">
        <v>4</v>
      </c>
      <c r="F7">
        <v>5</v>
      </c>
      <c r="G7" t="s">
        <v>45</v>
      </c>
      <c r="H7" t="s">
        <v>46</v>
      </c>
      <c r="I7" t="s">
        <v>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5"/>
  <sheetViews>
    <sheetView zoomScale="150" zoomScaleNormal="150" workbookViewId="0">
      <selection activeCell="F2" sqref="F2"/>
    </sheetView>
  </sheetViews>
  <sheetFormatPr defaultColWidth="8.7265625" defaultRowHeight="14.5"/>
  <sheetData>
    <row r="1" spans="2:4">
      <c r="B1" t="s">
        <v>48</v>
      </c>
      <c r="C1" t="s">
        <v>49</v>
      </c>
      <c r="D1" t="s">
        <v>50</v>
      </c>
    </row>
    <row r="2" spans="2:4">
      <c r="B2" t="s">
        <v>51</v>
      </c>
      <c r="C2">
        <v>231</v>
      </c>
      <c r="D2">
        <v>321</v>
      </c>
    </row>
    <row r="3" spans="2:4">
      <c r="B3" t="s">
        <v>52</v>
      </c>
      <c r="C3">
        <v>902</v>
      </c>
      <c r="D3">
        <v>456</v>
      </c>
    </row>
    <row r="4" spans="2:4">
      <c r="B4" t="s">
        <v>53</v>
      </c>
      <c r="C4">
        <v>214</v>
      </c>
      <c r="D4">
        <v>321</v>
      </c>
    </row>
    <row r="5" spans="2:4">
      <c r="B5" t="s">
        <v>54</v>
      </c>
      <c r="C5">
        <v>934</v>
      </c>
      <c r="D5">
        <v>546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5"/>
  <sheetViews>
    <sheetView zoomScale="160" zoomScaleNormal="160" workbookViewId="0">
      <selection activeCell="E8" sqref="E8"/>
    </sheetView>
  </sheetViews>
  <sheetFormatPr defaultColWidth="8.7265625" defaultRowHeight="14.5"/>
  <cols>
    <col min="2" max="2" width="9.54296875"/>
    <col min="4" max="6" width="10.1796875"/>
  </cols>
  <sheetData>
    <row r="3" spans="2:6">
      <c r="B3" s="1">
        <v>1</v>
      </c>
      <c r="D3" s="1">
        <v>44879</v>
      </c>
      <c r="E3" s="1">
        <v>44880</v>
      </c>
      <c r="F3" s="1">
        <v>44885</v>
      </c>
    </row>
    <row r="5" spans="2:6">
      <c r="B5" s="2">
        <v>1</v>
      </c>
      <c r="D5" s="2">
        <v>44879</v>
      </c>
      <c r="E5" s="2">
        <v>44880</v>
      </c>
      <c r="F5" s="2">
        <v>44885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A364-28EF-4662-8ABC-36B123FBF5DF}">
  <dimension ref="B1:E8"/>
  <sheetViews>
    <sheetView zoomScale="140" zoomScaleNormal="140" workbookViewId="0">
      <selection activeCell="E7" sqref="E7"/>
    </sheetView>
  </sheetViews>
  <sheetFormatPr defaultRowHeight="14.5"/>
  <sheetData>
    <row r="1" spans="2:5">
      <c r="B1" s="11" t="s">
        <v>55</v>
      </c>
      <c r="C1" s="11" t="s">
        <v>23</v>
      </c>
      <c r="D1" s="11" t="s">
        <v>24</v>
      </c>
      <c r="E1" s="11" t="s">
        <v>25</v>
      </c>
    </row>
    <row r="2" spans="2:5">
      <c r="B2">
        <v>1</v>
      </c>
      <c r="C2">
        <v>4</v>
      </c>
      <c r="E2" s="11" t="s">
        <v>56</v>
      </c>
    </row>
    <row r="3" spans="2:5">
      <c r="B3">
        <v>2</v>
      </c>
      <c r="C3">
        <v>2</v>
      </c>
      <c r="E3" s="11"/>
    </row>
    <row r="4" spans="2:5">
      <c r="B4">
        <v>3</v>
      </c>
      <c r="C4">
        <v>2</v>
      </c>
    </row>
    <row r="5" spans="2:5">
      <c r="B5">
        <v>4</v>
      </c>
    </row>
    <row r="6" spans="2:5">
      <c r="B6">
        <v>5</v>
      </c>
    </row>
    <row r="7" spans="2:5">
      <c r="B7">
        <v>6</v>
      </c>
    </row>
    <row r="8" spans="2:5">
      <c r="B8">
        <v>7</v>
      </c>
    </row>
  </sheetData>
  <dataValidations count="2">
    <dataValidation type="whole" allowBlank="1" showInputMessage="1" showErrorMessage="1" errorTitle="Feedback" error="Value should be between 1 and 5." sqref="C2:D8" xr:uid="{15B6E796-D6A0-4924-8F9A-5F67E8E3AA2A}">
      <formula1>1</formula1>
      <formula2>5</formula2>
    </dataValidation>
    <dataValidation type="list" allowBlank="1" showInputMessage="1" showErrorMessage="1" errorTitle="Feedback" error="Type either Yes or No." sqref="E2:E8" xr:uid="{03F614D2-0FBB-4791-8FEC-1AF75579D7E8}">
      <formula1>"Yes,No"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25CFC-796B-4637-A668-24E0A1AC8B85}">
  <dimension ref="B3:J10"/>
  <sheetViews>
    <sheetView zoomScale="160" zoomScaleNormal="160" workbookViewId="0">
      <selection activeCell="C11" sqref="C11"/>
    </sheetView>
  </sheetViews>
  <sheetFormatPr defaultRowHeight="14.5"/>
  <sheetData>
    <row r="3" spans="2:10">
      <c r="B3">
        <v>23</v>
      </c>
    </row>
    <row r="5" spans="2:10">
      <c r="C5">
        <v>54</v>
      </c>
    </row>
    <row r="6" spans="2:10">
      <c r="I6">
        <v>77</v>
      </c>
    </row>
    <row r="8" spans="2:10">
      <c r="C8" s="12">
        <f>B3+C5</f>
        <v>77</v>
      </c>
      <c r="E8">
        <v>56</v>
      </c>
    </row>
    <row r="9" spans="2:10">
      <c r="J9" s="12">
        <f>G10+I6</f>
        <v>98</v>
      </c>
    </row>
    <row r="10" spans="2:10">
      <c r="G10" s="12">
        <f>C8-E8</f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5C756-5833-4A92-96F7-BCC490665C5F}">
  <dimension ref="C1:I12"/>
  <sheetViews>
    <sheetView tabSelected="1" zoomScale="160" zoomScaleNormal="160" workbookViewId="0">
      <selection activeCell="I12" sqref="I12"/>
    </sheetView>
  </sheetViews>
  <sheetFormatPr defaultRowHeight="14.5"/>
  <sheetData>
    <row r="1" spans="3:9">
      <c r="C1" s="13" t="s">
        <v>57</v>
      </c>
      <c r="D1" s="13" t="s">
        <v>58</v>
      </c>
      <c r="H1" s="13" t="s">
        <v>57</v>
      </c>
      <c r="I1" s="13" t="s">
        <v>58</v>
      </c>
    </row>
    <row r="2" spans="3:9">
      <c r="C2">
        <v>1</v>
      </c>
      <c r="D2">
        <f>C2*8</f>
        <v>8</v>
      </c>
      <c r="H2">
        <v>1</v>
      </c>
      <c r="I2">
        <v>64</v>
      </c>
    </row>
    <row r="3" spans="3:9">
      <c r="C3">
        <v>2</v>
      </c>
      <c r="D3">
        <f t="shared" ref="D3:D9" si="0">C3*8</f>
        <v>16</v>
      </c>
      <c r="H3">
        <v>2</v>
      </c>
      <c r="I3">
        <v>56</v>
      </c>
    </row>
    <row r="4" spans="3:9">
      <c r="C4">
        <v>3</v>
      </c>
      <c r="D4">
        <f t="shared" si="0"/>
        <v>24</v>
      </c>
      <c r="H4">
        <v>3</v>
      </c>
      <c r="I4">
        <v>48</v>
      </c>
    </row>
    <row r="5" spans="3:9">
      <c r="C5">
        <v>4</v>
      </c>
      <c r="D5">
        <f t="shared" si="0"/>
        <v>32</v>
      </c>
      <c r="H5">
        <v>4</v>
      </c>
      <c r="I5">
        <v>40</v>
      </c>
    </row>
    <row r="6" spans="3:9">
      <c r="C6">
        <v>5</v>
      </c>
      <c r="D6">
        <f t="shared" si="0"/>
        <v>40</v>
      </c>
      <c r="H6">
        <v>5</v>
      </c>
      <c r="I6">
        <v>32</v>
      </c>
    </row>
    <row r="7" spans="3:9">
      <c r="C7">
        <v>6</v>
      </c>
      <c r="D7">
        <f t="shared" si="0"/>
        <v>48</v>
      </c>
      <c r="H7">
        <v>6</v>
      </c>
      <c r="I7">
        <v>24</v>
      </c>
    </row>
    <row r="8" spans="3:9">
      <c r="C8">
        <v>7</v>
      </c>
      <c r="D8">
        <f t="shared" si="0"/>
        <v>56</v>
      </c>
      <c r="H8">
        <v>7</v>
      </c>
      <c r="I8">
        <v>16</v>
      </c>
    </row>
    <row r="9" spans="3:9">
      <c r="C9">
        <v>8</v>
      </c>
      <c r="D9">
        <f t="shared" si="0"/>
        <v>64</v>
      </c>
      <c r="H9">
        <v>8</v>
      </c>
      <c r="I9">
        <v>8</v>
      </c>
    </row>
    <row r="11" spans="3:9">
      <c r="D11">
        <f>PEARSON(C2:C9,D2:D9)</f>
        <v>1</v>
      </c>
    </row>
    <row r="12" spans="3:9">
      <c r="H12">
        <f>PEARSON(H2:H9,I2:I9)</f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Sane</dc:creator>
  <cp:lastModifiedBy>Sanjay Sane</cp:lastModifiedBy>
  <dcterms:created xsi:type="dcterms:W3CDTF">2022-11-14T04:45:00Z</dcterms:created>
  <dcterms:modified xsi:type="dcterms:W3CDTF">2022-11-14T12:33:52Z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B69C9991AC7D4FCBBDA3C9E949CEEFD2</vt:lpwstr>
  </property>
  <property fmtid="{D5CDD505-2E9C-101B-9397-08002B2CF9AE}" pid="3" name="KSOProductBuildVer">
    <vt:lpwstr>1033-11.2.0.11380</vt:lpwstr>
  </property>
</Properties>
</file>