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ajinkyajadhav/Desktop/PortFolio/Excel/Data Cleaning in Excel/"/>
    </mc:Choice>
  </mc:AlternateContent>
  <xr:revisionPtr revIDLastSave="0" documentId="13_ncr:1_{73CD6294-4221-E343-AC9C-37D3A8845452}" xr6:coauthVersionLast="47" xr6:coauthVersionMax="47" xr10:uidLastSave="{00000000-0000-0000-0000-000000000000}"/>
  <bookViews>
    <workbookView xWindow="0" yWindow="0" windowWidth="38400" windowHeight="24000" activeTab="3" xr2:uid="{00000000-000D-0000-FFFF-FFFF00000000}"/>
  </bookViews>
  <sheets>
    <sheet name="bike_buyers" sheetId="1" r:id="rId1"/>
    <sheet name="Working Sheet" sheetId="5"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3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<sst xmlns="http://schemas.openxmlformats.org/spreadsheetml/2006/main" count="16275" uniqueCount="51">
  <si>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</si>
  <si>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</si>
  <si>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</si>
  <si>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</si>
  <si>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</si>
  <si>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</si>
  <si>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</si>
  <si>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</si>
  <si>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</si>
  <si>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</si>
  <si>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</si>
  <si>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</si>
  <si>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</si>
  <si>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</si>
  <si>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</si>
  <si>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</si>
  <si>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</si>
  <si>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</si>
  <si>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</si>
  <si>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</si>
  <si>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</si>
  <si>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</si>
  <si>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</si>
  <si>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</si>
  <si>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</si>
  <si>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</si>
  <si>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</si>
  <si>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</si>
  <si>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</si>
  <si>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</si>
  <si>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</si>
  <si>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</si>
  <si>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</si>
  <si>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</si>
  <si>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</si>
  <si>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</si>
  <si>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</si>
  <si>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</si>
  <si>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</si>
  <si>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</si>
  <si>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</si>
  <si>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</si>
  <si>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</si>
  <si>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Count of Purchased Bike</t>
  </si>
  <si>
    <t>Column Labels</t>
  </si>
  <si>
    <t>Average of Income</t>
  </si>
  <si>
    <t xml:space="preserve">        </t>
  </si>
  <si>
    <t>Adolescent</t>
  </si>
  <si>
    <t>Middle Age</t>
  </si>
  <si>
    <t>Old Age</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</si>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</sst>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sz val="5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Alignment="1">
      <alignment vertical="top"/>
    </xf>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19" fillId="0" borderId="0" xfId="0" applyFont="1" applyFill="1"/>
    <xf numFmtId="0" fontId="20" fillId="33"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8">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Table'!$D$34:$D$35</c:f>
              <c:strCache>
                <c:ptCount val="1"/>
                <c:pt idx="0">
                  <c:v>No</c:v>
                </c:pt>
              </c:strCache>
            </c:strRef>
          </c:tx>
          <c:spPr>
            <a:ln w="28575" cap="rnd">
              <a:solidFill>
                <a:schemeClr val="accent1"/>
              </a:solidFill>
              <a:round/>
            </a:ln>
            <a:effectLst/>
          </c:spPr>
          <c:marker>
            <c:symbol val="none"/>
          </c:marker>
          <c:cat>
            <c:strRef>
              <c:f>'Pivot Table'!$C$36:$C$41</c:f>
              <c:strCache>
                <c:ptCount val="5"/>
                <c:pt idx="0">
                  <c:v>0-1 Miles</c:v>
                </c:pt>
                <c:pt idx="1">
                  <c:v>1-2 Miles</c:v>
                </c:pt>
                <c:pt idx="2">
                  <c:v>2-5 Miles</c:v>
                </c:pt>
                <c:pt idx="3">
                  <c:v>5-10 Miles</c:v>
                </c:pt>
                <c:pt idx="4">
                  <c:v>10+ Miles</c:v>
                </c:pt>
              </c:strCache>
            </c:strRef>
          </c:cat>
          <c:val>
            <c:numRef>
              <c:f>'Pivot Table'!$D$36:$D$41</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94AF-FF49-B088-8ADD47AF6AAB}"/>
            </c:ext>
          </c:extLst>
        </c:ser>
        <c:ser>
          <c:idx val="1"/>
          <c:order val="1"/>
          <c:tx>
            <c:strRef>
              <c:f>'Pivot Table'!$E$34:$E$35</c:f>
              <c:strCache>
                <c:ptCount val="1"/>
                <c:pt idx="0">
                  <c:v>Yes</c:v>
                </c:pt>
              </c:strCache>
            </c:strRef>
          </c:tx>
          <c:spPr>
            <a:ln w="28575" cap="rnd">
              <a:solidFill>
                <a:schemeClr val="accent2"/>
              </a:solidFill>
              <a:round/>
            </a:ln>
            <a:effectLst/>
          </c:spPr>
          <c:marker>
            <c:symbol val="none"/>
          </c:marker>
          <c:cat>
            <c:strRef>
              <c:f>'Pivot Table'!$C$36:$C$41</c:f>
              <c:strCache>
                <c:ptCount val="5"/>
                <c:pt idx="0">
                  <c:v>0-1 Miles</c:v>
                </c:pt>
                <c:pt idx="1">
                  <c:v>1-2 Miles</c:v>
                </c:pt>
                <c:pt idx="2">
                  <c:v>2-5 Miles</c:v>
                </c:pt>
                <c:pt idx="3">
                  <c:v>5-10 Miles</c:v>
                </c:pt>
                <c:pt idx="4">
                  <c:v>10+ Miles</c:v>
                </c:pt>
              </c:strCache>
            </c:strRef>
          </c:cat>
          <c:val>
            <c:numRef>
              <c:f>'Pivot Table'!$E$36:$E$41</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94AF-FF49-B088-8ADD47AF6AAB}"/>
            </c:ext>
          </c:extLst>
        </c:ser>
        <c:dLbls>
          <c:showLegendKey val="0"/>
          <c:showVal val="0"/>
          <c:showCatName val="0"/>
          <c:showSerName val="0"/>
          <c:showPercent val="0"/>
          <c:showBubbleSize val="0"/>
        </c:dLbls>
        <c:smooth val="0"/>
        <c:axId val="317172688"/>
        <c:axId val="808393232"/>
      </c:lineChart>
      <c:catAx>
        <c:axId val="317172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393232"/>
        <c:crosses val="autoZero"/>
        <c:auto val="1"/>
        <c:lblAlgn val="ctr"/>
        <c:lblOffset val="100"/>
        <c:noMultiLvlLbl val="0"/>
      </c:catAx>
      <c:valAx>
        <c:axId val="80839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172688"/>
        <c:crosses val="autoZero"/>
        <c:crossBetween val="between"/>
      </c:valAx>
      <c:spPr>
        <a:noFill/>
        <a:ln>
          <a:noFill/>
        </a:ln>
        <a:effectLst/>
      </c:spPr>
    </c:plotArea>
    <c:legend>
      <c:legendPos val="r"/>
      <c:layout>
        <c:manualLayout>
          <c:xMode val="edge"/>
          <c:yMode val="edge"/>
          <c:x val="0.77690058475937307"/>
          <c:y val="0.12234993690117162"/>
          <c:w val="0.19343298614308513"/>
          <c:h val="0.121651896836855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Table'!$D$60:$D$61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Table'!$C$62:$C$65</c:f>
              <c:strCache>
                <c:ptCount val="3"/>
                <c:pt idx="0">
                  <c:v>Adolescent</c:v>
                </c:pt>
                <c:pt idx="1">
                  <c:v>Middle Age</c:v>
                </c:pt>
                <c:pt idx="2">
                  <c:v>Old Age</c:v>
                </c:pt>
              </c:strCache>
            </c:strRef>
          </c:cat>
          <c:val>
            <c:numRef>
              <c:f>'Pivot Table'!$D$62:$D$65</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4132-9149-BCFF-1BC8B11531E0}"/>
            </c:ext>
          </c:extLst>
        </c:ser>
        <c:ser>
          <c:idx val="1"/>
          <c:order val="1"/>
          <c:tx>
            <c:strRef>
              <c:f>'Pivot Table'!$E$60:$E$61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Table'!$C$62:$C$65</c:f>
              <c:strCache>
                <c:ptCount val="3"/>
                <c:pt idx="0">
                  <c:v>Adolescent</c:v>
                </c:pt>
                <c:pt idx="1">
                  <c:v>Middle Age</c:v>
                </c:pt>
                <c:pt idx="2">
                  <c:v>Old Age</c:v>
                </c:pt>
              </c:strCache>
            </c:strRef>
          </c:cat>
          <c:val>
            <c:numRef>
              <c:f>'Pivot Table'!$E$62:$E$65</c:f>
              <c:numCache>
                <c:formatCode>General</c:formatCode>
                <c:ptCount val="3"/>
                <c:pt idx="0">
                  <c:v>25</c:v>
                </c:pt>
                <c:pt idx="1">
                  <c:v>198</c:v>
                </c:pt>
                <c:pt idx="2">
                  <c:v>27</c:v>
                </c:pt>
              </c:numCache>
            </c:numRef>
          </c:val>
          <c:smooth val="0"/>
          <c:extLst>
            <c:ext xmlns:c16="http://schemas.microsoft.com/office/drawing/2014/chart" uri="{C3380CC4-5D6E-409C-BE32-E72D297353CC}">
              <c16:uniqueId val="{00000003-4132-9149-BCFF-1BC8B11531E0}"/>
            </c:ext>
          </c:extLst>
        </c:ser>
        <c:dLbls>
          <c:showLegendKey val="0"/>
          <c:showVal val="0"/>
          <c:showCatName val="0"/>
          <c:showSerName val="0"/>
          <c:showPercent val="0"/>
          <c:showBubbleSize val="0"/>
        </c:dLbls>
        <c:marker val="1"/>
        <c:smooth val="0"/>
        <c:axId val="380879888"/>
        <c:axId val="380881888"/>
      </c:lineChart>
      <c:catAx>
        <c:axId val="380879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layout>
            <c:manualLayout>
              <c:xMode val="edge"/>
              <c:yMode val="edge"/>
              <c:x val="0.41454541654874716"/>
              <c:y val="0.916034754173802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881888"/>
        <c:crosses val="autoZero"/>
        <c:auto val="1"/>
        <c:lblAlgn val="ctr"/>
        <c:lblOffset val="100"/>
        <c:noMultiLvlLbl val="0"/>
      </c:catAx>
      <c:valAx>
        <c:axId val="380881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87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[BikeSales_Project.xlsx]Pivot Table!PivotTable2</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Table'!$D$86:$D$87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Table'!$C$88:$C$135</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Table'!$D$88:$D$135</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A89B-2F4E-AC94-927EF57501EE}"/>
            </c:ext>
          </c:extLst>
        </c:ser>
        <c:ser>
          <c:idx val="1"/>
          <c:order val="1"/>
          <c:tx>
            <c:strRef>
              <c:f>'Pivot Table'!$E$86:$E$87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Table'!$C$88:$C$135</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Table'!$E$88:$E$135</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A89B-2F4E-AC94-927EF57501EE}"/>
            </c:ext>
          </c:extLst>
        </c:ser>
        <c:dLbls>
          <c:showLegendKey val="0"/>
          <c:showVal val="0"/>
          <c:showCatName val="0"/>
          <c:showSerName val="0"/>
          <c:showPercent val="0"/>
          <c:showBubbleSize val="0"/>
        </c:dLbls>
        <c:marker val="1"/>
        <c:smooth val="0"/>
        <c:axId val="1994565247"/>
        <c:axId val="434040240"/>
      </c:lineChart>
      <c:catAx>
        <c:axId val="199456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040240"/>
        <c:crosses val="autoZero"/>
        <c:auto val="1"/>
        <c:lblAlgn val="ctr"/>
        <c:lblOffset val="100"/>
        <c:noMultiLvlLbl val="0"/>
      </c:catAx>
      <c:valAx>
        <c:axId val="43404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565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Table'!$D$15:$D$16</c:f>
              <c:strCache>
                <c:ptCount val="1"/>
                <c:pt idx="0">
                  <c:v>No</c:v>
                </c:pt>
              </c:strCache>
            </c:strRef>
          </c:tx>
          <c:spPr>
            <a:solidFill>
              <a:schemeClr val="accent1"/>
            </a:solidFill>
            <a:ln>
              <a:noFill/>
            </a:ln>
            <a:effectLst/>
          </c:spPr>
          <c:invertIfNegative val="0"/>
          <c:cat>
            <c:strRef>
              <c:f>'Pivot Table'!$C$17:$C$19</c:f>
              <c:strCache>
                <c:ptCount val="2"/>
                <c:pt idx="0">
                  <c:v>Female</c:v>
                </c:pt>
                <c:pt idx="1">
                  <c:v>Male</c:v>
                </c:pt>
              </c:strCache>
            </c:strRef>
          </c:cat>
          <c:val>
            <c:numRef>
              <c:f>'Pivot Table'!$D$17:$D$19</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98C4-1F49-AC50-1052D88DC49B}"/>
            </c:ext>
          </c:extLst>
        </c:ser>
        <c:ser>
          <c:idx val="1"/>
          <c:order val="1"/>
          <c:tx>
            <c:strRef>
              <c:f>'Pivot Table'!$E$15:$E$16</c:f>
              <c:strCache>
                <c:ptCount val="1"/>
                <c:pt idx="0">
                  <c:v>Yes</c:v>
                </c:pt>
              </c:strCache>
            </c:strRef>
          </c:tx>
          <c:spPr>
            <a:solidFill>
              <a:schemeClr val="accent2"/>
            </a:solidFill>
            <a:ln>
              <a:noFill/>
            </a:ln>
            <a:effectLst/>
          </c:spPr>
          <c:invertIfNegative val="0"/>
          <c:cat>
            <c:strRef>
              <c:f>'Pivot Table'!$C$17:$C$19</c:f>
              <c:strCache>
                <c:ptCount val="2"/>
                <c:pt idx="0">
                  <c:v>Female</c:v>
                </c:pt>
                <c:pt idx="1">
                  <c:v>Male</c:v>
                </c:pt>
              </c:strCache>
            </c:strRef>
          </c:cat>
          <c:val>
            <c:numRef>
              <c:f>'Pivot Table'!$E$17:$E$19</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98C4-1F49-AC50-1052D88DC49B}"/>
            </c:ext>
          </c:extLst>
        </c:ser>
        <c:dLbls>
          <c:showLegendKey val="0"/>
          <c:showVal val="0"/>
          <c:showCatName val="0"/>
          <c:showSerName val="0"/>
          <c:showPercent val="0"/>
          <c:showBubbleSize val="0"/>
        </c:dLbls>
        <c:gapWidth val="150"/>
        <c:axId val="786132608"/>
        <c:axId val="259848816"/>
      </c:barChart>
      <c:catAx>
        <c:axId val="78613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848816"/>
        <c:crosses val="autoZero"/>
        <c:auto val="1"/>
        <c:lblAlgn val="ctr"/>
        <c:lblOffset val="100"/>
        <c:noMultiLvlLbl val="0"/>
      </c:catAx>
      <c:valAx>
        <c:axId val="259848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132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[BikeSales_Project.xlsx]Pivot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Table'!$D$34:$D$35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Table'!$C$36:$C$41</c:f>
              <c:strCache>
                <c:ptCount val="5"/>
                <c:pt idx="0">
                  <c:v>0-1 Miles</c:v>
                </c:pt>
                <c:pt idx="1">
                  <c:v>1-2 Miles</c:v>
                </c:pt>
                <c:pt idx="2">
                  <c:v>2-5 Miles</c:v>
                </c:pt>
                <c:pt idx="3">
                  <c:v>5-10 Miles</c:v>
                </c:pt>
                <c:pt idx="4">
                  <c:v>10+ Miles</c:v>
                </c:pt>
              </c:strCache>
            </c:strRef>
          </c:cat>
          <c:val>
            <c:numRef>
              <c:f>'Pivot Table'!$D$36:$D$41</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183D-9245-AE7C-19703013C3DA}"/>
            </c:ext>
          </c:extLst>
        </c:ser>
        <c:ser>
          <c:idx val="1"/>
          <c:order val="1"/>
          <c:tx>
            <c:strRef>
              <c:f>'Pivot Table'!$E$34:$E$35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Table'!$C$36:$C$41</c:f>
              <c:strCache>
                <c:ptCount val="5"/>
                <c:pt idx="0">
                  <c:v>0-1 Miles</c:v>
                </c:pt>
                <c:pt idx="1">
                  <c:v>1-2 Miles</c:v>
                </c:pt>
                <c:pt idx="2">
                  <c:v>2-5 Miles</c:v>
                </c:pt>
                <c:pt idx="3">
                  <c:v>5-10 Miles</c:v>
                </c:pt>
                <c:pt idx="4">
                  <c:v>10+ Miles</c:v>
                </c:pt>
              </c:strCache>
            </c:strRef>
          </c:cat>
          <c:val>
            <c:numRef>
              <c:f>'Pivot Table'!$E$36:$E$41</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183D-9245-AE7C-19703013C3DA}"/>
            </c:ext>
          </c:extLst>
        </c:ser>
        <c:dLbls>
          <c:showLegendKey val="0"/>
          <c:showVal val="0"/>
          <c:showCatName val="0"/>
          <c:showSerName val="0"/>
          <c:showPercent val="0"/>
          <c:showBubbleSize val="0"/>
        </c:dLbls>
        <c:marker val="1"/>
        <c:smooth val="0"/>
        <c:axId val="317172688"/>
        <c:axId val="808393232"/>
      </c:lineChart>
      <c:catAx>
        <c:axId val="3171726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8393232"/>
        <c:crosses val="autoZero"/>
        <c:auto val="1"/>
        <c:lblAlgn val="ctr"/>
        <c:lblOffset val="100"/>
        <c:noMultiLvlLbl val="0"/>
      </c:catAx>
      <c:valAx>
        <c:axId val="8083932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17172688"/>
        <c:crosses val="autoZero"/>
        <c:crossBetween val="between"/>
      </c:valAx>
      <c:spPr>
        <a:noFill/>
        <a:ln>
          <a:noFill/>
        </a:ln>
        <a:effectLst/>
      </c:spPr>
    </c:plotArea>
    <c:legend>
      <c:legendPos val="r"/>
      <c:layout>
        <c:manualLayout>
          <c:xMode val="edge"/>
          <c:yMode val="edge"/>
          <c:x val="0.77690058475937307"/>
          <c:y val="0.12234993690117162"/>
          <c:w val="0.19343298614308513"/>
          <c:h val="0.16538371479075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Table'!$D$60:$D$61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Table'!$C$62:$C$65</c:f>
              <c:strCache>
                <c:ptCount val="3"/>
                <c:pt idx="0">
                  <c:v>Adolescent</c:v>
                </c:pt>
                <c:pt idx="1">
                  <c:v>Middle Age</c:v>
                </c:pt>
                <c:pt idx="2">
                  <c:v>Old Age</c:v>
                </c:pt>
              </c:strCache>
            </c:strRef>
          </c:cat>
          <c:val>
            <c:numRef>
              <c:f>'Pivot Table'!$D$62:$D$65</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C6DA-5E47-A813-7F3F1B506E4A}"/>
            </c:ext>
          </c:extLst>
        </c:ser>
        <c:ser>
          <c:idx val="1"/>
          <c:order val="1"/>
          <c:tx>
            <c:strRef>
              <c:f>'Pivot Table'!$E$60:$E$61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Table'!$C$62:$C$65</c:f>
              <c:strCache>
                <c:ptCount val="3"/>
                <c:pt idx="0">
                  <c:v>Adolescent</c:v>
                </c:pt>
                <c:pt idx="1">
                  <c:v>Middle Age</c:v>
                </c:pt>
                <c:pt idx="2">
                  <c:v>Old Age</c:v>
                </c:pt>
              </c:strCache>
            </c:strRef>
          </c:cat>
          <c:val>
            <c:numRef>
              <c:f>'Pivot Table'!$E$62:$E$65</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C6DA-5E47-A813-7F3F1B506E4A}"/>
            </c:ext>
          </c:extLst>
        </c:ser>
        <c:dLbls>
          <c:showLegendKey val="0"/>
          <c:showVal val="0"/>
          <c:showCatName val="0"/>
          <c:showSerName val="0"/>
          <c:showPercent val="0"/>
          <c:showBubbleSize val="0"/>
        </c:dLbls>
        <c:marker val="1"/>
        <c:smooth val="0"/>
        <c:axId val="380879888"/>
        <c:axId val="380881888"/>
      </c:lineChart>
      <c:catAx>
        <c:axId val="380879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layout>
            <c:manualLayout>
              <c:xMode val="edge"/>
              <c:yMode val="edge"/>
              <c:x val="0.41454541654874716"/>
              <c:y val="0.916034754173802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881888"/>
        <c:crosses val="autoZero"/>
        <c:auto val="1"/>
        <c:lblAlgn val="ctr"/>
        <c:lblOffset val="100"/>
        <c:noMultiLvlLbl val="0"/>
      </c:catAx>
      <c:valAx>
        <c:axId val="380881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87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[BikeSales_Project.xlsx]Pivot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Table'!$D$15:$D$16</c:f>
              <c:strCache>
                <c:ptCount val="1"/>
                <c:pt idx="0">
                  <c:v>No</c:v>
                </c:pt>
              </c:strCache>
            </c:strRef>
          </c:tx>
          <c:spPr>
            <a:solidFill>
              <a:schemeClr val="accent1"/>
            </a:solidFill>
            <a:ln>
              <a:noFill/>
            </a:ln>
            <a:effectLst/>
          </c:spPr>
          <c:invertIfNegative val="0"/>
          <c:cat>
            <c:strRef>
              <c:f>'Pivot Table'!$C$17:$C$19</c:f>
              <c:strCache>
                <c:ptCount val="2"/>
                <c:pt idx="0">
                  <c:v>Female</c:v>
                </c:pt>
                <c:pt idx="1">
                  <c:v>Male</c:v>
                </c:pt>
              </c:strCache>
            </c:strRef>
          </c:cat>
          <c:val>
            <c:numRef>
              <c:f>'Pivot Table'!$D$17:$D$19</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B786-2F42-8700-9646D096621E}"/>
            </c:ext>
          </c:extLst>
        </c:ser>
        <c:ser>
          <c:idx val="1"/>
          <c:order val="1"/>
          <c:tx>
            <c:strRef>
              <c:f>'Pivot Table'!$E$15:$E$16</c:f>
              <c:strCache>
                <c:ptCount val="1"/>
                <c:pt idx="0">
                  <c:v>Yes</c:v>
                </c:pt>
              </c:strCache>
            </c:strRef>
          </c:tx>
          <c:spPr>
            <a:solidFill>
              <a:schemeClr val="accent2"/>
            </a:solidFill>
            <a:ln>
              <a:noFill/>
            </a:ln>
            <a:effectLst/>
          </c:spPr>
          <c:invertIfNegative val="0"/>
          <c:cat>
            <c:strRef>
              <c:f>'Pivot Table'!$C$17:$C$19</c:f>
              <c:strCache>
                <c:ptCount val="2"/>
                <c:pt idx="0">
                  <c:v>Female</c:v>
                </c:pt>
                <c:pt idx="1">
                  <c:v>Male</c:v>
                </c:pt>
              </c:strCache>
            </c:strRef>
          </c:cat>
          <c:val>
            <c:numRef>
              <c:f>'Pivot Table'!$E$17:$E$19</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B786-2F42-8700-9646D096621E}"/>
            </c:ext>
          </c:extLst>
        </c:ser>
        <c:dLbls>
          <c:showLegendKey val="0"/>
          <c:showVal val="0"/>
          <c:showCatName val="0"/>
          <c:showSerName val="0"/>
          <c:showPercent val="0"/>
          <c:showBubbleSize val="0"/>
        </c:dLbls>
        <c:gapWidth val="150"/>
        <c:axId val="786132608"/>
        <c:axId val="259848816"/>
      </c:barChart>
      <c:catAx>
        <c:axId val="78613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848816"/>
        <c:crosses val="autoZero"/>
        <c:auto val="1"/>
        <c:lblAlgn val="ctr"/>
        <c:lblOffset val="100"/>
        <c:noMultiLvlLbl val="0"/>
      </c:catAx>
      <c:valAx>
        <c:axId val="259848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132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583044</xdr:colOff>
      <xdr:row>30</xdr:row>
      <xdr:rowOff>23091</xdr:rowOff>
    </xdr:from>
    <xdr:to>
      <xdr:col>17</xdr:col>
      <xdr:colOff>404090</xdr:colOff>
      <xdr:row>49</xdr:row>
      <xdr:rowOff>0</xdr:rowOff>
    </xdr:to>
    <xdr:graphicFrame macro="">
      <xdr:nvGraphicFramePr>
        <xdr:cNvPr id="3" name="Chart 2">
          <a:extLst>
            <a:ext uri="{FF2B5EF4-FFF2-40B4-BE49-F238E27FC236}">
              <a16:creationId xmlns:a16="http://schemas.microsoft.com/office/drawing/2014/main" id="{0B70B3D9-0082-4967-9069-E3EE6DE743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727364</xdr:colOff>
      <xdr:row>57</xdr:row>
      <xdr:rowOff>117763</xdr:rowOff>
    </xdr:from>
    <xdr:to>
      <xdr:col>17</xdr:col>
      <xdr:colOff>357909</xdr:colOff>
      <xdr:row>73</xdr:row>
      <xdr:rowOff>184726</xdr:rowOff>
    </xdr:to>
    <xdr:graphicFrame macro="">
      <xdr:nvGraphicFramePr>
        <xdr:cNvPr id="5" name="Chart 4">
          <a:extLst>
            <a:ext uri="{FF2B5EF4-FFF2-40B4-BE49-F238E27FC236}">
              <a16:creationId xmlns:a16="http://schemas.microsoft.com/office/drawing/2014/main" id="{7C7DBD03-69E6-7036-3A09-5D0713209F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603250</xdr:colOff>
      <xdr:row>85</xdr:row>
      <xdr:rowOff>141432</xdr:rowOff>
    </xdr:from>
    <xdr:to>
      <xdr:col>17</xdr:col>
      <xdr:colOff>251114</xdr:colOff>
      <xdr:row>105</xdr:row>
      <xdr:rowOff>72159</xdr:rowOff>
    </xdr:to>
    <xdr:graphicFrame macro="">
      <xdr:nvGraphicFramePr>
        <xdr:cNvPr id="6" name="Chart 5">
          <a:extLst>
            <a:ext uri="{FF2B5EF4-FFF2-40B4-BE49-F238E27FC236}">
              <a16:creationId xmlns:a16="http://schemas.microsoft.com/office/drawing/2014/main" id="{C16F085A-AAEA-532B-5677-892019280C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647700</xdr:colOff>
      <xdr:row>7</xdr:row>
      <xdr:rowOff>38100</xdr:rowOff>
    </xdr:from>
    <xdr:to>
      <xdr:col>16</xdr:col>
      <xdr:colOff>812800</xdr:colOff>
      <xdr:row>26</xdr:row>
      <xdr:rowOff>165100</xdr:rowOff>
    </xdr:to>
    <xdr:graphicFrame macro="">
      <xdr:nvGraphicFramePr>
        <xdr:cNvPr id="7" name="Chart 6">
          <a:extLst>
            <a:ext uri="{FF2B5EF4-FFF2-40B4-BE49-F238E27FC236}">
              <a16:creationId xmlns:a16="http://schemas.microsoft.com/office/drawing/2014/main" id="{FF5C44AA-4A8F-5A88-F3AA-66902A1C06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12700</xdr:colOff>
      <xdr:row>28</xdr:row>
      <xdr:rowOff>101600</xdr:rowOff>
    </xdr:from>
    <xdr:to>
      <xdr:col>18</xdr:col>
      <xdr:colOff>12699</xdr:colOff>
      <xdr:row>51</xdr:row>
      <xdr:rowOff>76200</xdr:rowOff>
    </xdr:to>
    <xdr:graphicFrame macro="">
      <xdr:nvGraphicFramePr>
        <xdr:cNvPr id="3" name="Chart 2">
          <a:extLst>
            <a:ext uri="{FF2B5EF4-FFF2-40B4-BE49-F238E27FC236}">
              <a16:creationId xmlns:a16="http://schemas.microsoft.com/office/drawing/2014/main" id="{CD2365C2-A346-3643-BE31-202CBE89D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25399</xdr:colOff>
      <xdr:row>7</xdr:row>
      <xdr:rowOff>25400</xdr:rowOff>
    </xdr:from>
    <xdr:to>
      <xdr:col>18</xdr:col>
      <xdr:colOff>12699</xdr:colOff>
      <xdr:row>28</xdr:row>
      <xdr:rowOff>101600</xdr:rowOff>
    </xdr:to>
    <xdr:graphicFrame macro="">
      <xdr:nvGraphicFramePr>
        <xdr:cNvPr id="4" name="Chart 3">
          <a:extLst>
            <a:ext uri="{FF2B5EF4-FFF2-40B4-BE49-F238E27FC236}">
              <a16:creationId xmlns:a16="http://schemas.microsoft.com/office/drawing/2014/main" id="{CB96AE78-C848-0941-9D02-AFC94BD342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12700</xdr:colOff>
      <xdr:row>7</xdr:row>
      <xdr:rowOff>25400</xdr:rowOff>
    </xdr:from>
    <xdr:to>
      <xdr:col>11</xdr:col>
      <xdr:colOff>12700</xdr:colOff>
      <xdr:row>28</xdr:row>
      <xdr:rowOff>101600</xdr:rowOff>
    </xdr:to>
    <xdr:graphicFrame macro="">
      <xdr:nvGraphicFramePr>
        <xdr:cNvPr id="12" name="Chart 11">
          <a:extLst>
            <a:ext uri="{FF2B5EF4-FFF2-40B4-BE49-F238E27FC236}">
              <a16:creationId xmlns:a16="http://schemas.microsoft.com/office/drawing/2014/main" id="{DC2D49BF-707F-684D-A79C-2DE867D86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12700</xdr:colOff>
      <xdr:row>7</xdr:row>
      <xdr:rowOff>38100</xdr:rowOff>
    </xdr:from>
    <xdr:to>
      <xdr:col>3</xdr:col>
      <xdr:colOff>812800</xdr:colOff>
      <xdr:row>15</xdr:row>
      <xdr:rowOff>88900</xdr:rowOff>
    </xdr:to>
    <mc:AlternateContent xmlns:mc="http://schemas.openxmlformats.org/markup-compatibility/2006">
      <mc:Choice xmlns:a14="http://schemas.microsoft.com/office/drawing/2010/main" Requires="a14">
        <xdr:graphicFrame macro="">
          <xdr:nvGraphicFramePr>
            <xdr:cNvPr id="13" name="Marital Status">
              <a:extLst>
                <a:ext uri="{FF2B5EF4-FFF2-40B4-BE49-F238E27FC236}">
                  <a16:creationId xmlns:a16="http://schemas.microsoft.com/office/drawing/2014/main" id="{FE1C0AA0-E14D-CAF1-EB66-F7C172C87A0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38200" y="1968500"/>
              <a:ext cx="2451100" cy="1574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12700</xdr:colOff>
      <xdr:row>24</xdr:row>
      <xdr:rowOff>152401</xdr:rowOff>
    </xdr:from>
    <xdr:to>
      <xdr:col>3</xdr:col>
      <xdr:colOff>812800</xdr:colOff>
      <xdr:row>36</xdr:row>
      <xdr:rowOff>152401</xdr:rowOff>
    </xdr:to>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E1AC0535-329F-E2CA-58CA-871349CF5FB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38200" y="5321301"/>
              <a:ext cx="2451100" cy="2286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12700</xdr:colOff>
      <xdr:row>15</xdr:row>
      <xdr:rowOff>127000</xdr:rowOff>
    </xdr:from>
    <xdr:to>
      <xdr:col>3</xdr:col>
      <xdr:colOff>800100</xdr:colOff>
      <xdr:row>24</xdr:row>
      <xdr:rowOff>127000</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D597FF7B-2D25-2A1B-18E7-2ED46CDB07B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38200" y="3581400"/>
              <a:ext cx="2438400" cy="1714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12700</xdr:colOff>
      <xdr:row>37</xdr:row>
      <xdr:rowOff>0</xdr:rowOff>
    </xdr:from>
    <xdr:to>
      <xdr:col>3</xdr:col>
      <xdr:colOff>787400</xdr:colOff>
      <xdr:row>51</xdr:row>
      <xdr:rowOff>76200</xdr:rowOff>
    </xdr:to>
    <mc:AlternateContent xmlns:mc="http://schemas.openxmlformats.org/markup-compatibility/2006">
      <mc:Choice xmlns:a14="http://schemas.microsoft.com/office/drawing/2010/main" Requires="a14">
        <xdr:graphicFrame macro="">
          <xdr:nvGraphicFramePr>
            <xdr:cNvPr id="16" name="Occupation">
              <a:extLst>
                <a:ext uri="{FF2B5EF4-FFF2-40B4-BE49-F238E27FC236}">
                  <a16:creationId xmlns:a16="http://schemas.microsoft.com/office/drawing/2014/main" id="{534381AF-0396-A236-15EE-7F1C2FE2B42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38200" y="7645400"/>
              <a:ext cx="2425700" cy="2743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dhav, Ajinkya Sanjay" refreshedDate="45158.371388657404" createdVersion="8" refreshedVersion="8" minRefreshableVersion="3" recordCount="1000" xr:uid="{812FA4DF-1B07-F04E-A017-82D81753CCE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381829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B08C71-4E4B-EA4A-B5B9-25E12AC9BC4A}" name="PivotTable5"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15:F19"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
    <format dxfId="57">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B1F0B2-F72B-F142-9069-7DDA4901BB19}" name="PivotTable2"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86:F135" firstHeaderRow="1" firstDataRow="2" firstDataCol="1"/>
  <pivotFields count="14">
    <pivotField showAll="0"/>
    <pivotField showAll="0">
      <items count="3">
        <item h="1" x="0"/>
        <item x="1"/>
        <item t="default"/>
      </items>
    </pivotField>
    <pivotField showAll="0"/>
    <pivotField numFmtId="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B669A4-05A5-804C-8490-DB87EF125C02}" name="PivotTable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60:F65" firstHeaderRow="1" firstDataRow="2" firstDataCol="1"/>
  <pivotFields count="14">
    <pivotField showAll="0"/>
    <pivotField showAll="0">
      <items count="3">
        <item h="1" x="0"/>
        <item x="1"/>
        <item t="default"/>
      </items>
    </pivotField>
    <pivotField showAll="0">
      <items count="3">
        <item x="0"/>
        <item x="1"/>
        <item t="default"/>
      </items>
    </pivotField>
    <pivotField numFmtId="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1">
          <reference field="4294967294" count="1" selected="0">
            <x v="0"/>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88A7E8-D317-B840-8C72-5BDBB100FCA1}" name="PivotTable4"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34:F41" firstHeaderRow="1" firstDataRow="2" firstDataCol="1"/>
  <pivotFields count="14">
    <pivotField showAll="0"/>
    <pivotField showAll="0">
      <items count="3">
        <item h="1" x="0"/>
        <item x="1"/>
        <item t="default"/>
      </items>
    </pivotField>
    <pivotField showAll="0"/>
    <pivotField numFmtId="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054D86F-7EED-0440-AABD-605F8373A3D0}" sourceName="Marital Status">
  <pivotTables>
    <pivotTable tabId="4" name="PivotTable4"/>
    <pivotTable tabId="4" name="PivotTable1"/>
    <pivotTable tabId="4" name="PivotTable2"/>
    <pivotTable tabId="4" name="PivotTable5"/>
  </pivotTables>
  <data>
    <tabular pivotCacheId="183818299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8C6C20C-7781-8140-A5E7-D60F8FFC6A86}" sourceName="Education">
  <pivotTables>
    <pivotTable tabId="4" name="PivotTable4"/>
    <pivotTable tabId="4" name="PivotTable1"/>
    <pivotTable tabId="4" name="PivotTable2"/>
    <pivotTable tabId="4" name="PivotTable5"/>
  </pivotTables>
  <data>
    <tabular pivotCacheId="183818299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0ED5D85-DBFA-6246-AEEB-08CDAA19E90F}" sourceName="Region">
  <pivotTables>
    <pivotTable tabId="4" name="PivotTable4"/>
    <pivotTable tabId="4" name="PivotTable1"/>
    <pivotTable tabId="4" name="PivotTable2"/>
    <pivotTable tabId="4" name="PivotTable5"/>
  </pivotTables>
  <data>
    <tabular pivotCacheId="183818299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7ECB33C-743F-8245-816A-DEDB10DC3CAB}" sourceName="Occupation">
  <pivotTables>
    <pivotTable tabId="4" name="PivotTable4"/>
    <pivotTable tabId="4" name="PivotTable1"/>
    <pivotTable tabId="4" name="PivotTable2"/>
    <pivotTable tabId="4" name="PivotTable5"/>
  </pivotTables>
  <data>
    <tabular pivotCacheId="1838182992">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2A3D3D7-BDE4-C94E-8669-144845A804F2}" cache="Slicer_Marital_Status" caption="Marital Status" rowHeight="230716"/>
  <slicer name="Education" xr10:uid="{BE4CF4FD-B537-5742-BB07-33487169D33B}" cache="Slicer_Education" caption="Education" rowHeight="230716"/>
  <slicer name="Region" xr10:uid="{355AEF3F-D20D-7646-B1FF-BB36311E3C6D}" cache="Slicer_Region" caption="Region" rowHeight="230716"/>
  <slicer name="Occupation" xr10:uid="{AF85E748-9FB8-A440-914B-4B47A6F25792}" cache="Slicer_Occupation" caption="Occup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30" zoomScaleNormal="130" workbookViewId="0">
      <selection activeCell="K2" sqref="K2"/>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BAFD6-ECEC-3043-936B-C17E9023AA1D}">
  <dimension ref="A1:N1001"/>
  <sheetViews>
    <sheetView topLeftCell="A956" zoomScale="130" zoomScaleNormal="130" workbookViewId="0"/>
  </sheetViews>
  <sheetFormatPr baseColWidth="10" defaultColWidth="11.83203125" defaultRowHeight="15" x14ac:dyDescent="0.2"/>
  <cols>
    <col min="4" max="4" width="11.83203125" style="3"/>
    <col min="13" max="13" width="13.33203125" bestFit="1"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s="4" t="s">
        <v>40</v>
      </c>
      <c r="N1" t="s">
        <v>12</v>
      </c>
    </row>
    <row r="2" spans="1:14" x14ac:dyDescent="0.2">
      <c r="A2">
        <v>12496</v>
      </c>
      <c r="B2" t="s">
        <v>36</v>
      </c>
      <c r="C2" t="s">
        <v>38</v>
      </c>
      <c r="D2" s="3">
        <v>40000</v>
      </c>
      <c r="E2">
        <v>1</v>
      </c>
      <c r="F2" t="s">
        <v>13</v>
      </c>
      <c r="G2" t="s">
        <v>14</v>
      </c>
      <c r="H2" t="s">
        <v>15</v>
      </c>
      <c r="I2">
        <v>0</v>
      </c>
      <c r="J2" t="s">
        <v>16</v>
      </c>
      <c r="K2" t="s">
        <v>17</v>
      </c>
      <c r="L2">
        <v>42</v>
      </c>
      <c r="M2" t="str">
        <f>IF(L2&gt;54,"Old Age",IF(L2&gt;=31,"Middle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 Age",IF(L3&gt;=31,"Middle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 Age</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 Age</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 Age</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 Age</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 Age</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 Age</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 Age</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 Age</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 Age</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 Age</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 Age</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 Age</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 Age</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 Age</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 Age",IF(L67&gt;=31,"Middle Age",IF(L67&lt;31,"Adolescent","Invalid")))</f>
        <v>Old Age</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 Age</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 Age</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 Age</v>
      </c>
      <c r="N96" t="s">
        <v>18</v>
      </c>
    </row>
    <row r="97" spans="1:14" x14ac:dyDescent="0.2">
      <c r="A97">
        <v>17197</v>
      </c>
      <c r="B97" t="s">
        <v>37</v>
      </c>
      <c r="C97" t="s">
        <v>38</v>
      </c>
      <c r="D97" s="3">
        <v>90000</v>
      </c>
      <c r="E97">
        <v>5</v>
      </c>
      <c r="F97" t="s">
        <v>19</v>
      </c>
      <c r="G97" t="s">
        <v>21</v>
      </c>
      <c r="H97" t="s">
        <v>15</v>
      </c>
      <c r="I97">
        <v>2</v>
      </c>
      <c r="J97" t="s">
        <v>30</v>
      </c>
      <c r="K97" t="s">
        <v>17</v>
      </c>
      <c r="L97">
        <v>62</v>
      </c>
      <c r="M97" t="str">
        <f t="shared" si="1"/>
        <v>Old Age</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 Age</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 Age</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 Age</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 Age",IF(L131&gt;=31,"Middle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 Age</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 Age</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 Age</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 Age</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 Age</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 Age</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 Age</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 Age</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30</v>
      </c>
      <c r="K180" t="s">
        <v>17</v>
      </c>
      <c r="L180">
        <v>55</v>
      </c>
      <c r="M180" t="str">
        <f t="shared" si="2"/>
        <v>Old Age</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 Age</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 Age</v>
      </c>
      <c r="N185" t="s">
        <v>15</v>
      </c>
    </row>
    <row r="186" spans="1:14" x14ac:dyDescent="0.2">
      <c r="A186">
        <v>28918</v>
      </c>
      <c r="B186" t="s">
        <v>36</v>
      </c>
      <c r="C186" t="s">
        <v>38</v>
      </c>
      <c r="D186" s="3">
        <v>130000</v>
      </c>
      <c r="E186">
        <v>4</v>
      </c>
      <c r="F186" t="s">
        <v>27</v>
      </c>
      <c r="G186" t="s">
        <v>28</v>
      </c>
      <c r="H186" t="s">
        <v>18</v>
      </c>
      <c r="I186">
        <v>4</v>
      </c>
      <c r="J186" t="s">
        <v>30</v>
      </c>
      <c r="K186" t="s">
        <v>17</v>
      </c>
      <c r="L186">
        <v>58</v>
      </c>
      <c r="M186" t="str">
        <f t="shared" si="2"/>
        <v>Old Age</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 Age</v>
      </c>
      <c r="N188" t="s">
        <v>15</v>
      </c>
    </row>
    <row r="189" spans="1:14" x14ac:dyDescent="0.2">
      <c r="A189">
        <v>18151</v>
      </c>
      <c r="B189" t="s">
        <v>37</v>
      </c>
      <c r="C189" t="s">
        <v>39</v>
      </c>
      <c r="D189" s="3">
        <v>80000</v>
      </c>
      <c r="E189">
        <v>5</v>
      </c>
      <c r="F189" t="s">
        <v>19</v>
      </c>
      <c r="G189" t="s">
        <v>21</v>
      </c>
      <c r="H189" t="s">
        <v>18</v>
      </c>
      <c r="I189">
        <v>2</v>
      </c>
      <c r="J189" t="s">
        <v>30</v>
      </c>
      <c r="K189" t="s">
        <v>17</v>
      </c>
      <c r="L189">
        <v>59</v>
      </c>
      <c r="M189" t="str">
        <f t="shared" si="2"/>
        <v>Old Age</v>
      </c>
      <c r="N189" t="s">
        <v>18</v>
      </c>
    </row>
    <row r="190" spans="1:14" x14ac:dyDescent="0.2">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 Age</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30</v>
      </c>
      <c r="K194" t="s">
        <v>17</v>
      </c>
      <c r="L194">
        <v>62</v>
      </c>
      <c r="M194" t="str">
        <f t="shared" si="2"/>
        <v>Old Age</v>
      </c>
      <c r="N194" t="s">
        <v>18</v>
      </c>
    </row>
    <row r="195" spans="1:14" x14ac:dyDescent="0.2">
      <c r="A195">
        <v>26032</v>
      </c>
      <c r="B195" t="s">
        <v>36</v>
      </c>
      <c r="C195" t="s">
        <v>38</v>
      </c>
      <c r="D195" s="3">
        <v>70000</v>
      </c>
      <c r="E195">
        <v>5</v>
      </c>
      <c r="F195" t="s">
        <v>13</v>
      </c>
      <c r="G195" t="s">
        <v>21</v>
      </c>
      <c r="H195" t="s">
        <v>15</v>
      </c>
      <c r="I195">
        <v>4</v>
      </c>
      <c r="J195" t="s">
        <v>30</v>
      </c>
      <c r="K195" t="s">
        <v>24</v>
      </c>
      <c r="L195">
        <v>41</v>
      </c>
      <c r="M195" t="str">
        <f t="shared" ref="M195:M258" si="3">IF(L195&gt;54,"Old Age",IF(L195&gt;=31,"Middle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 Age</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30</v>
      </c>
      <c r="K208" t="s">
        <v>17</v>
      </c>
      <c r="L208">
        <v>62</v>
      </c>
      <c r="M208" t="str">
        <f t="shared" si="3"/>
        <v>Old Age</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 Age</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 Age</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30</v>
      </c>
      <c r="K231" t="s">
        <v>17</v>
      </c>
      <c r="L231">
        <v>57</v>
      </c>
      <c r="M231" t="str">
        <f t="shared" si="3"/>
        <v>Old Age</v>
      </c>
      <c r="N231" t="s">
        <v>18</v>
      </c>
    </row>
    <row r="232" spans="1:14" x14ac:dyDescent="0.2">
      <c r="A232">
        <v>22830</v>
      </c>
      <c r="B232" t="s">
        <v>36</v>
      </c>
      <c r="C232" t="s">
        <v>39</v>
      </c>
      <c r="D232" s="3">
        <v>120000</v>
      </c>
      <c r="E232">
        <v>4</v>
      </c>
      <c r="F232" t="s">
        <v>19</v>
      </c>
      <c r="G232" t="s">
        <v>28</v>
      </c>
      <c r="H232" t="s">
        <v>15</v>
      </c>
      <c r="I232">
        <v>3</v>
      </c>
      <c r="J232" t="s">
        <v>30</v>
      </c>
      <c r="K232" t="s">
        <v>17</v>
      </c>
      <c r="L232">
        <v>56</v>
      </c>
      <c r="M232" t="str">
        <f t="shared" si="3"/>
        <v>Old Age</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 Age</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 Age</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 Age</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 Age</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30</v>
      </c>
      <c r="K255" t="s">
        <v>17</v>
      </c>
      <c r="L255">
        <v>59</v>
      </c>
      <c r="M255" t="str">
        <f t="shared" si="3"/>
        <v>Old Age</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 Age</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 Age",IF(L259&gt;=31,"Middle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30</v>
      </c>
      <c r="K260" t="s">
        <v>17</v>
      </c>
      <c r="L260">
        <v>56</v>
      </c>
      <c r="M260" t="str">
        <f t="shared" si="4"/>
        <v>Old Age</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 Age</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 Age</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 Age</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 Age</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 Age</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 Age</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 Age</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 Age",IF(L323&gt;=31,"Middle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30</v>
      </c>
      <c r="K331" t="s">
        <v>17</v>
      </c>
      <c r="L331">
        <v>59</v>
      </c>
      <c r="M331" t="str">
        <f t="shared" si="5"/>
        <v>Old Age</v>
      </c>
      <c r="N331" t="s">
        <v>18</v>
      </c>
    </row>
    <row r="332" spans="1:14" x14ac:dyDescent="0.2">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 Age</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 Age</v>
      </c>
      <c r="N360" t="s">
        <v>15</v>
      </c>
    </row>
    <row r="361" spans="1:14" x14ac:dyDescent="0.2">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 Age</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 Age</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 Age</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 Age</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 Age</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 Age</v>
      </c>
      <c r="N383" t="s">
        <v>18</v>
      </c>
    </row>
    <row r="384" spans="1:14" x14ac:dyDescent="0.2">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 Age",IF(L387&gt;=31,"Middle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 Age</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 Age</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 Age</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 Age</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 Age</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30</v>
      </c>
      <c r="K422" t="s">
        <v>17</v>
      </c>
      <c r="L422">
        <v>59</v>
      </c>
      <c r="M422" t="str">
        <f t="shared" si="6"/>
        <v>Old Age</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 Age</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 Age</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 Age</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 Age",IF(L451&gt;=31,"Middle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 Age</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 Age</v>
      </c>
      <c r="N459" t="s">
        <v>18</v>
      </c>
    </row>
    <row r="460" spans="1:14" x14ac:dyDescent="0.2">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 Age</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 Age</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 Age</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 Age</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30</v>
      </c>
      <c r="K488" t="s">
        <v>17</v>
      </c>
      <c r="L488">
        <v>58</v>
      </c>
      <c r="M488" t="str">
        <f t="shared" si="7"/>
        <v>Old Age</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30</v>
      </c>
      <c r="K495" t="s">
        <v>32</v>
      </c>
      <c r="L495">
        <v>60</v>
      </c>
      <c r="M495" t="str">
        <f t="shared" si="7"/>
        <v>Old Age</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30</v>
      </c>
      <c r="K497" t="s">
        <v>32</v>
      </c>
      <c r="L497">
        <v>56</v>
      </c>
      <c r="M497" t="str">
        <f t="shared" si="7"/>
        <v>Old Age</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 Age</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30</v>
      </c>
      <c r="K515" t="s">
        <v>32</v>
      </c>
      <c r="L515">
        <v>61</v>
      </c>
      <c r="M515" t="str">
        <f t="shared" ref="M515:M578" si="8">IF(L515&gt;54,"Old Age",IF(L515&gt;=31,"Middle Age",IF(L515&lt;31,"Adolescent","Invalid")))</f>
        <v>Old Age</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 Age</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30</v>
      </c>
      <c r="K523" t="s">
        <v>32</v>
      </c>
      <c r="L523">
        <v>62</v>
      </c>
      <c r="M523" t="str">
        <f t="shared" si="8"/>
        <v>Old Age</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 Age</v>
      </c>
      <c r="N526" t="s">
        <v>18</v>
      </c>
    </row>
    <row r="527" spans="1:14" x14ac:dyDescent="0.2">
      <c r="A527">
        <v>16791</v>
      </c>
      <c r="B527" t="s">
        <v>37</v>
      </c>
      <c r="C527" t="s">
        <v>39</v>
      </c>
      <c r="D527" s="3">
        <v>60000</v>
      </c>
      <c r="E527">
        <v>5</v>
      </c>
      <c r="F527" t="s">
        <v>13</v>
      </c>
      <c r="G527" t="s">
        <v>28</v>
      </c>
      <c r="H527" t="s">
        <v>15</v>
      </c>
      <c r="I527">
        <v>3</v>
      </c>
      <c r="J527" t="s">
        <v>30</v>
      </c>
      <c r="K527" t="s">
        <v>32</v>
      </c>
      <c r="L527">
        <v>59</v>
      </c>
      <c r="M527" t="str">
        <f t="shared" si="8"/>
        <v>Old Age</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30</v>
      </c>
      <c r="K531" t="s">
        <v>32</v>
      </c>
      <c r="L531">
        <v>57</v>
      </c>
      <c r="M531" t="str">
        <f t="shared" si="8"/>
        <v>Old Age</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30</v>
      </c>
      <c r="K535" t="s">
        <v>32</v>
      </c>
      <c r="L535">
        <v>66</v>
      </c>
      <c r="M535" t="str">
        <f t="shared" si="8"/>
        <v>Old Age</v>
      </c>
      <c r="N535" t="s">
        <v>18</v>
      </c>
    </row>
    <row r="536" spans="1:14" x14ac:dyDescent="0.2">
      <c r="A536">
        <v>24637</v>
      </c>
      <c r="B536" t="s">
        <v>36</v>
      </c>
      <c r="C536" t="s">
        <v>39</v>
      </c>
      <c r="D536" s="3">
        <v>40000</v>
      </c>
      <c r="E536">
        <v>4</v>
      </c>
      <c r="F536" t="s">
        <v>27</v>
      </c>
      <c r="G536" t="s">
        <v>21</v>
      </c>
      <c r="H536" t="s">
        <v>15</v>
      </c>
      <c r="I536">
        <v>2</v>
      </c>
      <c r="J536" t="s">
        <v>30</v>
      </c>
      <c r="K536" t="s">
        <v>32</v>
      </c>
      <c r="L536">
        <v>64</v>
      </c>
      <c r="M536" t="str">
        <f t="shared" si="8"/>
        <v>Old Age</v>
      </c>
      <c r="N536" t="s">
        <v>18</v>
      </c>
    </row>
    <row r="537" spans="1:14" x14ac:dyDescent="0.2">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 Age</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30</v>
      </c>
      <c r="K553" t="s">
        <v>32</v>
      </c>
      <c r="L553">
        <v>63</v>
      </c>
      <c r="M553" t="str">
        <f t="shared" si="8"/>
        <v>Old Age</v>
      </c>
      <c r="N553" t="s">
        <v>18</v>
      </c>
    </row>
    <row r="554" spans="1:14" x14ac:dyDescent="0.2">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 Age</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30</v>
      </c>
      <c r="K561" t="s">
        <v>32</v>
      </c>
      <c r="L561">
        <v>58</v>
      </c>
      <c r="M561" t="str">
        <f t="shared" si="8"/>
        <v>Old Age</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 Age</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30</v>
      </c>
      <c r="K571" t="s">
        <v>32</v>
      </c>
      <c r="L571">
        <v>69</v>
      </c>
      <c r="M571" t="str">
        <f t="shared" si="8"/>
        <v>Old Age</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 Age</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 Age</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30</v>
      </c>
      <c r="K577" t="s">
        <v>32</v>
      </c>
      <c r="L577">
        <v>56</v>
      </c>
      <c r="M577" t="str">
        <f t="shared" si="8"/>
        <v>Old Age</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 Age",IF(L579&gt;=31,"Middle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 Age</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30</v>
      </c>
      <c r="K582" t="s">
        <v>32</v>
      </c>
      <c r="L582">
        <v>69</v>
      </c>
      <c r="M582" t="str">
        <f t="shared" si="9"/>
        <v>Old Age</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30</v>
      </c>
      <c r="K585" t="s">
        <v>32</v>
      </c>
      <c r="L585">
        <v>66</v>
      </c>
      <c r="M585" t="str">
        <f t="shared" si="9"/>
        <v>Old Age</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30</v>
      </c>
      <c r="K591" t="s">
        <v>32</v>
      </c>
      <c r="L591">
        <v>57</v>
      </c>
      <c r="M591" t="str">
        <f t="shared" si="9"/>
        <v>Old Age</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30</v>
      </c>
      <c r="K593" t="s">
        <v>32</v>
      </c>
      <c r="L593">
        <v>61</v>
      </c>
      <c r="M593" t="str">
        <f t="shared" si="9"/>
        <v>Old Age</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 Age</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 Age</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 Age</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 Age</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 Age</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 Age</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 Age</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 Age</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 Age</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 Age</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 Age</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 Age</v>
      </c>
      <c r="N642" t="s">
        <v>15</v>
      </c>
    </row>
    <row r="643" spans="1:14" x14ac:dyDescent="0.2">
      <c r="A643">
        <v>21441</v>
      </c>
      <c r="B643" t="s">
        <v>36</v>
      </c>
      <c r="C643" t="s">
        <v>39</v>
      </c>
      <c r="D643" s="3">
        <v>50000</v>
      </c>
      <c r="E643">
        <v>4</v>
      </c>
      <c r="F643" t="s">
        <v>13</v>
      </c>
      <c r="G643" t="s">
        <v>28</v>
      </c>
      <c r="H643" t="s">
        <v>15</v>
      </c>
      <c r="I643">
        <v>2</v>
      </c>
      <c r="J643" t="s">
        <v>30</v>
      </c>
      <c r="K643" t="s">
        <v>32</v>
      </c>
      <c r="L643">
        <v>64</v>
      </c>
      <c r="M643" t="str">
        <f t="shared" ref="M643:M706" si="10">IF(L643&gt;54,"Old Age",IF(L643&gt;=31,"Middle Age",IF(L643&lt;31,"Adolescent","Invalid")))</f>
        <v>Old Age</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 Age</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30</v>
      </c>
      <c r="K652" t="s">
        <v>32</v>
      </c>
      <c r="L652">
        <v>67</v>
      </c>
      <c r="M652" t="str">
        <f t="shared" si="10"/>
        <v>Old Age</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30</v>
      </c>
      <c r="K661" t="s">
        <v>32</v>
      </c>
      <c r="L661">
        <v>63</v>
      </c>
      <c r="M661" t="str">
        <f t="shared" si="10"/>
        <v>Old Age</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30</v>
      </c>
      <c r="K669" t="s">
        <v>32</v>
      </c>
      <c r="L669">
        <v>61</v>
      </c>
      <c r="M669" t="str">
        <f t="shared" si="10"/>
        <v>Old Age</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30</v>
      </c>
      <c r="K672" t="s">
        <v>32</v>
      </c>
      <c r="L672">
        <v>59</v>
      </c>
      <c r="M672" t="str">
        <f t="shared" si="10"/>
        <v>Old Age</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 Age</v>
      </c>
      <c r="N680" t="s">
        <v>18</v>
      </c>
    </row>
    <row r="681" spans="1:14" x14ac:dyDescent="0.2">
      <c r="A681">
        <v>21770</v>
      </c>
      <c r="B681" t="s">
        <v>36</v>
      </c>
      <c r="C681" t="s">
        <v>39</v>
      </c>
      <c r="D681" s="3">
        <v>60000</v>
      </c>
      <c r="E681">
        <v>4</v>
      </c>
      <c r="F681" t="s">
        <v>13</v>
      </c>
      <c r="G681" t="s">
        <v>28</v>
      </c>
      <c r="H681" t="s">
        <v>15</v>
      </c>
      <c r="I681">
        <v>2</v>
      </c>
      <c r="J681" t="s">
        <v>30</v>
      </c>
      <c r="K681" t="s">
        <v>32</v>
      </c>
      <c r="L681">
        <v>60</v>
      </c>
      <c r="M681" t="str">
        <f t="shared" si="10"/>
        <v>Old Age</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 Age</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30</v>
      </c>
      <c r="K707" t="s">
        <v>32</v>
      </c>
      <c r="L707">
        <v>59</v>
      </c>
      <c r="M707" t="str">
        <f t="shared" ref="M707:M770" si="11">IF(L707&gt;54,"Old Age",IF(L707&gt;=31,"Middle Age",IF(L707&lt;31,"Adolescent","Invalid")))</f>
        <v>Old Age</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30</v>
      </c>
      <c r="K710" t="s">
        <v>32</v>
      </c>
      <c r="L710">
        <v>60</v>
      </c>
      <c r="M710" t="str">
        <f t="shared" si="11"/>
        <v>Old Age</v>
      </c>
      <c r="N710" t="s">
        <v>18</v>
      </c>
    </row>
    <row r="711" spans="1:14" x14ac:dyDescent="0.2">
      <c r="A711">
        <v>23712</v>
      </c>
      <c r="B711" t="s">
        <v>37</v>
      </c>
      <c r="C711" t="s">
        <v>38</v>
      </c>
      <c r="D711" s="3">
        <v>70000</v>
      </c>
      <c r="E711">
        <v>2</v>
      </c>
      <c r="F711" t="s">
        <v>13</v>
      </c>
      <c r="G711" t="s">
        <v>28</v>
      </c>
      <c r="H711" t="s">
        <v>15</v>
      </c>
      <c r="I711">
        <v>1</v>
      </c>
      <c r="J711" t="s">
        <v>30</v>
      </c>
      <c r="K711" t="s">
        <v>32</v>
      </c>
      <c r="L711">
        <v>59</v>
      </c>
      <c r="M711" t="str">
        <f t="shared" si="11"/>
        <v>Old Age</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30</v>
      </c>
      <c r="K713" t="s">
        <v>32</v>
      </c>
      <c r="L713">
        <v>58</v>
      </c>
      <c r="M713" t="str">
        <f t="shared" si="11"/>
        <v>Old Age</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 Age</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 Age</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30</v>
      </c>
      <c r="K741" t="s">
        <v>32</v>
      </c>
      <c r="L741">
        <v>55</v>
      </c>
      <c r="M741" t="str">
        <f t="shared" si="11"/>
        <v>Old Age</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30</v>
      </c>
      <c r="K746" t="s">
        <v>32</v>
      </c>
      <c r="L746">
        <v>56</v>
      </c>
      <c r="M746" t="str">
        <f t="shared" si="11"/>
        <v>Old Age</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30</v>
      </c>
      <c r="K748" t="s">
        <v>32</v>
      </c>
      <c r="L748">
        <v>56</v>
      </c>
      <c r="M748" t="str">
        <f t="shared" si="11"/>
        <v>Old Age</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 Age</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 Age</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 Age</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30</v>
      </c>
      <c r="K763" t="s">
        <v>32</v>
      </c>
      <c r="L763">
        <v>59</v>
      </c>
      <c r="M763" t="str">
        <f t="shared" si="11"/>
        <v>Old Age</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 Age</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 Age",IF(L771&gt;=31,"Middle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 Age</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 Age</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30</v>
      </c>
      <c r="K782" t="s">
        <v>32</v>
      </c>
      <c r="L782">
        <v>55</v>
      </c>
      <c r="M782" t="str">
        <f t="shared" si="12"/>
        <v>Old Age</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 Age</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 Age</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 Age</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 Age</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 Age</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30</v>
      </c>
      <c r="K814" t="s">
        <v>32</v>
      </c>
      <c r="L814">
        <v>61</v>
      </c>
      <c r="M814" t="str">
        <f t="shared" si="12"/>
        <v>Old Age</v>
      </c>
      <c r="N814" t="s">
        <v>18</v>
      </c>
    </row>
    <row r="815" spans="1:14" x14ac:dyDescent="0.2">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 Age</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 Age</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 Age",IF(L835&gt;=31,"Middle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 Age</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30</v>
      </c>
      <c r="K846" t="s">
        <v>32</v>
      </c>
      <c r="L846">
        <v>60</v>
      </c>
      <c r="M846" t="str">
        <f t="shared" si="13"/>
        <v>Old Age</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 Age</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 Age</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 Age</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30</v>
      </c>
      <c r="K868" t="s">
        <v>32</v>
      </c>
      <c r="L868">
        <v>55</v>
      </c>
      <c r="M868" t="str">
        <f t="shared" si="13"/>
        <v>Old Age</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30</v>
      </c>
      <c r="K870" t="s">
        <v>32</v>
      </c>
      <c r="L870">
        <v>60</v>
      </c>
      <c r="M870" t="str">
        <f t="shared" si="13"/>
        <v>Old Age</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30</v>
      </c>
      <c r="K873" t="s">
        <v>32</v>
      </c>
      <c r="L873">
        <v>55</v>
      </c>
      <c r="M873" t="str">
        <f t="shared" si="13"/>
        <v>Old Age</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 Age</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 Age</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 Age</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 Age</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 Age</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 Age</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 Age",IF(L899&gt;=31,"Middle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30</v>
      </c>
      <c r="K900" t="s">
        <v>32</v>
      </c>
      <c r="L900">
        <v>60</v>
      </c>
      <c r="M900" t="str">
        <f t="shared" si="14"/>
        <v>Old Age</v>
      </c>
      <c r="N900" t="s">
        <v>15</v>
      </c>
    </row>
    <row r="901" spans="1:14" x14ac:dyDescent="0.2">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 Age</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30</v>
      </c>
      <c r="K909" t="s">
        <v>32</v>
      </c>
      <c r="L909">
        <v>63</v>
      </c>
      <c r="M909" t="str">
        <f t="shared" si="14"/>
        <v>Old Age</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 Age</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30</v>
      </c>
      <c r="K917" t="s">
        <v>32</v>
      </c>
      <c r="L917">
        <v>64</v>
      </c>
      <c r="M917" t="str">
        <f t="shared" si="14"/>
        <v>Old Age</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30</v>
      </c>
      <c r="K921" t="s">
        <v>32</v>
      </c>
      <c r="L921">
        <v>61</v>
      </c>
      <c r="M921" t="str">
        <f t="shared" si="14"/>
        <v>Old Age</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30</v>
      </c>
      <c r="K928" t="s">
        <v>32</v>
      </c>
      <c r="L928">
        <v>57</v>
      </c>
      <c r="M928" t="str">
        <f t="shared" si="14"/>
        <v>Old Age</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 Age</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 Age</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 Age</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 Age</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 Age",IF(L963&gt;=31,"Middle Age",IF(L963&lt;31,"Adolescent","Invalid")))</f>
        <v>Old Age</v>
      </c>
      <c r="N963" t="s">
        <v>18</v>
      </c>
    </row>
    <row r="964" spans="1:14" x14ac:dyDescent="0.2">
      <c r="A964">
        <v>16813</v>
      </c>
      <c r="B964" t="s">
        <v>36</v>
      </c>
      <c r="C964" t="s">
        <v>39</v>
      </c>
      <c r="D964" s="3">
        <v>60000</v>
      </c>
      <c r="E964">
        <v>2</v>
      </c>
      <c r="F964" t="s">
        <v>19</v>
      </c>
      <c r="G964" t="s">
        <v>21</v>
      </c>
      <c r="H964" t="s">
        <v>15</v>
      </c>
      <c r="I964">
        <v>2</v>
      </c>
      <c r="J964" t="s">
        <v>30</v>
      </c>
      <c r="K964" t="s">
        <v>32</v>
      </c>
      <c r="L964">
        <v>55</v>
      </c>
      <c r="M964" t="str">
        <f t="shared" si="15"/>
        <v>Old Age</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 Age</v>
      </c>
      <c r="N965" t="s">
        <v>15</v>
      </c>
    </row>
    <row r="966" spans="1:14" x14ac:dyDescent="0.2">
      <c r="A966">
        <v>27434</v>
      </c>
      <c r="B966" t="s">
        <v>37</v>
      </c>
      <c r="C966" t="s">
        <v>39</v>
      </c>
      <c r="D966" s="3">
        <v>70000</v>
      </c>
      <c r="E966">
        <v>4</v>
      </c>
      <c r="F966" t="s">
        <v>19</v>
      </c>
      <c r="G966" t="s">
        <v>21</v>
      </c>
      <c r="H966" t="s">
        <v>15</v>
      </c>
      <c r="I966">
        <v>1</v>
      </c>
      <c r="J966" t="s">
        <v>30</v>
      </c>
      <c r="K966" t="s">
        <v>32</v>
      </c>
      <c r="L966">
        <v>56</v>
      </c>
      <c r="M966" t="str">
        <f t="shared" si="15"/>
        <v>Old Age</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 Age</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30</v>
      </c>
      <c r="K978" t="s">
        <v>32</v>
      </c>
      <c r="L978">
        <v>66</v>
      </c>
      <c r="M978" t="str">
        <f t="shared" si="15"/>
        <v>Old Age</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 Age</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30</v>
      </c>
      <c r="K988" t="s">
        <v>32</v>
      </c>
      <c r="L988">
        <v>60</v>
      </c>
      <c r="M988" t="str">
        <f t="shared" si="15"/>
        <v>Old Age</v>
      </c>
      <c r="N988" t="s">
        <v>15</v>
      </c>
    </row>
    <row r="989" spans="1:14" x14ac:dyDescent="0.2">
      <c r="A989">
        <v>28972</v>
      </c>
      <c r="B989" t="s">
        <v>37</v>
      </c>
      <c r="C989" t="s">
        <v>38</v>
      </c>
      <c r="D989" s="3">
        <v>60000</v>
      </c>
      <c r="E989">
        <v>3</v>
      </c>
      <c r="F989" t="s">
        <v>31</v>
      </c>
      <c r="G989" t="s">
        <v>28</v>
      </c>
      <c r="H989" t="s">
        <v>15</v>
      </c>
      <c r="I989">
        <v>2</v>
      </c>
      <c r="J989" t="s">
        <v>30</v>
      </c>
      <c r="K989" t="s">
        <v>32</v>
      </c>
      <c r="L989">
        <v>66</v>
      </c>
      <c r="M989" t="str">
        <f t="shared" si="15"/>
        <v>Old Age</v>
      </c>
      <c r="N989" t="s">
        <v>18</v>
      </c>
    </row>
    <row r="990" spans="1:14" x14ac:dyDescent="0.2">
      <c r="A990">
        <v>22730</v>
      </c>
      <c r="B990" t="s">
        <v>36</v>
      </c>
      <c r="C990" t="s">
        <v>39</v>
      </c>
      <c r="D990" s="3">
        <v>70000</v>
      </c>
      <c r="E990">
        <v>5</v>
      </c>
      <c r="F990" t="s">
        <v>13</v>
      </c>
      <c r="G990" t="s">
        <v>28</v>
      </c>
      <c r="H990" t="s">
        <v>15</v>
      </c>
      <c r="I990">
        <v>2</v>
      </c>
      <c r="J990" t="s">
        <v>30</v>
      </c>
      <c r="K990" t="s">
        <v>32</v>
      </c>
      <c r="L990">
        <v>63</v>
      </c>
      <c r="M990" t="str">
        <f t="shared" si="15"/>
        <v>Old Age</v>
      </c>
      <c r="N990" t="s">
        <v>18</v>
      </c>
    </row>
    <row r="991" spans="1:14" x14ac:dyDescent="0.2">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autoFilter ref="A1:N1001" xr:uid="{8BFBAFD6-ECEC-3043-936B-C17E9023AA1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9640B-B39D-5C46-9A6D-3F786A39FB31}">
  <dimension ref="C15:N135"/>
  <sheetViews>
    <sheetView topLeftCell="B9" zoomScaleNormal="100" workbookViewId="0">
      <selection activeCell="G45" sqref="G45"/>
    </sheetView>
  </sheetViews>
  <sheetFormatPr baseColWidth="10" defaultRowHeight="15" x14ac:dyDescent="0.2"/>
  <cols>
    <col min="3" max="3" width="15.5" bestFit="1" customWidth="1"/>
    <col min="4" max="4" width="14.83203125" bestFit="1" customWidth="1"/>
    <col min="5" max="5" width="7.6640625" bestFit="1" customWidth="1"/>
    <col min="6" max="6" width="10" bestFit="1" customWidth="1"/>
  </cols>
  <sheetData>
    <row r="15" spans="3:6" x14ac:dyDescent="0.2">
      <c r="C15" s="5" t="s">
        <v>45</v>
      </c>
      <c r="D15" s="5" t="s">
        <v>44</v>
      </c>
    </row>
    <row r="16" spans="3:6" x14ac:dyDescent="0.2">
      <c r="C16" s="5" t="s">
        <v>41</v>
      </c>
      <c r="D16" t="s">
        <v>18</v>
      </c>
      <c r="E16" t="s">
        <v>15</v>
      </c>
      <c r="F16" t="s">
        <v>42</v>
      </c>
    </row>
    <row r="17" spans="3:6" x14ac:dyDescent="0.2">
      <c r="C17" s="6" t="s">
        <v>38</v>
      </c>
      <c r="D17" s="7">
        <v>51848.73949579832</v>
      </c>
      <c r="E17" s="7">
        <v>52900.763358778626</v>
      </c>
      <c r="F17" s="7">
        <v>52400</v>
      </c>
    </row>
    <row r="18" spans="3:6" x14ac:dyDescent="0.2">
      <c r="C18" s="6" t="s">
        <v>39</v>
      </c>
      <c r="D18" s="7">
        <v>50107.526881720427</v>
      </c>
      <c r="E18" s="7">
        <v>58907.563025210082</v>
      </c>
      <c r="F18" s="7">
        <v>55047.169811320753</v>
      </c>
    </row>
    <row r="19" spans="3:6" x14ac:dyDescent="0.2">
      <c r="C19" s="6" t="s">
        <v>42</v>
      </c>
      <c r="D19" s="7">
        <v>51084.905660377357</v>
      </c>
      <c r="E19" s="7">
        <v>55760</v>
      </c>
      <c r="F19" s="7">
        <v>53614.718614718615</v>
      </c>
    </row>
    <row r="34" spans="3:14" x14ac:dyDescent="0.2">
      <c r="C34" s="5" t="s">
        <v>43</v>
      </c>
      <c r="D34" s="5" t="s">
        <v>44</v>
      </c>
    </row>
    <row r="35" spans="3:14" x14ac:dyDescent="0.2">
      <c r="C35" s="5" t="s">
        <v>41</v>
      </c>
      <c r="D35" t="s">
        <v>18</v>
      </c>
      <c r="E35" t="s">
        <v>15</v>
      </c>
      <c r="F35" t="s">
        <v>42</v>
      </c>
    </row>
    <row r="36" spans="3:14" x14ac:dyDescent="0.2">
      <c r="C36" s="6" t="s">
        <v>16</v>
      </c>
      <c r="D36" s="8">
        <v>59</v>
      </c>
      <c r="E36" s="8">
        <v>102</v>
      </c>
      <c r="F36" s="8">
        <v>161</v>
      </c>
    </row>
    <row r="37" spans="3:14" x14ac:dyDescent="0.2">
      <c r="C37" s="6" t="s">
        <v>26</v>
      </c>
      <c r="D37" s="8">
        <v>42</v>
      </c>
      <c r="E37" s="8">
        <v>39</v>
      </c>
      <c r="F37" s="8">
        <v>81</v>
      </c>
      <c r="N37" t="s">
        <v>46</v>
      </c>
    </row>
    <row r="38" spans="3:14" x14ac:dyDescent="0.2">
      <c r="C38" s="6" t="s">
        <v>22</v>
      </c>
      <c r="D38" s="8">
        <v>30</v>
      </c>
      <c r="E38" s="8">
        <v>51</v>
      </c>
      <c r="F38" s="8">
        <v>81</v>
      </c>
    </row>
    <row r="39" spans="3:14" x14ac:dyDescent="0.2">
      <c r="C39" s="6" t="s">
        <v>23</v>
      </c>
      <c r="D39" s="8">
        <v>53</v>
      </c>
      <c r="E39" s="8">
        <v>38</v>
      </c>
      <c r="F39" s="8">
        <v>91</v>
      </c>
    </row>
    <row r="40" spans="3:14" x14ac:dyDescent="0.2">
      <c r="C40" s="6" t="s">
        <v>30</v>
      </c>
      <c r="D40" s="8">
        <v>28</v>
      </c>
      <c r="E40" s="8">
        <v>20</v>
      </c>
      <c r="F40" s="8">
        <v>48</v>
      </c>
    </row>
    <row r="41" spans="3:14" x14ac:dyDescent="0.2">
      <c r="C41" s="6" t="s">
        <v>42</v>
      </c>
      <c r="D41" s="8">
        <v>212</v>
      </c>
      <c r="E41" s="8">
        <v>250</v>
      </c>
      <c r="F41" s="8">
        <v>462</v>
      </c>
    </row>
    <row r="60" spans="3:6" x14ac:dyDescent="0.2">
      <c r="C60" s="5" t="s">
        <v>43</v>
      </c>
      <c r="D60" s="5" t="s">
        <v>44</v>
      </c>
    </row>
    <row r="61" spans="3:6" x14ac:dyDescent="0.2">
      <c r="C61" s="5" t="s">
        <v>41</v>
      </c>
      <c r="D61" t="s">
        <v>18</v>
      </c>
      <c r="E61" t="s">
        <v>15</v>
      </c>
      <c r="F61" t="s">
        <v>42</v>
      </c>
    </row>
    <row r="62" spans="3:6" x14ac:dyDescent="0.2">
      <c r="C62" s="6" t="s">
        <v>47</v>
      </c>
      <c r="D62" s="8">
        <v>47</v>
      </c>
      <c r="E62" s="8">
        <v>25</v>
      </c>
      <c r="F62" s="8">
        <v>72</v>
      </c>
    </row>
    <row r="63" spans="3:6" x14ac:dyDescent="0.2">
      <c r="C63" s="6" t="s">
        <v>48</v>
      </c>
      <c r="D63" s="8">
        <v>131</v>
      </c>
      <c r="E63" s="8">
        <v>198</v>
      </c>
      <c r="F63" s="8">
        <v>329</v>
      </c>
    </row>
    <row r="64" spans="3:6" x14ac:dyDescent="0.2">
      <c r="C64" s="6" t="s">
        <v>49</v>
      </c>
      <c r="D64" s="8">
        <v>34</v>
      </c>
      <c r="E64" s="8">
        <v>27</v>
      </c>
      <c r="F64" s="8">
        <v>61</v>
      </c>
    </row>
    <row r="65" spans="3:6" x14ac:dyDescent="0.2">
      <c r="C65" s="6" t="s">
        <v>42</v>
      </c>
      <c r="D65" s="8">
        <v>212</v>
      </c>
      <c r="E65" s="8">
        <v>250</v>
      </c>
      <c r="F65" s="8">
        <v>462</v>
      </c>
    </row>
    <row r="86" spans="3:6" x14ac:dyDescent="0.2">
      <c r="C86" s="5" t="s">
        <v>43</v>
      </c>
      <c r="D86" s="5" t="s">
        <v>44</v>
      </c>
    </row>
    <row r="87" spans="3:6" x14ac:dyDescent="0.2">
      <c r="C87" s="5" t="s">
        <v>41</v>
      </c>
      <c r="D87" t="s">
        <v>18</v>
      </c>
      <c r="E87" t="s">
        <v>15</v>
      </c>
      <c r="F87" t="s">
        <v>42</v>
      </c>
    </row>
    <row r="88" spans="3:6" x14ac:dyDescent="0.2">
      <c r="C88" s="6">
        <v>25</v>
      </c>
      <c r="D88" s="8">
        <v>1</v>
      </c>
      <c r="E88" s="8">
        <v>2</v>
      </c>
      <c r="F88" s="8">
        <v>3</v>
      </c>
    </row>
    <row r="89" spans="3:6" x14ac:dyDescent="0.2">
      <c r="C89" s="6">
        <v>26</v>
      </c>
      <c r="D89" s="8">
        <v>7</v>
      </c>
      <c r="E89" s="8">
        <v>4</v>
      </c>
      <c r="F89" s="8">
        <v>11</v>
      </c>
    </row>
    <row r="90" spans="3:6" x14ac:dyDescent="0.2">
      <c r="C90" s="6">
        <v>27</v>
      </c>
      <c r="D90" s="8">
        <v>9</v>
      </c>
      <c r="E90" s="8">
        <v>4</v>
      </c>
      <c r="F90" s="8">
        <v>13</v>
      </c>
    </row>
    <row r="91" spans="3:6" x14ac:dyDescent="0.2">
      <c r="C91" s="6">
        <v>28</v>
      </c>
      <c r="D91" s="8">
        <v>8</v>
      </c>
      <c r="E91" s="8">
        <v>7</v>
      </c>
      <c r="F91" s="8">
        <v>15</v>
      </c>
    </row>
    <row r="92" spans="3:6" x14ac:dyDescent="0.2">
      <c r="C92" s="6">
        <v>29</v>
      </c>
      <c r="D92" s="8">
        <v>7</v>
      </c>
      <c r="E92" s="8">
        <v>4</v>
      </c>
      <c r="F92" s="8">
        <v>11</v>
      </c>
    </row>
    <row r="93" spans="3:6" x14ac:dyDescent="0.2">
      <c r="C93" s="6">
        <v>30</v>
      </c>
      <c r="D93" s="8">
        <v>15</v>
      </c>
      <c r="E93" s="8">
        <v>4</v>
      </c>
      <c r="F93" s="8">
        <v>19</v>
      </c>
    </row>
    <row r="94" spans="3:6" x14ac:dyDescent="0.2">
      <c r="C94" s="6">
        <v>31</v>
      </c>
      <c r="D94" s="8">
        <v>12</v>
      </c>
      <c r="E94" s="8">
        <v>8</v>
      </c>
      <c r="F94" s="8">
        <v>20</v>
      </c>
    </row>
    <row r="95" spans="3:6" x14ac:dyDescent="0.2">
      <c r="C95" s="6">
        <v>32</v>
      </c>
      <c r="D95" s="8">
        <v>9</v>
      </c>
      <c r="E95" s="8">
        <v>6</v>
      </c>
      <c r="F95" s="8">
        <v>15</v>
      </c>
    </row>
    <row r="96" spans="3:6" x14ac:dyDescent="0.2">
      <c r="C96" s="6">
        <v>33</v>
      </c>
      <c r="D96" s="8">
        <v>5</v>
      </c>
      <c r="E96" s="8">
        <v>8</v>
      </c>
      <c r="F96" s="8">
        <v>13</v>
      </c>
    </row>
    <row r="97" spans="3:6" x14ac:dyDescent="0.2">
      <c r="C97" s="6">
        <v>34</v>
      </c>
      <c r="D97" s="8">
        <v>7</v>
      </c>
      <c r="E97" s="8">
        <v>8</v>
      </c>
      <c r="F97" s="8">
        <v>15</v>
      </c>
    </row>
    <row r="98" spans="3:6" x14ac:dyDescent="0.2">
      <c r="C98" s="6">
        <v>35</v>
      </c>
      <c r="D98" s="8">
        <v>10</v>
      </c>
      <c r="E98" s="8">
        <v>9</v>
      </c>
      <c r="F98" s="8">
        <v>19</v>
      </c>
    </row>
    <row r="99" spans="3:6" x14ac:dyDescent="0.2">
      <c r="C99" s="6">
        <v>36</v>
      </c>
      <c r="D99" s="8">
        <v>4</v>
      </c>
      <c r="E99" s="8">
        <v>17</v>
      </c>
      <c r="F99" s="8">
        <v>21</v>
      </c>
    </row>
    <row r="100" spans="3:6" x14ac:dyDescent="0.2">
      <c r="C100" s="6">
        <v>37</v>
      </c>
      <c r="D100" s="8">
        <v>1</v>
      </c>
      <c r="E100" s="8">
        <v>16</v>
      </c>
      <c r="F100" s="8">
        <v>17</v>
      </c>
    </row>
    <row r="101" spans="3:6" x14ac:dyDescent="0.2">
      <c r="C101" s="6">
        <v>38</v>
      </c>
      <c r="D101" s="8">
        <v>5</v>
      </c>
      <c r="E101" s="8">
        <v>19</v>
      </c>
      <c r="F101" s="8">
        <v>24</v>
      </c>
    </row>
    <row r="102" spans="3:6" x14ac:dyDescent="0.2">
      <c r="C102" s="6">
        <v>39</v>
      </c>
      <c r="D102" s="8">
        <v>4</v>
      </c>
      <c r="E102" s="8">
        <v>10</v>
      </c>
      <c r="F102" s="8">
        <v>14</v>
      </c>
    </row>
    <row r="103" spans="3:6" x14ac:dyDescent="0.2">
      <c r="C103" s="6">
        <v>40</v>
      </c>
      <c r="D103" s="8">
        <v>9</v>
      </c>
      <c r="E103" s="8">
        <v>8</v>
      </c>
      <c r="F103" s="8">
        <v>17</v>
      </c>
    </row>
    <row r="104" spans="3:6" x14ac:dyDescent="0.2">
      <c r="C104" s="6">
        <v>41</v>
      </c>
      <c r="D104" s="8">
        <v>3</v>
      </c>
      <c r="E104" s="8">
        <v>11</v>
      </c>
      <c r="F104" s="8">
        <v>14</v>
      </c>
    </row>
    <row r="105" spans="3:6" x14ac:dyDescent="0.2">
      <c r="C105" s="6">
        <v>42</v>
      </c>
      <c r="D105" s="8">
        <v>9</v>
      </c>
      <c r="E105" s="8">
        <v>7</v>
      </c>
      <c r="F105" s="8">
        <v>16</v>
      </c>
    </row>
    <row r="106" spans="3:6" x14ac:dyDescent="0.2">
      <c r="C106" s="6">
        <v>43</v>
      </c>
      <c r="D106" s="8">
        <v>7</v>
      </c>
      <c r="E106" s="8">
        <v>9</v>
      </c>
      <c r="F106" s="8">
        <v>16</v>
      </c>
    </row>
    <row r="107" spans="3:6" x14ac:dyDescent="0.2">
      <c r="C107" s="6">
        <v>44</v>
      </c>
      <c r="D107" s="8">
        <v>7</v>
      </c>
      <c r="E107" s="8">
        <v>4</v>
      </c>
      <c r="F107" s="8">
        <v>11</v>
      </c>
    </row>
    <row r="108" spans="3:6" x14ac:dyDescent="0.2">
      <c r="C108" s="6">
        <v>45</v>
      </c>
      <c r="D108" s="8">
        <v>6</v>
      </c>
      <c r="E108" s="8">
        <v>5</v>
      </c>
      <c r="F108" s="8">
        <v>11</v>
      </c>
    </row>
    <row r="109" spans="3:6" x14ac:dyDescent="0.2">
      <c r="C109" s="6">
        <v>46</v>
      </c>
      <c r="D109" s="8"/>
      <c r="E109" s="8">
        <v>8</v>
      </c>
      <c r="F109" s="8">
        <v>8</v>
      </c>
    </row>
    <row r="110" spans="3:6" x14ac:dyDescent="0.2">
      <c r="C110" s="6">
        <v>47</v>
      </c>
      <c r="D110" s="8">
        <v>5</v>
      </c>
      <c r="E110" s="8">
        <v>11</v>
      </c>
      <c r="F110" s="8">
        <v>16</v>
      </c>
    </row>
    <row r="111" spans="3:6" x14ac:dyDescent="0.2">
      <c r="C111" s="6">
        <v>48</v>
      </c>
      <c r="D111" s="8">
        <v>6</v>
      </c>
      <c r="E111" s="8">
        <v>2</v>
      </c>
      <c r="F111" s="8">
        <v>8</v>
      </c>
    </row>
    <row r="112" spans="3:6" x14ac:dyDescent="0.2">
      <c r="C112" s="6">
        <v>49</v>
      </c>
      <c r="D112" s="8">
        <v>5</v>
      </c>
      <c r="E112" s="8">
        <v>3</v>
      </c>
      <c r="F112" s="8">
        <v>8</v>
      </c>
    </row>
    <row r="113" spans="3:6" x14ac:dyDescent="0.2">
      <c r="C113" s="6">
        <v>50</v>
      </c>
      <c r="D113" s="8">
        <v>7</v>
      </c>
      <c r="E113" s="8">
        <v>4</v>
      </c>
      <c r="F113" s="8">
        <v>11</v>
      </c>
    </row>
    <row r="114" spans="3:6" x14ac:dyDescent="0.2">
      <c r="C114" s="6">
        <v>51</v>
      </c>
      <c r="D114" s="8">
        <v>4</v>
      </c>
      <c r="E114" s="8">
        <v>5</v>
      </c>
      <c r="F114" s="8">
        <v>9</v>
      </c>
    </row>
    <row r="115" spans="3:6" x14ac:dyDescent="0.2">
      <c r="C115" s="6">
        <v>52</v>
      </c>
      <c r="D115" s="8">
        <v>4</v>
      </c>
      <c r="E115" s="8">
        <v>8</v>
      </c>
      <c r="F115" s="8">
        <v>12</v>
      </c>
    </row>
    <row r="116" spans="3:6" x14ac:dyDescent="0.2">
      <c r="C116" s="6">
        <v>53</v>
      </c>
      <c r="D116" s="8">
        <v>2</v>
      </c>
      <c r="E116" s="8">
        <v>8</v>
      </c>
      <c r="F116" s="8">
        <v>10</v>
      </c>
    </row>
    <row r="117" spans="3:6" x14ac:dyDescent="0.2">
      <c r="C117" s="6">
        <v>54</v>
      </c>
      <c r="D117" s="8"/>
      <c r="E117" s="8">
        <v>4</v>
      </c>
      <c r="F117" s="8">
        <v>4</v>
      </c>
    </row>
    <row r="118" spans="3:6" x14ac:dyDescent="0.2">
      <c r="C118" s="6">
        <v>55</v>
      </c>
      <c r="D118" s="8">
        <v>2</v>
      </c>
      <c r="E118" s="8">
        <v>1</v>
      </c>
      <c r="F118" s="8">
        <v>3</v>
      </c>
    </row>
    <row r="119" spans="3:6" x14ac:dyDescent="0.2">
      <c r="C119" s="6">
        <v>56</v>
      </c>
      <c r="D119" s="8">
        <v>5</v>
      </c>
      <c r="E119" s="8"/>
      <c r="F119" s="8">
        <v>5</v>
      </c>
    </row>
    <row r="120" spans="3:6" x14ac:dyDescent="0.2">
      <c r="C120" s="6">
        <v>57</v>
      </c>
      <c r="D120" s="8">
        <v>4</v>
      </c>
      <c r="E120" s="8"/>
      <c r="F120" s="8">
        <v>4</v>
      </c>
    </row>
    <row r="121" spans="3:6" x14ac:dyDescent="0.2">
      <c r="C121" s="6">
        <v>58</v>
      </c>
      <c r="D121" s="8">
        <v>2</v>
      </c>
      <c r="E121" s="8">
        <v>2</v>
      </c>
      <c r="F121" s="8">
        <v>4</v>
      </c>
    </row>
    <row r="122" spans="3:6" x14ac:dyDescent="0.2">
      <c r="C122" s="6">
        <v>59</v>
      </c>
      <c r="D122" s="8">
        <v>2</v>
      </c>
      <c r="E122" s="8">
        <v>4</v>
      </c>
      <c r="F122" s="8">
        <v>6</v>
      </c>
    </row>
    <row r="123" spans="3:6" x14ac:dyDescent="0.2">
      <c r="C123" s="6">
        <v>60</v>
      </c>
      <c r="D123" s="8"/>
      <c r="E123" s="8">
        <v>7</v>
      </c>
      <c r="F123" s="8">
        <v>7</v>
      </c>
    </row>
    <row r="124" spans="3:6" x14ac:dyDescent="0.2">
      <c r="C124" s="6">
        <v>61</v>
      </c>
      <c r="D124" s="8">
        <v>1</v>
      </c>
      <c r="E124" s="8">
        <v>1</v>
      </c>
      <c r="F124" s="8">
        <v>2</v>
      </c>
    </row>
    <row r="125" spans="3:6" x14ac:dyDescent="0.2">
      <c r="C125" s="6">
        <v>62</v>
      </c>
      <c r="D125" s="8">
        <v>4</v>
      </c>
      <c r="E125" s="8">
        <v>4</v>
      </c>
      <c r="F125" s="8">
        <v>8</v>
      </c>
    </row>
    <row r="126" spans="3:6" x14ac:dyDescent="0.2">
      <c r="C126" s="6">
        <v>63</v>
      </c>
      <c r="D126" s="8">
        <v>2</v>
      </c>
      <c r="E126" s="8">
        <v>1</v>
      </c>
      <c r="F126" s="8">
        <v>3</v>
      </c>
    </row>
    <row r="127" spans="3:6" x14ac:dyDescent="0.2">
      <c r="C127" s="6">
        <v>65</v>
      </c>
      <c r="D127" s="8">
        <v>1</v>
      </c>
      <c r="E127" s="8">
        <v>2</v>
      </c>
      <c r="F127" s="8">
        <v>3</v>
      </c>
    </row>
    <row r="128" spans="3:6" x14ac:dyDescent="0.2">
      <c r="C128" s="6">
        <v>66</v>
      </c>
      <c r="D128" s="8">
        <v>2</v>
      </c>
      <c r="E128" s="8">
        <v>2</v>
      </c>
      <c r="F128" s="8">
        <v>4</v>
      </c>
    </row>
    <row r="129" spans="3:6" x14ac:dyDescent="0.2">
      <c r="C129" s="6">
        <v>67</v>
      </c>
      <c r="D129" s="8">
        <v>4</v>
      </c>
      <c r="E129" s="8">
        <v>1</v>
      </c>
      <c r="F129" s="8">
        <v>5</v>
      </c>
    </row>
    <row r="130" spans="3:6" x14ac:dyDescent="0.2">
      <c r="C130" s="6">
        <v>68</v>
      </c>
      <c r="D130" s="8">
        <v>2</v>
      </c>
      <c r="E130" s="8"/>
      <c r="F130" s="8">
        <v>2</v>
      </c>
    </row>
    <row r="131" spans="3:6" x14ac:dyDescent="0.2">
      <c r="C131" s="6">
        <v>69</v>
      </c>
      <c r="D131" s="8">
        <v>1</v>
      </c>
      <c r="E131" s="8"/>
      <c r="F131" s="8">
        <v>1</v>
      </c>
    </row>
    <row r="132" spans="3:6" x14ac:dyDescent="0.2">
      <c r="C132" s="6">
        <v>73</v>
      </c>
      <c r="D132" s="8">
        <v>1</v>
      </c>
      <c r="E132" s="8">
        <v>1</v>
      </c>
      <c r="F132" s="8">
        <v>2</v>
      </c>
    </row>
    <row r="133" spans="3:6" x14ac:dyDescent="0.2">
      <c r="C133" s="6">
        <v>74</v>
      </c>
      <c r="D133" s="8"/>
      <c r="E133" s="8">
        <v>1</v>
      </c>
      <c r="F133" s="8">
        <v>1</v>
      </c>
    </row>
    <row r="134" spans="3:6" x14ac:dyDescent="0.2">
      <c r="C134" s="6">
        <v>78</v>
      </c>
      <c r="D134" s="8">
        <v>1</v>
      </c>
      <c r="E134" s="8"/>
      <c r="F134" s="8">
        <v>1</v>
      </c>
    </row>
    <row r="135" spans="3:6" x14ac:dyDescent="0.2">
      <c r="C135" s="6" t="s">
        <v>42</v>
      </c>
      <c r="D135" s="8">
        <v>212</v>
      </c>
      <c r="E135" s="8">
        <v>250</v>
      </c>
      <c r="F135" s="8">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03704-D03A-9D42-BFB6-96653F0B4530}">
  <dimension ref="B3:R7"/>
  <sheetViews>
    <sheetView showGridLines="0" tabSelected="1" workbookViewId="0">
      <selection activeCell="U7" sqref="U7"/>
    </sheetView>
  </sheetViews>
  <sheetFormatPr baseColWidth="10" defaultRowHeight="15" x14ac:dyDescent="0.2"/>
  <sheetData>
    <row r="3" spans="2:18" x14ac:dyDescent="0.2">
      <c r="B3" s="9"/>
      <c r="C3" s="9"/>
      <c r="D3" s="9"/>
      <c r="E3" s="9"/>
      <c r="F3" s="9"/>
      <c r="G3" s="9"/>
      <c r="H3" s="9"/>
      <c r="I3" s="9"/>
      <c r="J3" s="9"/>
      <c r="K3" s="9"/>
      <c r="L3" s="9"/>
    </row>
    <row r="4" spans="2:18" x14ac:dyDescent="0.2">
      <c r="B4" s="9"/>
      <c r="C4" s="9"/>
      <c r="D4" s="9"/>
      <c r="E4" s="9"/>
      <c r="F4" s="9"/>
      <c r="G4" s="9"/>
      <c r="H4" s="9"/>
      <c r="I4" s="9"/>
      <c r="J4" s="9"/>
      <c r="K4" s="9"/>
      <c r="L4" s="9"/>
    </row>
    <row r="5" spans="2:18" ht="15" customHeight="1" x14ac:dyDescent="0.2">
      <c r="B5" s="10" t="s">
        <v>50</v>
      </c>
      <c r="C5" s="10"/>
      <c r="D5" s="10"/>
      <c r="E5" s="10"/>
      <c r="F5" s="10"/>
      <c r="G5" s="10"/>
      <c r="H5" s="10"/>
      <c r="I5" s="10"/>
      <c r="J5" s="10"/>
      <c r="K5" s="10"/>
      <c r="L5" s="10"/>
      <c r="M5" s="10"/>
      <c r="N5" s="10"/>
      <c r="O5" s="10"/>
      <c r="P5" s="10"/>
      <c r="Q5" s="10"/>
      <c r="R5" s="10"/>
    </row>
    <row r="6" spans="2:18" ht="62" customHeight="1" x14ac:dyDescent="0.2">
      <c r="B6" s="10"/>
      <c r="C6" s="10"/>
      <c r="D6" s="10"/>
      <c r="E6" s="10"/>
      <c r="F6" s="10"/>
      <c r="G6" s="10"/>
      <c r="H6" s="10"/>
      <c r="I6" s="10"/>
      <c r="J6" s="10"/>
      <c r="K6" s="10"/>
      <c r="L6" s="10"/>
      <c r="M6" s="10"/>
      <c r="N6" s="10"/>
      <c r="O6" s="10"/>
      <c r="P6" s="10"/>
      <c r="Q6" s="10"/>
      <c r="R6" s="10"/>
    </row>
    <row r="7" spans="2:18" ht="15" customHeight="1" x14ac:dyDescent="0.2">
      <c r="B7" s="10"/>
      <c r="C7" s="10"/>
      <c r="D7" s="10"/>
      <c r="E7" s="10"/>
      <c r="F7" s="10"/>
      <c r="G7" s="10"/>
      <c r="H7" s="10"/>
      <c r="I7" s="10"/>
      <c r="J7" s="10"/>
      <c r="K7" s="10"/>
      <c r="L7" s="10"/>
      <c r="M7" s="10"/>
      <c r="N7" s="10"/>
      <c r="O7" s="10"/>
      <c r="P7" s="10"/>
      <c r="Q7" s="10"/>
      <c r="R7" s="10"/>
    </row>
  </sheetData>
  <mergeCells count="1">
    <mergeCell ref="B5:R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Jadhav, Ajinkya Sanjay</cp:lastModifiedBy>
  <dcterms:created xsi:type="dcterms:W3CDTF">2022-03-18T02:50:57Z</dcterms:created>
  <dcterms:modified xsi:type="dcterms:W3CDTF">2023-08-20T14:42:58Z</dcterms:modified>
</cp:coreProperties>
</file>