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pk-saw-beasiswa\"/>
    </mc:Choice>
  </mc:AlternateContent>
  <xr:revisionPtr revIDLastSave="0" documentId="13_ncr:1_{EFC82A3D-2F4F-4CDE-BC21-BCDD6587B0F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umus-SA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11" i="1"/>
  <c r="I15" i="1"/>
  <c r="G20" i="1"/>
  <c r="G21" i="1"/>
  <c r="G22" i="1"/>
  <c r="G23" i="1"/>
  <c r="G24" i="1"/>
  <c r="G25" i="1"/>
  <c r="G26" i="1"/>
  <c r="G27" i="1"/>
  <c r="F20" i="1"/>
  <c r="F21" i="1"/>
  <c r="F22" i="1"/>
  <c r="F23" i="1"/>
  <c r="F24" i="1"/>
  <c r="F25" i="1"/>
  <c r="F26" i="1"/>
  <c r="F27" i="1"/>
  <c r="E20" i="1"/>
  <c r="E21" i="1"/>
  <c r="E22" i="1"/>
  <c r="E23" i="1"/>
  <c r="E24" i="1"/>
  <c r="E25" i="1"/>
  <c r="E26" i="1"/>
  <c r="E27" i="1"/>
  <c r="D20" i="1"/>
  <c r="D21" i="1"/>
  <c r="D22" i="1"/>
  <c r="D23" i="1"/>
  <c r="D24" i="1"/>
  <c r="D25" i="1"/>
  <c r="D26" i="1"/>
  <c r="D27" i="1"/>
  <c r="C20" i="1"/>
  <c r="I9" i="1" s="1"/>
  <c r="C21" i="1"/>
  <c r="I10" i="1" s="1"/>
  <c r="C22" i="1"/>
  <c r="C23" i="1"/>
  <c r="I12" i="1" s="1"/>
  <c r="C24" i="1"/>
  <c r="I13" i="1" s="1"/>
  <c r="C25" i="1"/>
  <c r="I14" i="1" s="1"/>
  <c r="C26" i="1"/>
  <c r="C27" i="1"/>
  <c r="I16" i="1" s="1"/>
  <c r="G19" i="1"/>
  <c r="G18" i="1"/>
  <c r="G17" i="1"/>
  <c r="C17" i="1"/>
  <c r="D17" i="1"/>
  <c r="E17" i="1"/>
  <c r="F17" i="1"/>
  <c r="H5" i="1"/>
  <c r="C18" i="1"/>
  <c r="D18" i="1"/>
  <c r="E18" i="1"/>
  <c r="F18" i="1"/>
  <c r="C19" i="1"/>
  <c r="I8" i="1" s="1"/>
  <c r="D19" i="1"/>
  <c r="E19" i="1"/>
  <c r="F19" i="1"/>
</calcChain>
</file>

<file path=xl/sharedStrings.xml><?xml version="1.0" encoding="utf-8"?>
<sst xmlns="http://schemas.openxmlformats.org/spreadsheetml/2006/main" count="28" uniqueCount="25">
  <si>
    <t>Rumus Perhitungan SPK Menggunakan Metode SAW</t>
  </si>
  <si>
    <t>cost benefit</t>
  </si>
  <si>
    <t>cost</t>
  </si>
  <si>
    <t>benefit</t>
  </si>
  <si>
    <t>Pembagi</t>
  </si>
  <si>
    <t>Normalisasi</t>
  </si>
  <si>
    <t>Kepentingan</t>
  </si>
  <si>
    <t>(Studi Kasus: Beasiswa)</t>
  </si>
  <si>
    <t>C1</t>
  </si>
  <si>
    <t>C2</t>
  </si>
  <si>
    <t>C3</t>
  </si>
  <si>
    <t>C4</t>
  </si>
  <si>
    <t>C5</t>
  </si>
  <si>
    <t>202312041/RATU WIJAYANTI</t>
  </si>
  <si>
    <t>2022120009/DIMAS PURNOMO</t>
  </si>
  <si>
    <t>2022120008/INDAH NURHAYATI</t>
  </si>
  <si>
    <t>2022120007/MELANI WIBOWO</t>
  </si>
  <si>
    <t>2022120006/JAYA KUSUMA</t>
  </si>
  <si>
    <t>20231204/YUDOYONO</t>
  </si>
  <si>
    <t>2022120004/NARYONO</t>
  </si>
  <si>
    <t>20221203/SUNARTO</t>
  </si>
  <si>
    <t>2022120002/SURATMI</t>
  </si>
  <si>
    <t>2022120001/WIJAYANTO</t>
  </si>
  <si>
    <t>Nilai Hasil Seleksi</t>
  </si>
  <si>
    <t>ALTERNATIF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</si>
</sst>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2"/>
      <color theme="1"/>
      <name val="Century Gothic"/>
      <family val="2"/>
    </font>
    <font>
      <sz val="8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333333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dashed">
        <color rgb="FFFF0066"/>
      </left>
      <right style="dashed">
        <color rgb="FFFF0066"/>
      </right>
      <top style="dashed">
        <color rgb="FFFF0066"/>
      </top>
      <bottom style="dashed">
        <color rgb="FFFF0066"/>
      </bottom>
      <diagonal/>
    </border>
    <border>
      <left style="double">
        <color rgb="FFFF0066"/>
      </left>
      <right style="dashed">
        <color rgb="FFFF0066"/>
      </right>
      <top style="dashed">
        <color rgb="FFFF0066"/>
      </top>
      <bottom/>
      <diagonal/>
    </border>
    <border>
      <left style="double">
        <color rgb="FFFF0066"/>
      </left>
      <right style="dashed">
        <color rgb="FFFF0066"/>
      </right>
      <top/>
      <bottom/>
      <diagonal/>
    </border>
    <border>
      <left style="double">
        <color rgb="FFFF0066"/>
      </left>
      <right style="dashed">
        <color rgb="FFFF0066"/>
      </right>
      <top/>
      <bottom style="dashed">
        <color rgb="FFFF0066"/>
      </bottom>
      <diagonal/>
    </border>
    <border>
      <left style="dashed">
        <color rgb="FFFF0066"/>
      </left>
      <right style="dashed">
        <color rgb="FFFF0066"/>
      </right>
      <top/>
      <bottom style="dashed">
        <color rgb="FFFF0066"/>
      </bottom>
      <diagonal/>
    </border>
    <border>
      <left style="dotted">
        <color rgb="FFFF0066"/>
      </left>
      <right style="dashed">
        <color rgb="FFFF0066"/>
      </right>
      <top style="dotted">
        <color rgb="FFFF0066"/>
      </top>
      <bottom style="dotted">
        <color rgb="FFFF0066"/>
      </bottom>
      <diagonal/>
    </border>
    <border>
      <left style="dashed">
        <color rgb="FFFF0066"/>
      </left>
      <right style="dashed">
        <color rgb="FFFF0066"/>
      </right>
      <top style="dotted">
        <color rgb="FFFF0066"/>
      </top>
      <bottom style="dotted">
        <color rgb="FFFF0066"/>
      </bottom>
      <diagonal/>
    </border>
    <border>
      <left style="dashDot">
        <color rgb="FFFF0066"/>
      </left>
      <right style="dotted">
        <color rgb="FFFF0066"/>
      </right>
      <top style="dotted">
        <color rgb="FFFF0066"/>
      </top>
      <bottom style="dotted">
        <color rgb="FFFF0066"/>
      </bottom>
      <diagonal/>
    </border>
    <border>
      <left style="dashed">
        <color rgb="FFFF0066"/>
      </left>
      <right style="dashed">
        <color rgb="FFFF0066"/>
      </right>
      <top style="double">
        <color rgb="FFFF0066"/>
      </top>
      <bottom style="dashed">
        <color rgb="FFFF0066"/>
      </bottom>
      <diagonal/>
    </border>
    <border>
      <left style="dashed">
        <color rgb="FFFF0066"/>
      </left>
      <right style="dashed">
        <color rgb="FFFF0066"/>
      </right>
      <top/>
      <bottom/>
      <diagonal/>
    </border>
    <border>
      <left style="double">
        <color rgb="FFFF0066"/>
      </left>
      <right style="dashed">
        <color rgb="FFFF0066"/>
      </right>
      <top/>
      <bottom style="double">
        <color rgb="FFFF0066"/>
      </bottom>
      <diagonal/>
    </border>
    <border>
      <left style="double">
        <color rgb="FFFF0066"/>
      </left>
      <right style="dashed">
        <color rgb="FFFF0066"/>
      </right>
      <top style="double">
        <color rgb="FFFF0066"/>
      </top>
      <bottom style="dashed">
        <color rgb="FFFF0066"/>
      </bottom>
      <diagonal/>
    </border>
    <border>
      <left style="double">
        <color rgb="FFFF0066"/>
      </left>
      <right style="dashed">
        <color rgb="FFFF0066"/>
      </right>
      <top style="dashed">
        <color rgb="FFFF0066"/>
      </top>
      <bottom style="dashed">
        <color rgb="FFFF0066"/>
      </bottom>
      <diagonal/>
    </border>
    <border>
      <left style="double">
        <color rgb="FFFF0066"/>
      </left>
      <right style="dashed">
        <color rgb="FFFF0066"/>
      </right>
      <top style="dashed">
        <color rgb="FFFF0066"/>
      </top>
      <bottom style="double">
        <color rgb="FFFF0066"/>
      </bottom>
      <diagonal/>
    </border>
    <border>
      <left style="dashed">
        <color rgb="FFFF0066"/>
      </left>
      <right style="dashed">
        <color rgb="FFFF0066"/>
      </right>
      <top style="dashed">
        <color rgb="FFFF0066"/>
      </top>
      <bottom style="double">
        <color rgb="FFFF0066"/>
      </bottom>
      <diagonal/>
    </border>
    <border>
      <left style="double">
        <color rgb="FFFF0066"/>
      </left>
      <right style="double">
        <color rgb="FFFF0066"/>
      </right>
      <top style="thick">
        <color rgb="FFFF0066"/>
      </top>
      <bottom style="dashed">
        <color rgb="FFFF0066"/>
      </bottom>
      <diagonal/>
    </border>
    <border>
      <left style="double">
        <color rgb="FFFF0066"/>
      </left>
      <right style="double">
        <color rgb="FFFF0066"/>
      </right>
      <top style="dashed">
        <color rgb="FFFF0066"/>
      </top>
      <bottom style="dashed">
        <color rgb="FFFF0066"/>
      </bottom>
      <diagonal/>
    </border>
    <border>
      <left style="double">
        <color rgb="FFFF0066"/>
      </left>
      <right style="double">
        <color rgb="FFFF0066"/>
      </right>
      <top style="dashed">
        <color rgb="FFFF0066"/>
      </top>
      <bottom style="thick">
        <color rgb="FFFF0066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8" fillId="0" borderId="0" xfId="0" applyFont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/>
    <xf numFmtId="0" fontId="8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12" xfId="0" applyFont="1" applyBorder="1" applyAlignment="1">
      <alignment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3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4" xfId="0" applyFont="1" applyBorder="1" applyAlignment="1">
      <alignment vertical="center" wrapText="1"/>
    </xf>
    <xf numFmtId="0" fontId="9" fillId="0" borderId="15" xfId="0" applyFont="1" applyBorder="1" applyAlignment="1">
      <alignment horizontal="center" vertical="center" wrapText="1"/>
    </xf>
    <xf numFmtId="0" fontId="10" fillId="3" borderId="3" xfId="0" applyFont="1" applyFill="1" applyBorder="1"/>
    <xf numFmtId="0" fontId="10" fillId="3" borderId="10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5" fillId="4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66"/>
      <color rgb="FF00F4EE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9"/>
  <sheetViews>
    <sheetView showGridLines="0" tabSelected="1" workbookViewId="0">
      <selection activeCell="J12" sqref="J12"/>
    </sheetView>
  </sheetViews>
  <sheetFormatPr defaultColWidth="9.1796875" defaultRowHeight="13.5" x14ac:dyDescent="0.25"/>
  <cols>
    <col min="1" max="1" width="3.453125" style="1" customWidth="1"/>
    <col min="2" max="2" width="29" style="1" customWidth="1"/>
    <col min="3" max="3" width="13" style="1" customWidth="1"/>
    <col min="4" max="4" width="13.54296875" style="1" customWidth="1"/>
    <col min="5" max="5" width="13.6328125" style="1" customWidth="1"/>
    <col min="6" max="6" width="11.7265625" style="1" customWidth="1"/>
    <col min="7" max="7" width="9.7265625" style="1" customWidth="1"/>
    <col min="8" max="8" width="5.90625" style="1" customWidth="1"/>
    <col min="9" max="9" width="21.36328125" style="1" customWidth="1"/>
    <col min="10" max="10" width="14.453125" style="1" customWidth="1"/>
    <col min="11" max="11" width="31.81640625" style="1" customWidth="1"/>
    <col min="12" max="12" width="5.54296875" style="1" customWidth="1"/>
    <col min="13" max="13" width="9.1796875" style="1" customWidth="1"/>
    <col min="14" max="16384" width="9.1796875" style="1"/>
  </cols>
  <sheetData>
    <row r="1" spans="2:10" ht="15" x14ac:dyDescent="0.3">
      <c r="B1" s="3" t="s">
        <v>0</v>
      </c>
      <c r="C1" s="3"/>
      <c r="D1" s="3"/>
      <c r="E1" s="3"/>
      <c r="F1" s="3"/>
      <c r="G1" s="3"/>
      <c r="H1" s="3"/>
    </row>
    <row r="2" spans="2:10" ht="15" x14ac:dyDescent="0.3">
      <c r="B2" s="3" t="s">
        <v>7</v>
      </c>
      <c r="C2" s="3"/>
      <c r="D2" s="3"/>
      <c r="E2" s="3"/>
      <c r="F2" s="3"/>
      <c r="G2" s="3"/>
      <c r="H2" s="3"/>
    </row>
    <row r="4" spans="2:10" ht="14" x14ac:dyDescent="0.3">
      <c r="B4" s="4" t="s">
        <v>1</v>
      </c>
      <c r="C4" s="5" t="s">
        <v>3</v>
      </c>
      <c r="D4" s="5" t="s">
        <v>3</v>
      </c>
      <c r="E4" s="5" t="s">
        <v>3</v>
      </c>
      <c r="F4" s="5" t="s">
        <v>2</v>
      </c>
      <c r="G4" s="5" t="s">
        <v>3</v>
      </c>
      <c r="H4" s="6"/>
    </row>
    <row r="5" spans="2:10" ht="14.5" thickBot="1" x14ac:dyDescent="0.35">
      <c r="B5" s="7" t="s">
        <v>6</v>
      </c>
      <c r="C5" s="8">
        <v>0.3</v>
      </c>
      <c r="D5" s="8">
        <v>0.25</v>
      </c>
      <c r="E5" s="8">
        <v>0.2</v>
      </c>
      <c r="F5" s="8">
        <v>0.15</v>
      </c>
      <c r="G5" s="9">
        <v>0.1</v>
      </c>
      <c r="H5" s="9">
        <f>SUM(C5:G5)</f>
        <v>1</v>
      </c>
    </row>
    <row r="6" spans="2:10" ht="15.5" thickTop="1" thickBot="1" x14ac:dyDescent="0.4">
      <c r="B6" s="23" t="s">
        <v>24</v>
      </c>
      <c r="C6" s="24" t="s">
        <v>8</v>
      </c>
      <c r="D6" s="24" t="s">
        <v>9</v>
      </c>
      <c r="E6" s="24" t="s">
        <v>10</v>
      </c>
      <c r="F6" s="24" t="s">
        <v>11</v>
      </c>
      <c r="G6" s="24" t="s">
        <v>12</v>
      </c>
      <c r="H6" s="6"/>
      <c r="I6" s="27" t="s">
        <v>23</v>
      </c>
      <c r="J6" s="16"/>
    </row>
    <row r="7" spans="2:10" ht="14.5" thickTop="1" x14ac:dyDescent="0.3">
      <c r="B7" s="17" t="s">
        <v>13</v>
      </c>
      <c r="C7" s="18">
        <v>2</v>
      </c>
      <c r="D7" s="18">
        <v>2</v>
      </c>
      <c r="E7" s="18">
        <v>1</v>
      </c>
      <c r="F7" s="18">
        <v>5</v>
      </c>
      <c r="G7" s="18">
        <v>4</v>
      </c>
      <c r="H7" s="6"/>
      <c r="I7" s="25">
        <f>(C$5*C18)+(D$5*D18)+(E$5*E18)+(F$5*F18)+(G$5*G18)</f>
        <v>0.45166666666666666</v>
      </c>
    </row>
    <row r="8" spans="2:10" ht="14" x14ac:dyDescent="0.3">
      <c r="B8" s="19" t="s">
        <v>14</v>
      </c>
      <c r="C8" s="20">
        <v>5</v>
      </c>
      <c r="D8" s="20">
        <v>2</v>
      </c>
      <c r="E8" s="20">
        <v>3</v>
      </c>
      <c r="F8" s="20">
        <v>5</v>
      </c>
      <c r="G8" s="20">
        <v>5</v>
      </c>
      <c r="H8" s="6"/>
      <c r="I8" s="25">
        <f t="shared" ref="I8:I16" si="0">(C$5*C19)+(D$5*D19)+(E$5*E19)+(F$5*F19)+(G$5*G19)</f>
        <v>0.78500000000000003</v>
      </c>
    </row>
    <row r="9" spans="2:10" ht="14" x14ac:dyDescent="0.3">
      <c r="B9" s="19" t="s">
        <v>15</v>
      </c>
      <c r="C9" s="20">
        <v>5</v>
      </c>
      <c r="D9" s="20">
        <v>3</v>
      </c>
      <c r="E9" s="20">
        <v>3</v>
      </c>
      <c r="F9" s="20">
        <v>4</v>
      </c>
      <c r="G9" s="20">
        <v>5</v>
      </c>
      <c r="H9" s="6"/>
      <c r="I9" s="25">
        <f t="shared" si="0"/>
        <v>0.86249999999999993</v>
      </c>
    </row>
    <row r="10" spans="2:10" ht="14" x14ac:dyDescent="0.3">
      <c r="B10" s="19" t="s">
        <v>16</v>
      </c>
      <c r="C10" s="20">
        <v>4</v>
      </c>
      <c r="D10" s="20">
        <v>1</v>
      </c>
      <c r="E10" s="20">
        <v>1</v>
      </c>
      <c r="F10" s="20">
        <v>2</v>
      </c>
      <c r="G10" s="20">
        <v>2</v>
      </c>
      <c r="H10" s="6"/>
      <c r="I10" s="25">
        <f t="shared" si="0"/>
        <v>0.5591666666666667</v>
      </c>
    </row>
    <row r="11" spans="2:10" ht="14" x14ac:dyDescent="0.3">
      <c r="B11" s="19" t="s">
        <v>17</v>
      </c>
      <c r="C11" s="20">
        <v>4</v>
      </c>
      <c r="D11" s="20">
        <v>2</v>
      </c>
      <c r="E11" s="20">
        <v>1</v>
      </c>
      <c r="F11" s="20">
        <v>5</v>
      </c>
      <c r="G11" s="20">
        <v>5</v>
      </c>
      <c r="H11" s="6"/>
      <c r="I11" s="25">
        <f t="shared" si="0"/>
        <v>0.59166666666666667</v>
      </c>
    </row>
    <row r="12" spans="2:10" ht="14" x14ac:dyDescent="0.3">
      <c r="B12" s="19" t="s">
        <v>18</v>
      </c>
      <c r="C12" s="20">
        <v>4</v>
      </c>
      <c r="D12" s="20">
        <v>2</v>
      </c>
      <c r="E12" s="20">
        <v>1</v>
      </c>
      <c r="F12" s="20">
        <v>4</v>
      </c>
      <c r="G12" s="20">
        <v>4</v>
      </c>
      <c r="H12" s="6"/>
      <c r="I12" s="25">
        <f t="shared" si="0"/>
        <v>0.58666666666666667</v>
      </c>
    </row>
    <row r="13" spans="2:10" ht="14" x14ac:dyDescent="0.3">
      <c r="B13" s="19" t="s">
        <v>19</v>
      </c>
      <c r="C13" s="20">
        <v>2</v>
      </c>
      <c r="D13" s="20">
        <v>2</v>
      </c>
      <c r="E13" s="20">
        <v>1</v>
      </c>
      <c r="F13" s="20">
        <v>3</v>
      </c>
      <c r="G13" s="20">
        <v>1</v>
      </c>
      <c r="H13" s="6"/>
      <c r="I13" s="25">
        <f t="shared" si="0"/>
        <v>0.43166666666666664</v>
      </c>
    </row>
    <row r="14" spans="2:10" ht="14" x14ac:dyDescent="0.3">
      <c r="B14" s="19" t="s">
        <v>20</v>
      </c>
      <c r="C14" s="20">
        <v>5</v>
      </c>
      <c r="D14" s="20">
        <v>4</v>
      </c>
      <c r="E14" s="20">
        <v>3</v>
      </c>
      <c r="F14" s="20">
        <v>5</v>
      </c>
      <c r="G14" s="20">
        <v>5</v>
      </c>
      <c r="H14" s="6"/>
      <c r="I14" s="25">
        <f t="shared" si="0"/>
        <v>0.91</v>
      </c>
    </row>
    <row r="15" spans="2:10" ht="14" x14ac:dyDescent="0.3">
      <c r="B15" s="19" t="s">
        <v>21</v>
      </c>
      <c r="C15" s="20">
        <v>1</v>
      </c>
      <c r="D15" s="20">
        <v>2</v>
      </c>
      <c r="E15" s="20">
        <v>1</v>
      </c>
      <c r="F15" s="20">
        <v>5</v>
      </c>
      <c r="G15" s="20">
        <v>2</v>
      </c>
      <c r="H15" s="6"/>
      <c r="I15" s="25">
        <f t="shared" si="0"/>
        <v>0.35166666666666668</v>
      </c>
    </row>
    <row r="16" spans="2:10" ht="14.5" thickBot="1" x14ac:dyDescent="0.35">
      <c r="B16" s="21" t="s">
        <v>22</v>
      </c>
      <c r="C16" s="22">
        <v>4</v>
      </c>
      <c r="D16" s="22">
        <v>3</v>
      </c>
      <c r="E16" s="22">
        <v>3</v>
      </c>
      <c r="F16" s="22">
        <v>4</v>
      </c>
      <c r="G16" s="22">
        <v>2</v>
      </c>
      <c r="H16" s="6"/>
      <c r="I16" s="26">
        <f t="shared" si="0"/>
        <v>0.74249999999999994</v>
      </c>
      <c r="J16" s="2"/>
    </row>
    <row r="17" spans="2:10" ht="14.5" thickTop="1" x14ac:dyDescent="0.3">
      <c r="B17" s="10" t="s">
        <v>4</v>
      </c>
      <c r="C17" s="11">
        <f>IF(C$4="cost",MIN(C$7:C$16),MAX(C$7:C$16))</f>
        <v>5</v>
      </c>
      <c r="D17" s="11">
        <f>IF(D$4="cost",MIN(D$7:D$16),MAX(D$7:D$16))</f>
        <v>4</v>
      </c>
      <c r="E17" s="11">
        <f>IF(E$4="cost",MIN(E$7:E$16),MAX(E$7:E$16))</f>
        <v>3</v>
      </c>
      <c r="F17" s="11">
        <f>IF(F$4="cost",MIN(F$7:F$16),MAX(F$7:F$16))</f>
        <v>2</v>
      </c>
      <c r="G17" s="11">
        <f>IF(G$4="cost",MIN(G$7:G$16),MAX(G$7:G$16))</f>
        <v>5</v>
      </c>
      <c r="H17" s="6"/>
      <c r="J17" s="2"/>
    </row>
    <row r="18" spans="2:10" ht="14" x14ac:dyDescent="0.3">
      <c r="B18" s="13" t="s">
        <v>5</v>
      </c>
      <c r="C18" s="12">
        <f>IF(C$4="cost",MIN(C$7:C$16)/C7,C7/MAX(C$7:C$16))</f>
        <v>0.4</v>
      </c>
      <c r="D18" s="12">
        <f>IF(D$4="cost",MIN(D$7:D$16)/D7,D7/MAX(D$7:D$16))</f>
        <v>0.5</v>
      </c>
      <c r="E18" s="12">
        <f>IF(E$4="cost",MIN(E$7:E$16)/E7,E7/MAX(E$7:E$16))</f>
        <v>0.33333333333333331</v>
      </c>
      <c r="F18" s="12">
        <f>IF(F$4="cost",MIN(F$7:F$16)/F7,F7/MAX(F$7:F$16))</f>
        <v>0.4</v>
      </c>
      <c r="G18" s="12">
        <f>IF(G$4="cost",MIN(G$7:G$16)/G7,G7/MAX(G$7:G$16))</f>
        <v>0.8</v>
      </c>
      <c r="H18" s="6"/>
      <c r="J18" s="2"/>
    </row>
    <row r="19" spans="2:10" ht="14.5" customHeight="1" x14ac:dyDescent="0.3">
      <c r="B19" s="14"/>
      <c r="C19" s="12">
        <f>IF(C$4="cost",MIN(C$7:C$16)/C8,C8/MAX(C$7:C$16))</f>
        <v>1</v>
      </c>
      <c r="D19" s="12">
        <f>IF(D$4="cost",MIN(D$7:D$16)/D8,D8/MAX(D$7:D$16))</f>
        <v>0.5</v>
      </c>
      <c r="E19" s="12">
        <f>IF(E$4="cost",MIN(E$7:E$16)/E8,E8/MAX(E$7:E$16))</f>
        <v>1</v>
      </c>
      <c r="F19" s="12">
        <f>IF(F$4="cost",MIN(F$7:F$16)/F8,F8/MAX(F$7:F$16))</f>
        <v>0.4</v>
      </c>
      <c r="G19" s="12">
        <f>IF(G$4="cost",MIN(G$7:G$16)/G8,G8/MAX(G$7:G$16))</f>
        <v>1</v>
      </c>
      <c r="H19" s="6"/>
      <c r="J19" s="2"/>
    </row>
    <row r="20" spans="2:10" ht="14.5" customHeight="1" x14ac:dyDescent="0.3">
      <c r="B20" s="14"/>
      <c r="C20" s="12">
        <f t="shared" ref="C20:G27" si="1">IF(C$4="cost",MIN(C$7:C$16)/C9,C9/MAX(C$7:C$16))</f>
        <v>1</v>
      </c>
      <c r="D20" s="12">
        <f t="shared" si="1"/>
        <v>0.75</v>
      </c>
      <c r="E20" s="12">
        <f t="shared" si="1"/>
        <v>1</v>
      </c>
      <c r="F20" s="12">
        <f t="shared" si="1"/>
        <v>0.5</v>
      </c>
      <c r="G20" s="12">
        <f t="shared" si="1"/>
        <v>1</v>
      </c>
      <c r="H20" s="6"/>
      <c r="J20" s="2"/>
    </row>
    <row r="21" spans="2:10" ht="14.5" customHeight="1" x14ac:dyDescent="0.3">
      <c r="B21" s="14"/>
      <c r="C21" s="12">
        <f t="shared" si="1"/>
        <v>0.8</v>
      </c>
      <c r="D21" s="12">
        <f t="shared" si="1"/>
        <v>0.25</v>
      </c>
      <c r="E21" s="12">
        <f t="shared" si="1"/>
        <v>0.33333333333333331</v>
      </c>
      <c r="F21" s="12">
        <f t="shared" si="1"/>
        <v>1</v>
      </c>
      <c r="G21" s="12">
        <f t="shared" si="1"/>
        <v>0.4</v>
      </c>
      <c r="H21" s="6"/>
      <c r="J21" s="2"/>
    </row>
    <row r="22" spans="2:10" ht="14.5" customHeight="1" x14ac:dyDescent="0.3">
      <c r="B22" s="14"/>
      <c r="C22" s="12">
        <f t="shared" si="1"/>
        <v>0.8</v>
      </c>
      <c r="D22" s="12">
        <f t="shared" si="1"/>
        <v>0.5</v>
      </c>
      <c r="E22" s="12">
        <f t="shared" si="1"/>
        <v>0.33333333333333331</v>
      </c>
      <c r="F22" s="12">
        <f t="shared" si="1"/>
        <v>0.4</v>
      </c>
      <c r="G22" s="12">
        <f t="shared" si="1"/>
        <v>1</v>
      </c>
      <c r="H22" s="6"/>
      <c r="J22" s="2"/>
    </row>
    <row r="23" spans="2:10" ht="14.5" customHeight="1" x14ac:dyDescent="0.3">
      <c r="B23" s="14"/>
      <c r="C23" s="12">
        <f t="shared" si="1"/>
        <v>0.8</v>
      </c>
      <c r="D23" s="12">
        <f t="shared" si="1"/>
        <v>0.5</v>
      </c>
      <c r="E23" s="12">
        <f t="shared" si="1"/>
        <v>0.33333333333333331</v>
      </c>
      <c r="F23" s="12">
        <f t="shared" si="1"/>
        <v>0.5</v>
      </c>
      <c r="G23" s="12">
        <f t="shared" si="1"/>
        <v>0.8</v>
      </c>
      <c r="H23" s="6"/>
      <c r="J23" s="2"/>
    </row>
    <row r="24" spans="2:10" ht="14.5" customHeight="1" x14ac:dyDescent="0.3">
      <c r="B24" s="14"/>
      <c r="C24" s="12">
        <f t="shared" si="1"/>
        <v>0.4</v>
      </c>
      <c r="D24" s="12">
        <f t="shared" si="1"/>
        <v>0.5</v>
      </c>
      <c r="E24" s="12">
        <f t="shared" si="1"/>
        <v>0.33333333333333331</v>
      </c>
      <c r="F24" s="12">
        <f t="shared" si="1"/>
        <v>0.66666666666666663</v>
      </c>
      <c r="G24" s="12">
        <f t="shared" si="1"/>
        <v>0.2</v>
      </c>
      <c r="H24" s="6"/>
    </row>
    <row r="25" spans="2:10" ht="14.5" customHeight="1" x14ac:dyDescent="0.3">
      <c r="B25" s="14"/>
      <c r="C25" s="12">
        <f t="shared" si="1"/>
        <v>1</v>
      </c>
      <c r="D25" s="12">
        <f t="shared" si="1"/>
        <v>1</v>
      </c>
      <c r="E25" s="12">
        <f t="shared" si="1"/>
        <v>1</v>
      </c>
      <c r="F25" s="12">
        <f t="shared" si="1"/>
        <v>0.4</v>
      </c>
      <c r="G25" s="12">
        <f t="shared" si="1"/>
        <v>1</v>
      </c>
      <c r="H25" s="6"/>
    </row>
    <row r="26" spans="2:10" ht="14.5" customHeight="1" x14ac:dyDescent="0.3">
      <c r="B26" s="14"/>
      <c r="C26" s="12">
        <f t="shared" si="1"/>
        <v>0.2</v>
      </c>
      <c r="D26" s="12">
        <f t="shared" si="1"/>
        <v>0.5</v>
      </c>
      <c r="E26" s="12">
        <f t="shared" si="1"/>
        <v>0.33333333333333331</v>
      </c>
      <c r="F26" s="12">
        <f t="shared" si="1"/>
        <v>0.4</v>
      </c>
      <c r="G26" s="12">
        <f t="shared" si="1"/>
        <v>0.4</v>
      </c>
      <c r="H26" s="6"/>
    </row>
    <row r="27" spans="2:10" ht="14.5" customHeight="1" thickBot="1" x14ac:dyDescent="0.35">
      <c r="B27" s="15"/>
      <c r="C27" s="12">
        <f t="shared" si="1"/>
        <v>0.8</v>
      </c>
      <c r="D27" s="12">
        <f t="shared" si="1"/>
        <v>0.75</v>
      </c>
      <c r="E27" s="12">
        <f t="shared" si="1"/>
        <v>1</v>
      </c>
      <c r="F27" s="12">
        <f t="shared" si="1"/>
        <v>0.5</v>
      </c>
      <c r="G27" s="12">
        <f t="shared" si="1"/>
        <v>0.4</v>
      </c>
      <c r="H27" s="6"/>
    </row>
    <row r="28" spans="2:10" ht="14" thickTop="1" x14ac:dyDescent="0.25"/>
    <row r="30" spans="2:10" ht="18" customHeight="1" x14ac:dyDescent="0.25"/>
    <row r="31" spans="2:10" ht="15.75" customHeight="1" x14ac:dyDescent="0.25"/>
    <row r="32" spans="2:10" ht="15" customHeight="1" x14ac:dyDescent="0.25"/>
    <row r="33" ht="16.5" customHeight="1" x14ac:dyDescent="0.25"/>
    <row r="34" ht="14.25" customHeight="1" x14ac:dyDescent="0.25"/>
    <row r="35" ht="15" customHeight="1" x14ac:dyDescent="0.25"/>
    <row r="36" ht="15.75" customHeight="1" x14ac:dyDescent="0.25"/>
    <row r="37" ht="16.5" customHeight="1" x14ac:dyDescent="0.25"/>
    <row r="38" ht="18" customHeight="1" x14ac:dyDescent="0.25"/>
    <row r="39" ht="14.25" customHeight="1" x14ac:dyDescent="0.25"/>
  </sheetData>
  <mergeCells count="3">
    <mergeCell ref="B1:H1"/>
    <mergeCell ref="B2:H2"/>
    <mergeCell ref="B18:B27"/>
  </mergeCells>
  <phoneticPr fontId="4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Rumus-SAW</vt:lpstr>
    </vt:vector>
  </TitlesOfParts>
  <Manager>Amran.Ran</Manager>
  <Company>https://www.kodingbuton.com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Inspirasi Source Code</dc:title>
  <dc:subject>Inspirasi Source Code</dc:subject>
  <dc:creator>https://www.kodingbuton.com</dc:creator>
  <cp:keywords>Inspirasi Source Code</cp:keywords>
  <cp:lastModifiedBy>mega celluler</cp:lastModifiedBy>
  <dcterms:created xsi:type="dcterms:W3CDTF">2020-11-26T08:24:01Z</dcterms:created>
  <dcterms:modified xsi:type="dcterms:W3CDTF">2023-04-12T12:28:02Z</dcterms:modified>
  <cp:category>Rumus-SPK</cp:category>
</cp:coreProperties>
</file>