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9.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/>
  <c r="E8" i="1"/>
  <c r="F8" i="1" s="1"/>
  <c r="E9" i="1"/>
  <c r="F9" i="1"/>
  <c r="E10" i="1"/>
  <c r="F10" i="1" s="1"/>
  <c r="E11" i="1"/>
  <c r="F11" i="1"/>
  <c r="E12" i="1"/>
  <c r="F12" i="1" s="1"/>
  <c r="E13" i="1"/>
  <c r="F13" i="1"/>
  <c r="E14" i="1"/>
  <c r="F14" i="1" s="1"/>
  <c r="E15" i="1"/>
  <c r="F15" i="1"/>
  <c r="I15" i="1"/>
  <c r="J15" i="1" s="1"/>
  <c r="E16" i="1"/>
  <c r="F16" i="1"/>
  <c r="I16" i="1"/>
  <c r="J16" i="1" s="1"/>
  <c r="E17" i="1"/>
  <c r="F17" i="1"/>
  <c r="I17" i="1"/>
  <c r="J17" i="1" s="1"/>
  <c r="E18" i="1"/>
  <c r="F18" i="1"/>
  <c r="I18" i="1"/>
  <c r="J18" i="1" s="1"/>
  <c r="E19" i="1"/>
  <c r="F19" i="1"/>
  <c r="I19" i="1"/>
  <c r="J19" i="1" s="1"/>
  <c r="E20" i="1"/>
  <c r="F20" i="1"/>
  <c r="I20" i="1"/>
  <c r="J20" i="1" s="1"/>
  <c r="E21" i="1"/>
  <c r="F21" i="1"/>
  <c r="I21" i="1"/>
  <c r="J21" i="1" s="1"/>
  <c r="E22" i="1"/>
  <c r="F22" i="1"/>
  <c r="I22" i="1"/>
  <c r="J22" i="1" s="1"/>
  <c r="E23" i="1"/>
  <c r="F23" i="1"/>
  <c r="I23" i="1"/>
  <c r="J23" i="1" s="1"/>
  <c r="E24" i="1"/>
  <c r="F24" i="1"/>
  <c r="I24" i="1"/>
  <c r="J24" i="1" s="1"/>
  <c r="E25" i="1"/>
  <c r="F25" i="1"/>
  <c r="I25" i="1"/>
  <c r="J25" i="1" s="1"/>
  <c r="E26" i="1"/>
  <c r="F26" i="1"/>
  <c r="I26" i="1"/>
  <c r="J26" i="1" s="1"/>
  <c r="E27" i="1"/>
  <c r="F27" i="1"/>
  <c r="I27" i="1"/>
  <c r="J27" i="1" s="1"/>
  <c r="E28" i="1"/>
  <c r="F28" i="1"/>
  <c r="I28" i="1"/>
  <c r="J28" i="1" s="1"/>
  <c r="E29" i="1"/>
  <c r="F29" i="1"/>
  <c r="I29" i="1"/>
  <c r="J29" i="1" s="1"/>
  <c r="E30" i="1"/>
  <c r="F30" i="1"/>
  <c r="I30" i="1"/>
  <c r="J30" i="1" s="1"/>
  <c r="E31" i="1"/>
  <c r="F31" i="1"/>
  <c r="I31" i="1"/>
  <c r="J31" i="1" s="1"/>
  <c r="E32" i="1"/>
  <c r="F32" i="1"/>
  <c r="I32" i="1"/>
  <c r="J32" i="1" s="1"/>
  <c r="E33" i="1"/>
  <c r="F33" i="1"/>
  <c r="I33" i="1"/>
  <c r="J33" i="1" s="1"/>
  <c r="E34" i="1"/>
  <c r="F34" i="1"/>
  <c r="I34" i="1"/>
  <c r="J34" i="1" s="1"/>
  <c r="E35" i="1"/>
  <c r="F35" i="1"/>
  <c r="I35" i="1"/>
  <c r="J35" i="1" s="1"/>
  <c r="E36" i="1"/>
  <c r="F36" i="1"/>
  <c r="I36" i="1"/>
  <c r="J36" i="1" s="1"/>
  <c r="E37" i="1"/>
  <c r="F37" i="1"/>
  <c r="I37" i="1"/>
  <c r="J37" i="1" s="1"/>
  <c r="E38" i="1"/>
  <c r="F38" i="1"/>
  <c r="I38" i="1"/>
  <c r="J38" i="1" s="1"/>
  <c r="E39" i="1"/>
  <c r="F39" i="1"/>
  <c r="I39" i="1"/>
  <c r="J39" i="1" s="1"/>
  <c r="E40" i="1"/>
  <c r="F40" i="1"/>
  <c r="I40" i="1"/>
  <c r="J40" i="1" s="1"/>
  <c r="E41" i="1"/>
  <c r="F41" i="1"/>
  <c r="I41" i="1"/>
  <c r="J41" i="1" s="1"/>
  <c r="E42" i="1"/>
  <c r="F42" i="1"/>
  <c r="I42" i="1"/>
  <c r="J42" i="1" s="1"/>
  <c r="E43" i="1"/>
  <c r="F43" i="1"/>
  <c r="I43" i="1"/>
  <c r="J43" i="1" s="1"/>
  <c r="E44" i="1"/>
  <c r="F44" i="1"/>
  <c r="I44" i="1"/>
  <c r="J44" i="1" s="1"/>
  <c r="E45" i="1"/>
  <c r="F45" i="1"/>
  <c r="I45" i="1"/>
  <c r="J45" i="1" s="1"/>
  <c r="E46" i="1"/>
  <c r="F46" i="1"/>
  <c r="I46" i="1"/>
  <c r="J46" i="1" s="1"/>
  <c r="E47" i="1"/>
  <c r="F47" i="1"/>
  <c r="I47" i="1"/>
  <c r="J47" i="1" s="1"/>
  <c r="E48" i="1"/>
  <c r="F48" i="1"/>
  <c r="I48" i="1"/>
  <c r="J48" i="1" s="1"/>
  <c r="E49" i="1"/>
  <c r="F49" i="1"/>
  <c r="I49" i="1"/>
  <c r="J49" i="1" s="1"/>
  <c r="E50" i="1"/>
  <c r="F50" i="1"/>
  <c r="I50" i="1"/>
  <c r="J50" i="1" s="1"/>
  <c r="E51" i="1"/>
  <c r="F51" i="1"/>
  <c r="I51" i="1"/>
  <c r="J51" i="1" s="1"/>
  <c r="K3" i="1" l="1"/>
  <c r="G3" i="1"/>
</calcChain>
</file>

<file path=xl/sharedStrings.xml><?xml version="1.0" encoding="utf-8"?>
<sst xmlns="http://schemas.openxmlformats.org/spreadsheetml/2006/main" count="57" uniqueCount="20">
  <si>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</si>
  <si>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</si>
  <si>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</si>
  <si>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</si>
  <si>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</si>
  <si>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</si>
  <si>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</si>
  <si>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</si>
  <si>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</si>
  <si>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</si>
  <si>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</si>
  <si>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</si>
  <si>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The 3-month model is less sensitive to longer term trends as we see in the chart.</t>
  </si>
  <si>
    <t>MAD</t>
  </si>
  <si>
    <t>12-month MA</t>
  </si>
  <si>
    <t>3-month MA</t>
  </si>
  <si>
    <t>Rate (%)</t>
  </si>
  <si>
    <t>Month</t>
  </si>
  <si>
    <t>Year</t>
  </si>
  <si>
    <t>New registered users on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</si>
</sst>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0.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3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center" wrapText="1"/>
    </xf>
    <xf numFmtId="0" fontId="4" fillId="0" borderId="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5" fillId="0" borderId="0" xfId="1" applyFont="1" applyBorder="1"/>
    <xf numFmtId="164" fontId="0" fillId="2" borderId="0" xfId="0" applyNumberFormat="1" applyFill="1"/>
    <xf numFmtId="0" fontId="1" fillId="0" borderId="0" xfId="0" applyFont="1"/>
    <xf numFmtId="0" fontId="6" fillId="0" borderId="1" xfId="1" applyFont="1" applyBorder="1"/>
    <xf numFmtId="0" fontId="4" fillId="0" borderId="1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registered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'9.4'!$E$6:$E$51</c:f>
              <c:numCache>
                <c:formatCode>#0.0</c:formatCode>
                <c:ptCount val="46"/>
                <c:pt idx="0">
                  <c:v>7.2333333333333334</c:v>
                </c:pt>
                <c:pt idx="1">
                  <c:v>7.8999999999999995</c:v>
                </c:pt>
                <c:pt idx="2">
                  <c:v>8.4333333333333336</c:v>
                </c:pt>
                <c:pt idx="3">
                  <c:v>8.9333333333333336</c:v>
                </c:pt>
                <c:pt idx="4">
                  <c:v>9.2666666666666675</c:v>
                </c:pt>
                <c:pt idx="5">
                  <c:v>9.4666666666666668</c:v>
                </c:pt>
                <c:pt idx="6">
                  <c:v>9.6333333333333346</c:v>
                </c:pt>
                <c:pt idx="7">
                  <c:v>9.4666666666666668</c:v>
                </c:pt>
                <c:pt idx="8">
                  <c:v>9.2333333333333343</c:v>
                </c:pt>
                <c:pt idx="9">
                  <c:v>8.9333333333333318</c:v>
                </c:pt>
                <c:pt idx="10">
                  <c:v>8.8666666666666671</c:v>
                </c:pt>
                <c:pt idx="11">
                  <c:v>8.8333333333333339</c:v>
                </c:pt>
                <c:pt idx="12">
                  <c:v>8.8333333333333339</c:v>
                </c:pt>
                <c:pt idx="13">
                  <c:v>8.8666666666666671</c:v>
                </c:pt>
                <c:pt idx="14">
                  <c:v>8.7999999999999989</c:v>
                </c:pt>
                <c:pt idx="15">
                  <c:v>8.6333333333333329</c:v>
                </c:pt>
                <c:pt idx="16">
                  <c:v>8.5</c:v>
                </c:pt>
                <c:pt idx="17">
                  <c:v>8.4666666666666668</c:v>
                </c:pt>
                <c:pt idx="18">
                  <c:v>8.5</c:v>
                </c:pt>
                <c:pt idx="19">
                  <c:v>8.5</c:v>
                </c:pt>
                <c:pt idx="20">
                  <c:v>8.6</c:v>
                </c:pt>
                <c:pt idx="21">
                  <c:v>8.5333333333333332</c:v>
                </c:pt>
                <c:pt idx="22">
                  <c:v>8.4</c:v>
                </c:pt>
                <c:pt idx="23">
                  <c:v>8.1333333333333329</c:v>
                </c:pt>
                <c:pt idx="24">
                  <c:v>8</c:v>
                </c:pt>
                <c:pt idx="25">
                  <c:v>7.9666666666666659</c:v>
                </c:pt>
                <c:pt idx="26">
                  <c:v>7.9666666666666659</c:v>
                </c:pt>
                <c:pt idx="27">
                  <c:v>8.0333333333333332</c:v>
                </c:pt>
                <c:pt idx="28">
                  <c:v>8.0333333333333332</c:v>
                </c:pt>
                <c:pt idx="29">
                  <c:v>8.0333333333333332</c:v>
                </c:pt>
                <c:pt idx="30">
                  <c:v>8</c:v>
                </c:pt>
                <c:pt idx="31">
                  <c:v>7.9666666666666659</c:v>
                </c:pt>
                <c:pt idx="32">
                  <c:v>7.833333333333333</c:v>
                </c:pt>
                <c:pt idx="33">
                  <c:v>7.666666666666667</c:v>
                </c:pt>
                <c:pt idx="34">
                  <c:v>7.4666666666666659</c:v>
                </c:pt>
                <c:pt idx="35">
                  <c:v>7.3666666666666671</c:v>
                </c:pt>
                <c:pt idx="36">
                  <c:v>7.2666666666666666</c:v>
                </c:pt>
                <c:pt idx="37">
                  <c:v>7.2</c:v>
                </c:pt>
                <c:pt idx="38">
                  <c:v>7.166666666666667</c:v>
                </c:pt>
                <c:pt idx="39">
                  <c:v>7.166666666666667</c:v>
                </c:pt>
                <c:pt idx="40">
                  <c:v>7.1999999999999993</c:v>
                </c:pt>
                <c:pt idx="41">
                  <c:v>7.166666666666667</c:v>
                </c:pt>
                <c:pt idx="42">
                  <c:v>7.0333333333333323</c:v>
                </c:pt>
                <c:pt idx="43">
                  <c:v>6.9333333333333327</c:v>
                </c:pt>
                <c:pt idx="44">
                  <c:v>6.833333333333333</c:v>
                </c:pt>
                <c:pt idx="45">
                  <c:v>6.833333333333333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5571560"/>
        <c:axId val="438930688"/>
      </c:lineChart>
      <c:catAx>
        <c:axId val="22557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30688"/>
        <c:crosses val="autoZero"/>
        <c:auto val="1"/>
        <c:lblAlgn val="ctr"/>
        <c:lblOffset val="100"/>
        <c:noMultiLvlLbl val="0"/>
      </c:catAx>
      <c:valAx>
        <c:axId val="4389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3</xdr:row>
      <xdr:rowOff>157162</xdr:rowOff>
    </xdr:from>
    <xdr:to>
      <xdr:col>18</xdr:col>
      <xdr:colOff>190500</xdr:colOff>
      <xdr:row>18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L23" sqref="L23"/>
    </sheetView>
  </sheetViews>
  <sheetFormatPr defaultRowHeight="15" x14ac:dyDescent="0.25"/>
  <cols>
    <col min="5" max="5" width="12.140625" bestFit="1" customWidth="1"/>
    <col min="6" max="6" width="9.140625" style="1"/>
    <col min="9" max="9" width="13.28515625" bestFit="1" customWidth="1"/>
    <col min="10" max="10" width="9.140625" style="1"/>
  </cols>
  <sheetData>
    <row r="1" spans="1:11" x14ac:dyDescent="0.25">
      <c r="A1" s="10" t="s">
        <v>19</v>
      </c>
    </row>
    <row r="3" spans="1:11" ht="15.75" thickBot="1" x14ac:dyDescent="0.3">
      <c r="A3" s="12" t="s">
        <v>18</v>
      </c>
      <c r="B3" s="11" t="s">
        <v>17</v>
      </c>
      <c r="C3" s="11" t="s">
        <v>16</v>
      </c>
      <c r="E3" s="10" t="s">
        <v>15</v>
      </c>
      <c r="F3" s="9" t="s">
        <v>13</v>
      </c>
      <c r="G3" s="9">
        <f>AVERAGE(F6:F51)</f>
        <v>0.14420289855072446</v>
      </c>
      <c r="I3" s="10" t="s">
        <v>14</v>
      </c>
      <c r="J3" s="9" t="s">
        <v>13</v>
      </c>
      <c r="K3" s="9">
        <f>AVERAGE(J15:J51)</f>
        <v>0.33130630630630625</v>
      </c>
    </row>
    <row r="4" spans="1:11" ht="15.75" thickTop="1" x14ac:dyDescent="0.25">
      <c r="A4" s="7">
        <v>2010</v>
      </c>
      <c r="B4" s="5" t="s">
        <v>11</v>
      </c>
      <c r="C4" s="4">
        <v>6.5</v>
      </c>
    </row>
    <row r="5" spans="1:11" x14ac:dyDescent="0.25">
      <c r="A5" s="7">
        <v>2010</v>
      </c>
      <c r="B5" s="5" t="s">
        <v>10</v>
      </c>
      <c r="C5" s="4">
        <v>7.4</v>
      </c>
    </row>
    <row r="6" spans="1:11" x14ac:dyDescent="0.25">
      <c r="A6" s="7">
        <v>2010</v>
      </c>
      <c r="B6" s="5" t="s">
        <v>9</v>
      </c>
      <c r="C6" s="4">
        <v>7.8</v>
      </c>
      <c r="E6" s="2">
        <f>AVERAGE(C4:C6)</f>
        <v>7.2333333333333334</v>
      </c>
      <c r="F6" s="1">
        <f>ABS(C6-E6)</f>
        <v>0.56666666666666643</v>
      </c>
    </row>
    <row r="7" spans="1:11" x14ac:dyDescent="0.25">
      <c r="A7" s="7">
        <v>2010</v>
      </c>
      <c r="B7" s="5" t="s">
        <v>8</v>
      </c>
      <c r="C7" s="4">
        <v>8.5</v>
      </c>
      <c r="E7" s="2">
        <f>AVERAGE(C5:C7)</f>
        <v>7.8999999999999995</v>
      </c>
      <c r="F7" s="1">
        <f>ABS(C7-E7)</f>
        <v>0.60000000000000053</v>
      </c>
    </row>
    <row r="8" spans="1:11" x14ac:dyDescent="0.25">
      <c r="A8" s="7">
        <v>2010</v>
      </c>
      <c r="B8" s="5" t="s">
        <v>7</v>
      </c>
      <c r="C8" s="4">
        <v>9</v>
      </c>
      <c r="E8" s="2">
        <f>AVERAGE(C6:C8)</f>
        <v>8.4333333333333336</v>
      </c>
      <c r="F8" s="1">
        <f>ABS(C8-E8)</f>
        <v>0.56666666666666643</v>
      </c>
    </row>
    <row r="9" spans="1:11" x14ac:dyDescent="0.25">
      <c r="A9" s="7">
        <v>2010</v>
      </c>
      <c r="B9" s="5" t="s">
        <v>6</v>
      </c>
      <c r="C9" s="4">
        <v>9.3000000000000007</v>
      </c>
      <c r="E9" s="2">
        <f>AVERAGE(C7:C9)</f>
        <v>8.9333333333333336</v>
      </c>
      <c r="F9" s="1">
        <f>ABS(C9-E9)</f>
        <v>0.36666666666666714</v>
      </c>
    </row>
    <row r="10" spans="1:11" x14ac:dyDescent="0.25">
      <c r="A10" s="7">
        <v>2010</v>
      </c>
      <c r="B10" s="5" t="s">
        <v>5</v>
      </c>
      <c r="C10" s="4">
        <v>9.5</v>
      </c>
      <c r="E10" s="2">
        <f>AVERAGE(C8:C10)</f>
        <v>9.2666666666666675</v>
      </c>
      <c r="F10" s="1">
        <f>ABS(C10-E10)</f>
        <v>0.2333333333333325</v>
      </c>
    </row>
    <row r="11" spans="1:11" x14ac:dyDescent="0.25">
      <c r="A11" s="7">
        <v>2010</v>
      </c>
      <c r="B11" s="5" t="s">
        <v>4</v>
      </c>
      <c r="C11" s="4">
        <v>9.6</v>
      </c>
      <c r="E11" s="2">
        <f>AVERAGE(C9:C11)</f>
        <v>9.4666666666666668</v>
      </c>
      <c r="F11" s="1">
        <f>ABS(C11-E11)</f>
        <v>0.13333333333333286</v>
      </c>
    </row>
    <row r="12" spans="1:11" x14ac:dyDescent="0.25">
      <c r="A12" s="7">
        <v>2010</v>
      </c>
      <c r="B12" s="5" t="s">
        <v>3</v>
      </c>
      <c r="C12" s="4">
        <v>9.8000000000000007</v>
      </c>
      <c r="E12" s="2">
        <f>AVERAGE(C10:C12)</f>
        <v>9.6333333333333346</v>
      </c>
      <c r="F12" s="1">
        <f>ABS(C12-E12)</f>
        <v>0.16666666666666607</v>
      </c>
    </row>
    <row r="13" spans="1:11" x14ac:dyDescent="0.25">
      <c r="A13" s="7">
        <v>2010</v>
      </c>
      <c r="B13" s="5" t="s">
        <v>2</v>
      </c>
      <c r="C13" s="4">
        <v>9</v>
      </c>
      <c r="E13" s="2">
        <f>AVERAGE(C11:C13)</f>
        <v>9.4666666666666668</v>
      </c>
      <c r="F13" s="1">
        <f>ABS(C13-E13)</f>
        <v>0.46666666666666679</v>
      </c>
    </row>
    <row r="14" spans="1:11" x14ac:dyDescent="0.25">
      <c r="A14" s="7">
        <v>2010</v>
      </c>
      <c r="B14" s="5" t="s">
        <v>1</v>
      </c>
      <c r="C14" s="4">
        <v>8.9</v>
      </c>
      <c r="E14" s="2">
        <f>AVERAGE(C12:C14)</f>
        <v>9.2333333333333343</v>
      </c>
      <c r="F14" s="1">
        <f>ABS(C14-E14)</f>
        <v>0.33333333333333393</v>
      </c>
    </row>
    <row r="15" spans="1:11" x14ac:dyDescent="0.25">
      <c r="A15" s="7">
        <v>2010</v>
      </c>
      <c r="B15" s="5" t="s">
        <v>0</v>
      </c>
      <c r="C15" s="4">
        <v>8.9</v>
      </c>
      <c r="E15" s="2">
        <f>AVERAGE(C13:C15)</f>
        <v>8.9333333333333318</v>
      </c>
      <c r="F15" s="1">
        <f>ABS(C15-E15)</f>
        <v>3.3333333333331439E-2</v>
      </c>
      <c r="I15" s="2">
        <f>AVERAGE(C4:C15)</f>
        <v>8.6833333333333336</v>
      </c>
      <c r="J15" s="1">
        <f>ABS(C15-I15)</f>
        <v>0.21666666666666679</v>
      </c>
    </row>
    <row r="16" spans="1:11" x14ac:dyDescent="0.25">
      <c r="A16" s="7">
        <v>2011</v>
      </c>
      <c r="B16" s="5" t="s">
        <v>11</v>
      </c>
      <c r="C16" s="4">
        <v>8.8000000000000007</v>
      </c>
      <c r="E16" s="2">
        <f>AVERAGE(C14:C16)</f>
        <v>8.8666666666666671</v>
      </c>
      <c r="F16" s="1">
        <f>ABS(C16-E16)</f>
        <v>6.666666666666643E-2</v>
      </c>
      <c r="I16" s="2">
        <f>AVERAGE(C5:C16)</f>
        <v>8.8750000000000018</v>
      </c>
      <c r="J16" s="1">
        <f>ABS(C16-I16)</f>
        <v>7.5000000000001066E-2</v>
      </c>
    </row>
    <row r="17" spans="1:12" x14ac:dyDescent="0.25">
      <c r="A17" s="7">
        <v>2011</v>
      </c>
      <c r="B17" s="5" t="s">
        <v>10</v>
      </c>
      <c r="C17" s="4">
        <v>8.8000000000000007</v>
      </c>
      <c r="E17" s="2">
        <f>AVERAGE(C15:C17)</f>
        <v>8.8333333333333339</v>
      </c>
      <c r="F17" s="1">
        <f>ABS(C17-E17)</f>
        <v>3.3333333333333215E-2</v>
      </c>
      <c r="I17" s="2">
        <f>AVERAGE(C6:C17)</f>
        <v>8.9916666666666671</v>
      </c>
      <c r="J17" s="1">
        <f>ABS(C17-I17)</f>
        <v>0.19166666666666643</v>
      </c>
    </row>
    <row r="18" spans="1:12" x14ac:dyDescent="0.25">
      <c r="A18" s="7">
        <v>2011</v>
      </c>
      <c r="B18" s="5" t="s">
        <v>9</v>
      </c>
      <c r="C18" s="4">
        <v>8.9</v>
      </c>
      <c r="E18" s="2">
        <f>AVERAGE(C16:C18)</f>
        <v>8.8333333333333339</v>
      </c>
      <c r="F18" s="1">
        <f>ABS(C18-E18)</f>
        <v>6.666666666666643E-2</v>
      </c>
      <c r="I18" s="2">
        <f>AVERAGE(C7:C18)</f>
        <v>9.0833333333333339</v>
      </c>
      <c r="J18" s="1">
        <f>ABS(C18-I18)</f>
        <v>0.18333333333333357</v>
      </c>
    </row>
    <row r="19" spans="1:12" x14ac:dyDescent="0.25">
      <c r="A19" s="7">
        <v>2011</v>
      </c>
      <c r="B19" s="5" t="s">
        <v>8</v>
      </c>
      <c r="C19" s="4">
        <v>8.9</v>
      </c>
      <c r="E19" s="2">
        <f>AVERAGE(C17:C19)</f>
        <v>8.8666666666666671</v>
      </c>
      <c r="F19" s="1">
        <f>ABS(C19-E19)</f>
        <v>3.3333333333333215E-2</v>
      </c>
      <c r="I19" s="2">
        <f>AVERAGE(C8:C19)</f>
        <v>9.1166666666666689</v>
      </c>
      <c r="J19" s="1">
        <f>ABS(C19-I19)</f>
        <v>0.21666666666666856</v>
      </c>
    </row>
    <row r="20" spans="1:12" x14ac:dyDescent="0.25">
      <c r="A20" s="7">
        <v>2011</v>
      </c>
      <c r="B20" s="5" t="s">
        <v>7</v>
      </c>
      <c r="C20" s="4">
        <v>8.6</v>
      </c>
      <c r="E20" s="2">
        <f>AVERAGE(C18:C20)</f>
        <v>8.7999999999999989</v>
      </c>
      <c r="F20" s="1">
        <f>ABS(C20-E20)</f>
        <v>0.19999999999999929</v>
      </c>
      <c r="I20" s="2">
        <f>AVERAGE(C9:C20)</f>
        <v>9.0833333333333339</v>
      </c>
      <c r="J20" s="1">
        <f>ABS(C20-I20)</f>
        <v>0.48333333333333428</v>
      </c>
      <c r="L20" s="8" t="s">
        <v>12</v>
      </c>
    </row>
    <row r="21" spans="1:12" x14ac:dyDescent="0.25">
      <c r="A21" s="7">
        <v>2011</v>
      </c>
      <c r="B21" s="5" t="s">
        <v>6</v>
      </c>
      <c r="C21" s="4">
        <v>8.4</v>
      </c>
      <c r="E21" s="2">
        <f>AVERAGE(C19:C21)</f>
        <v>8.6333333333333329</v>
      </c>
      <c r="F21" s="1">
        <f>ABS(C21-E21)</f>
        <v>0.2333333333333325</v>
      </c>
      <c r="I21" s="2">
        <f>AVERAGE(C10:C21)</f>
        <v>9.0083333333333346</v>
      </c>
      <c r="J21" s="1">
        <f>ABS(C21-I21)</f>
        <v>0.60833333333333428</v>
      </c>
    </row>
    <row r="22" spans="1:12" x14ac:dyDescent="0.25">
      <c r="A22" s="7">
        <v>2011</v>
      </c>
      <c r="B22" s="5" t="s">
        <v>5</v>
      </c>
      <c r="C22" s="4">
        <v>8.5</v>
      </c>
      <c r="E22" s="2">
        <f>AVERAGE(C20:C22)</f>
        <v>8.5</v>
      </c>
      <c r="F22" s="1">
        <f>ABS(C22-E22)</f>
        <v>0</v>
      </c>
      <c r="I22" s="2">
        <f>AVERAGE(C11:C22)</f>
        <v>8.9250000000000007</v>
      </c>
      <c r="J22" s="1">
        <f>ABS(C22-I22)</f>
        <v>0.42500000000000071</v>
      </c>
    </row>
    <row r="23" spans="1:12" x14ac:dyDescent="0.25">
      <c r="A23" s="7">
        <v>2011</v>
      </c>
      <c r="B23" s="5" t="s">
        <v>4</v>
      </c>
      <c r="C23" s="4">
        <v>8.5</v>
      </c>
      <c r="D23" s="3"/>
      <c r="E23" s="2">
        <f>AVERAGE(C21:C23)</f>
        <v>8.4666666666666668</v>
      </c>
      <c r="F23" s="1">
        <f>ABS(C23-E23)</f>
        <v>3.3333333333333215E-2</v>
      </c>
      <c r="I23" s="2">
        <f>AVERAGE(C12:C23)</f>
        <v>8.8333333333333339</v>
      </c>
      <c r="J23" s="1">
        <f>ABS(C23-I23)</f>
        <v>0.33333333333333393</v>
      </c>
    </row>
    <row r="24" spans="1:12" x14ac:dyDescent="0.25">
      <c r="A24" s="7">
        <v>2011</v>
      </c>
      <c r="B24" s="5" t="s">
        <v>3</v>
      </c>
      <c r="C24" s="4">
        <v>8.5</v>
      </c>
      <c r="D24" s="3"/>
      <c r="E24" s="2">
        <f>AVERAGE(C22:C24)</f>
        <v>8.5</v>
      </c>
      <c r="F24" s="1">
        <f>ABS(C24-E24)</f>
        <v>0</v>
      </c>
      <c r="I24" s="2">
        <f>AVERAGE(C13:C24)</f>
        <v>8.7249999999999996</v>
      </c>
      <c r="J24" s="1">
        <f>ABS(C24-I24)</f>
        <v>0.22499999999999964</v>
      </c>
    </row>
    <row r="25" spans="1:12" x14ac:dyDescent="0.25">
      <c r="A25" s="7">
        <v>2011</v>
      </c>
      <c r="B25" s="5" t="s">
        <v>2</v>
      </c>
      <c r="C25" s="4">
        <v>8.5</v>
      </c>
      <c r="D25" s="3"/>
      <c r="E25" s="2">
        <f>AVERAGE(C23:C25)</f>
        <v>8.5</v>
      </c>
      <c r="F25" s="1">
        <f>ABS(C25-E25)</f>
        <v>0</v>
      </c>
      <c r="I25" s="2">
        <f>AVERAGE(C14:C25)</f>
        <v>8.6833333333333336</v>
      </c>
      <c r="J25" s="1">
        <f>ABS(C25-I25)</f>
        <v>0.18333333333333357</v>
      </c>
    </row>
    <row r="26" spans="1:12" x14ac:dyDescent="0.25">
      <c r="A26" s="7">
        <v>2011</v>
      </c>
      <c r="B26" s="5" t="s">
        <v>1</v>
      </c>
      <c r="C26" s="4">
        <v>8.8000000000000007</v>
      </c>
      <c r="D26" s="3"/>
      <c r="E26" s="2">
        <f>AVERAGE(C24:C26)</f>
        <v>8.6</v>
      </c>
      <c r="F26" s="1">
        <f>ABS(C26-E26)</f>
        <v>0.20000000000000107</v>
      </c>
      <c r="I26" s="2">
        <f>AVERAGE(C15:C26)</f>
        <v>8.6750000000000007</v>
      </c>
      <c r="J26" s="1">
        <f>ABS(C26-I26)</f>
        <v>0.125</v>
      </c>
    </row>
    <row r="27" spans="1:12" x14ac:dyDescent="0.25">
      <c r="A27" s="7">
        <v>2011</v>
      </c>
      <c r="B27" s="5" t="s">
        <v>0</v>
      </c>
      <c r="C27" s="4">
        <v>8.3000000000000007</v>
      </c>
      <c r="D27" s="3"/>
      <c r="E27" s="2">
        <f>AVERAGE(C25:C27)</f>
        <v>8.5333333333333332</v>
      </c>
      <c r="F27" s="1">
        <f>ABS(C27-E27)</f>
        <v>0.2333333333333325</v>
      </c>
      <c r="I27" s="2">
        <f>AVERAGE(C16:C27)</f>
        <v>8.625</v>
      </c>
      <c r="J27" s="1">
        <f>ABS(C27-I27)</f>
        <v>0.32499999999999929</v>
      </c>
    </row>
    <row r="28" spans="1:12" x14ac:dyDescent="0.25">
      <c r="A28" s="7">
        <v>2012</v>
      </c>
      <c r="B28" s="5" t="s">
        <v>11</v>
      </c>
      <c r="C28" s="4">
        <v>8.1</v>
      </c>
      <c r="D28" s="3"/>
      <c r="E28" s="2">
        <f>AVERAGE(C26:C28)</f>
        <v>8.4</v>
      </c>
      <c r="F28" s="1">
        <f>ABS(C28-E28)</f>
        <v>0.30000000000000071</v>
      </c>
      <c r="I28" s="2">
        <f>AVERAGE(C17:C28)</f>
        <v>8.5666666666666647</v>
      </c>
      <c r="J28" s="1">
        <f>ABS(C28-I28)</f>
        <v>0.46666666666666501</v>
      </c>
    </row>
    <row r="29" spans="1:12" x14ac:dyDescent="0.25">
      <c r="A29" s="7">
        <v>2012</v>
      </c>
      <c r="B29" s="5" t="s">
        <v>10</v>
      </c>
      <c r="C29" s="4">
        <v>8</v>
      </c>
      <c r="D29" s="3"/>
      <c r="E29" s="2">
        <f>AVERAGE(C27:C29)</f>
        <v>8.1333333333333329</v>
      </c>
      <c r="F29" s="1">
        <f>ABS(C29-E29)</f>
        <v>0.13333333333333286</v>
      </c>
      <c r="I29" s="2">
        <f>AVERAGE(C18:C29)</f>
        <v>8.4999999999999982</v>
      </c>
      <c r="J29" s="1">
        <f>ABS(C29-I29)</f>
        <v>0.49999999999999822</v>
      </c>
    </row>
    <row r="30" spans="1:12" x14ac:dyDescent="0.25">
      <c r="A30" s="7">
        <v>2012</v>
      </c>
      <c r="B30" s="5" t="s">
        <v>9</v>
      </c>
      <c r="C30" s="4">
        <v>7.9</v>
      </c>
      <c r="D30" s="3"/>
      <c r="E30" s="2">
        <f>AVERAGE(C28:C30)</f>
        <v>8</v>
      </c>
      <c r="F30" s="1">
        <f>ABS(C30-E30)</f>
        <v>9.9999999999999645E-2</v>
      </c>
      <c r="I30" s="2">
        <f>AVERAGE(C19:C30)</f>
        <v>8.4166666666666661</v>
      </c>
      <c r="J30" s="1">
        <f>ABS(C30-I30)</f>
        <v>0.51666666666666572</v>
      </c>
    </row>
    <row r="31" spans="1:12" x14ac:dyDescent="0.25">
      <c r="A31" s="7">
        <v>2012</v>
      </c>
      <c r="B31" s="5" t="s">
        <v>8</v>
      </c>
      <c r="C31" s="4">
        <v>8</v>
      </c>
      <c r="D31" s="3"/>
      <c r="E31" s="2">
        <f>AVERAGE(C29:C31)</f>
        <v>7.9666666666666659</v>
      </c>
      <c r="F31" s="1">
        <f>ABS(C31-E31)</f>
        <v>3.3333333333334103E-2</v>
      </c>
      <c r="I31" s="2">
        <f>AVERAGE(C20:C31)</f>
        <v>8.3416666666666668</v>
      </c>
      <c r="J31" s="1">
        <f>ABS(C31-I31)</f>
        <v>0.34166666666666679</v>
      </c>
    </row>
    <row r="32" spans="1:12" x14ac:dyDescent="0.25">
      <c r="A32" s="7">
        <v>2012</v>
      </c>
      <c r="B32" s="5" t="s">
        <v>7</v>
      </c>
      <c r="C32" s="4">
        <v>8</v>
      </c>
      <c r="D32" s="3"/>
      <c r="E32" s="2">
        <f>AVERAGE(C30:C32)</f>
        <v>7.9666666666666659</v>
      </c>
      <c r="F32" s="1">
        <f>ABS(C32-E32)</f>
        <v>3.3333333333334103E-2</v>
      </c>
      <c r="I32" s="2">
        <f>AVERAGE(C21:C32)</f>
        <v>8.2916666666666661</v>
      </c>
      <c r="J32" s="1">
        <f>ABS(C32-I32)</f>
        <v>0.29166666666666607</v>
      </c>
    </row>
    <row r="33" spans="1:10" x14ac:dyDescent="0.25">
      <c r="A33" s="7">
        <v>2012</v>
      </c>
      <c r="B33" s="5" t="s">
        <v>6</v>
      </c>
      <c r="C33" s="4">
        <v>8.1</v>
      </c>
      <c r="D33" s="3"/>
      <c r="E33" s="2">
        <f>AVERAGE(C31:C33)</f>
        <v>8.0333333333333332</v>
      </c>
      <c r="F33" s="1">
        <f>ABS(C33-E33)</f>
        <v>6.666666666666643E-2</v>
      </c>
      <c r="I33" s="2">
        <f>AVERAGE(C22:C33)</f>
        <v>8.2666666666666657</v>
      </c>
      <c r="J33" s="1">
        <f>ABS(C33-I33)</f>
        <v>0.16666666666666607</v>
      </c>
    </row>
    <row r="34" spans="1:10" x14ac:dyDescent="0.25">
      <c r="A34" s="7">
        <v>2012</v>
      </c>
      <c r="B34" s="5" t="s">
        <v>5</v>
      </c>
      <c r="C34" s="4">
        <v>8</v>
      </c>
      <c r="D34" s="3"/>
      <c r="E34" s="2">
        <f>AVERAGE(C32:C34)</f>
        <v>8.0333333333333332</v>
      </c>
      <c r="F34" s="1">
        <f>ABS(C34-E34)</f>
        <v>3.3333333333333215E-2</v>
      </c>
      <c r="I34" s="2">
        <f>AVERAGE(C23:C34)</f>
        <v>8.2249999999999996</v>
      </c>
      <c r="J34" s="1">
        <f>ABS(C34-I34)</f>
        <v>0.22499999999999964</v>
      </c>
    </row>
    <row r="35" spans="1:10" x14ac:dyDescent="0.25">
      <c r="A35" s="7">
        <v>2012</v>
      </c>
      <c r="B35" s="5" t="s">
        <v>4</v>
      </c>
      <c r="C35" s="4">
        <v>8</v>
      </c>
      <c r="D35" s="3"/>
      <c r="E35" s="2">
        <f>AVERAGE(C33:C35)</f>
        <v>8.0333333333333332</v>
      </c>
      <c r="F35" s="1">
        <f>ABS(C35-E35)</f>
        <v>3.3333333333333215E-2</v>
      </c>
      <c r="I35" s="2">
        <f>AVERAGE(C24:C35)</f>
        <v>8.1833333333333318</v>
      </c>
      <c r="J35" s="1">
        <f>ABS(C35-I35)</f>
        <v>0.18333333333333179</v>
      </c>
    </row>
    <row r="36" spans="1:10" x14ac:dyDescent="0.25">
      <c r="A36" s="7">
        <v>2012</v>
      </c>
      <c r="B36" s="5" t="s">
        <v>3</v>
      </c>
      <c r="C36" s="4">
        <v>8</v>
      </c>
      <c r="D36" s="3"/>
      <c r="E36" s="2">
        <f>AVERAGE(C34:C36)</f>
        <v>8</v>
      </c>
      <c r="F36" s="1">
        <f>ABS(C36-E36)</f>
        <v>0</v>
      </c>
      <c r="I36" s="2">
        <f>AVERAGE(C25:C36)</f>
        <v>8.1416666666666657</v>
      </c>
      <c r="J36" s="1">
        <f>ABS(C36-I36)</f>
        <v>0.14166666666666572</v>
      </c>
    </row>
    <row r="37" spans="1:10" x14ac:dyDescent="0.25">
      <c r="A37" s="7">
        <v>2012</v>
      </c>
      <c r="B37" s="5" t="s">
        <v>2</v>
      </c>
      <c r="C37" s="4">
        <v>7.9</v>
      </c>
      <c r="D37" s="3"/>
      <c r="E37" s="2">
        <f>AVERAGE(C35:C37)</f>
        <v>7.9666666666666659</v>
      </c>
      <c r="F37" s="1">
        <f>ABS(C37-E37)</f>
        <v>6.6666666666665542E-2</v>
      </c>
      <c r="I37" s="2">
        <f>AVERAGE(C26:C37)</f>
        <v>8.0916666666666668</v>
      </c>
      <c r="J37" s="1">
        <f>ABS(C37-I37)</f>
        <v>0.19166666666666643</v>
      </c>
    </row>
    <row r="38" spans="1:10" x14ac:dyDescent="0.25">
      <c r="A38" s="7">
        <v>2012</v>
      </c>
      <c r="B38" s="5" t="s">
        <v>1</v>
      </c>
      <c r="C38" s="4">
        <v>7.6</v>
      </c>
      <c r="D38" s="3"/>
      <c r="E38" s="2">
        <f>AVERAGE(C36:C38)</f>
        <v>7.833333333333333</v>
      </c>
      <c r="F38" s="1">
        <f>ABS(C38-E38)</f>
        <v>0.23333333333333339</v>
      </c>
      <c r="I38" s="2">
        <f>AVERAGE(C27:C38)</f>
        <v>7.9916666666666671</v>
      </c>
      <c r="J38" s="1">
        <f>ABS(C38-I38)</f>
        <v>0.3916666666666675</v>
      </c>
    </row>
    <row r="39" spans="1:10" x14ac:dyDescent="0.25">
      <c r="A39" s="7">
        <v>2012</v>
      </c>
      <c r="B39" s="5" t="s">
        <v>0</v>
      </c>
      <c r="C39" s="4">
        <v>7.5</v>
      </c>
      <c r="D39" s="3"/>
      <c r="E39" s="2">
        <f>AVERAGE(C37:C39)</f>
        <v>7.666666666666667</v>
      </c>
      <c r="F39" s="1">
        <f>ABS(C39-E39)</f>
        <v>0.16666666666666696</v>
      </c>
      <c r="I39" s="2">
        <f>AVERAGE(C28:C39)</f>
        <v>7.9249999999999998</v>
      </c>
      <c r="J39" s="1">
        <f>ABS(C39-I39)</f>
        <v>0.42499999999999982</v>
      </c>
    </row>
    <row r="40" spans="1:10" x14ac:dyDescent="0.25">
      <c r="A40" s="6">
        <v>2013</v>
      </c>
      <c r="B40" s="5" t="s">
        <v>11</v>
      </c>
      <c r="C40" s="4">
        <v>7.3000000000000007</v>
      </c>
      <c r="D40" s="3"/>
      <c r="E40" s="2">
        <f>AVERAGE(C38:C40)</f>
        <v>7.4666666666666659</v>
      </c>
      <c r="F40" s="1">
        <f>ABS(C40-E40)</f>
        <v>0.16666666666666519</v>
      </c>
      <c r="I40" s="2">
        <f>AVERAGE(C29:C40)</f>
        <v>7.8583333333333334</v>
      </c>
      <c r="J40" s="1">
        <f>ABS(C40-I40)</f>
        <v>0.55833333333333268</v>
      </c>
    </row>
    <row r="41" spans="1:10" x14ac:dyDescent="0.25">
      <c r="A41" s="6">
        <v>2013</v>
      </c>
      <c r="B41" s="5" t="s">
        <v>10</v>
      </c>
      <c r="C41" s="4">
        <v>7.3000000000000007</v>
      </c>
      <c r="D41" s="3"/>
      <c r="E41" s="2">
        <f>AVERAGE(C39:C41)</f>
        <v>7.3666666666666671</v>
      </c>
      <c r="F41" s="1">
        <f>ABS(C41-E41)</f>
        <v>6.666666666666643E-2</v>
      </c>
      <c r="I41" s="2">
        <f>AVERAGE(C30:C41)</f>
        <v>7.8</v>
      </c>
      <c r="J41" s="1">
        <f>ABS(C41-I41)</f>
        <v>0.49999999999999911</v>
      </c>
    </row>
    <row r="42" spans="1:10" x14ac:dyDescent="0.25">
      <c r="A42" s="6">
        <v>2013</v>
      </c>
      <c r="B42" s="5" t="s">
        <v>9</v>
      </c>
      <c r="C42" s="4">
        <v>7.1999999999999993</v>
      </c>
      <c r="D42" s="3"/>
      <c r="E42" s="2">
        <f>AVERAGE(C40:C42)</f>
        <v>7.2666666666666666</v>
      </c>
      <c r="F42" s="1">
        <f>ABS(C42-E42)</f>
        <v>6.6666666666667318E-2</v>
      </c>
      <c r="I42" s="2">
        <f>AVERAGE(C31:C42)</f>
        <v>7.7416666666666663</v>
      </c>
      <c r="J42" s="1">
        <f>ABS(C42-I42)</f>
        <v>0.54166666666666696</v>
      </c>
    </row>
    <row r="43" spans="1:10" x14ac:dyDescent="0.25">
      <c r="A43" s="6">
        <v>2013</v>
      </c>
      <c r="B43" s="5" t="s">
        <v>8</v>
      </c>
      <c r="C43" s="4">
        <v>7.1</v>
      </c>
      <c r="D43" s="3"/>
      <c r="E43" s="2">
        <f>AVERAGE(C41:C43)</f>
        <v>7.2</v>
      </c>
      <c r="F43" s="1">
        <f>ABS(C43-E43)</f>
        <v>0.10000000000000053</v>
      </c>
      <c r="I43" s="2">
        <f>AVERAGE(C32:C43)</f>
        <v>7.666666666666667</v>
      </c>
      <c r="J43" s="1">
        <f>ABS(C43-I43)</f>
        <v>0.56666666666666732</v>
      </c>
    </row>
    <row r="44" spans="1:10" x14ac:dyDescent="0.25">
      <c r="A44" s="6">
        <v>2013</v>
      </c>
      <c r="B44" s="5" t="s">
        <v>7</v>
      </c>
      <c r="C44" s="4">
        <v>7.1999999999999993</v>
      </c>
      <c r="D44" s="3"/>
      <c r="E44" s="2">
        <f>AVERAGE(C42:C44)</f>
        <v>7.166666666666667</v>
      </c>
      <c r="F44" s="1">
        <f>ABS(C44-E44)</f>
        <v>3.3333333333332327E-2</v>
      </c>
      <c r="I44" s="2">
        <f>AVERAGE(C33:C44)</f>
        <v>7.6000000000000005</v>
      </c>
      <c r="J44" s="1">
        <f>ABS(C44-I44)</f>
        <v>0.40000000000000124</v>
      </c>
    </row>
    <row r="45" spans="1:10" x14ac:dyDescent="0.25">
      <c r="A45" s="6">
        <v>2013</v>
      </c>
      <c r="B45" s="5" t="s">
        <v>6</v>
      </c>
      <c r="C45" s="4">
        <v>7.1999999999999993</v>
      </c>
      <c r="D45" s="3"/>
      <c r="E45" s="2">
        <f>AVERAGE(C43:C45)</f>
        <v>7.166666666666667</v>
      </c>
      <c r="F45" s="1">
        <f>ABS(C45-E45)</f>
        <v>3.3333333333332327E-2</v>
      </c>
      <c r="I45" s="2">
        <f>AVERAGE(C34:C45)</f>
        <v>7.5249999999999995</v>
      </c>
      <c r="J45" s="1">
        <f>ABS(C45-I45)</f>
        <v>0.32500000000000018</v>
      </c>
    </row>
    <row r="46" spans="1:10" x14ac:dyDescent="0.25">
      <c r="A46" s="6">
        <v>2013</v>
      </c>
      <c r="B46" s="5" t="s">
        <v>5</v>
      </c>
      <c r="C46" s="4">
        <v>7.1999999999999993</v>
      </c>
      <c r="D46" s="3"/>
      <c r="E46" s="2">
        <f>AVERAGE(C44:C46)</f>
        <v>7.1999999999999993</v>
      </c>
      <c r="F46" s="1">
        <f>ABS(C46-E46)</f>
        <v>0</v>
      </c>
      <c r="I46" s="2">
        <f>AVERAGE(C35:C46)</f>
        <v>7.458333333333333</v>
      </c>
      <c r="J46" s="1">
        <f>ABS(C46-I46)</f>
        <v>0.25833333333333375</v>
      </c>
    </row>
    <row r="47" spans="1:10" x14ac:dyDescent="0.25">
      <c r="A47" s="6">
        <v>2013</v>
      </c>
      <c r="B47" s="5" t="s">
        <v>4</v>
      </c>
      <c r="C47" s="4">
        <v>7.1</v>
      </c>
      <c r="D47" s="3"/>
      <c r="E47" s="2">
        <f>AVERAGE(C45:C47)</f>
        <v>7.166666666666667</v>
      </c>
      <c r="F47" s="1">
        <f>ABS(C47-E47)</f>
        <v>6.6666666666667318E-2</v>
      </c>
      <c r="I47" s="2">
        <f>AVERAGE(C36:C47)</f>
        <v>7.3833333333333329</v>
      </c>
      <c r="J47" s="1">
        <f>ABS(C47-I47)</f>
        <v>0.28333333333333321</v>
      </c>
    </row>
    <row r="48" spans="1:10" x14ac:dyDescent="0.25">
      <c r="A48" s="6">
        <v>2013</v>
      </c>
      <c r="B48" s="5" t="s">
        <v>3</v>
      </c>
      <c r="C48" s="4">
        <v>6.8</v>
      </c>
      <c r="D48" s="3"/>
      <c r="E48" s="2">
        <f>AVERAGE(C46:C48)</f>
        <v>7.0333333333333323</v>
      </c>
      <c r="F48" s="1">
        <f>ABS(C48-E48)</f>
        <v>0.2333333333333325</v>
      </c>
      <c r="I48" s="2">
        <f>AVERAGE(C37:C48)</f>
        <v>7.2833333333333323</v>
      </c>
      <c r="J48" s="1">
        <f>ABS(C48-I48)</f>
        <v>0.4833333333333325</v>
      </c>
    </row>
    <row r="49" spans="1:10" x14ac:dyDescent="0.25">
      <c r="A49" s="6">
        <v>2013</v>
      </c>
      <c r="B49" s="5" t="s">
        <v>2</v>
      </c>
      <c r="C49" s="4">
        <v>6.9</v>
      </c>
      <c r="D49" s="3"/>
      <c r="E49" s="2">
        <f>AVERAGE(C47:C49)</f>
        <v>6.9333333333333327</v>
      </c>
      <c r="F49" s="1">
        <f>ABS(C49-E49)</f>
        <v>3.3333333333332327E-2</v>
      </c>
      <c r="I49" s="2">
        <f>AVERAGE(C38:C49)</f>
        <v>7.2</v>
      </c>
      <c r="J49" s="1">
        <f>ABS(C49-I49)</f>
        <v>0.29999999999999982</v>
      </c>
    </row>
    <row r="50" spans="1:10" x14ac:dyDescent="0.25">
      <c r="A50" s="6">
        <v>2013</v>
      </c>
      <c r="B50" s="5" t="s">
        <v>1</v>
      </c>
      <c r="C50" s="4">
        <v>6.8</v>
      </c>
      <c r="D50" s="3"/>
      <c r="E50" s="2">
        <f>AVERAGE(C48:C50)</f>
        <v>6.833333333333333</v>
      </c>
      <c r="F50" s="1">
        <f>ABS(C50-E50)</f>
        <v>3.3333333333333215E-2</v>
      </c>
      <c r="I50" s="2">
        <f>AVERAGE(C39:C50)</f>
        <v>7.1333333333333329</v>
      </c>
      <c r="J50" s="1">
        <f>ABS(C50-I50)</f>
        <v>0.33333333333333304</v>
      </c>
    </row>
    <row r="51" spans="1:10" x14ac:dyDescent="0.25">
      <c r="A51" s="6">
        <v>2013</v>
      </c>
      <c r="B51" s="5" t="s">
        <v>0</v>
      </c>
      <c r="C51" s="4">
        <v>6.8</v>
      </c>
      <c r="D51" s="3"/>
      <c r="E51" s="2">
        <f>AVERAGE(C49:C51)</f>
        <v>6.833333333333333</v>
      </c>
      <c r="F51" s="1">
        <f>ABS(C51-E51)</f>
        <v>3.3333333333333215E-2</v>
      </c>
      <c r="I51" s="2">
        <f>AVERAGE(C40:C51)</f>
        <v>7.0750000000000002</v>
      </c>
      <c r="J51" s="1">
        <f>ABS(C51-I51)</f>
        <v>0.27500000000000036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2017-04-05T15:00:47Z</dcterms:created>
  <dcterms:modified xsi:type="dcterms:W3CDTF">2017-04-05T15:01:02Z</dcterms:modified>
</cp:coreProperties>
</file>