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Learnings\Career\Share market\FinTrade\PnL\"/>
    </mc:Choice>
  </mc:AlternateContent>
  <xr:revisionPtr revIDLastSave="0" documentId="13_ncr:1_{CF7C0407-54B0-4A53-BCA2-29927E17C9AC}" xr6:coauthVersionLast="47" xr6:coauthVersionMax="47" xr10:uidLastSave="{00000000-0000-0000-0000-000000000000}"/>
  <bookViews>
    <workbookView xWindow="-120" yWindow="-120" windowWidth="20730" windowHeight="11760" activeTab="1" xr2:uid="{1DDED5E9-837C-46B7-9BF7-B160306B76A8}"/>
  </bookViews>
  <sheets>
    <sheet name="JUN-22" sheetId="5" r:id="rId1"/>
    <sheet name="JUL-22" sheetId="2" r:id="rId2"/>
    <sheet name="AUG-22" sheetId="3" r:id="rId3"/>
    <sheet name="SEP-2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0" i="2" l="1"/>
  <c r="R19" i="2"/>
  <c r="R21" i="2"/>
  <c r="T19" i="5"/>
  <c r="T18" i="5"/>
  <c r="T20" i="5" l="1"/>
</calcChain>
</file>

<file path=xl/sharedStrings.xml><?xml version="1.0" encoding="utf-8"?>
<sst xmlns="http://schemas.openxmlformats.org/spreadsheetml/2006/main" count="303" uniqueCount="116">
  <si>
    <t>Long/Short</t>
  </si>
  <si>
    <t>Position size</t>
  </si>
  <si>
    <t>Profit/Loss</t>
  </si>
  <si>
    <t>Why this trade?</t>
  </si>
  <si>
    <t>Learnings</t>
  </si>
  <si>
    <t>Brokerage</t>
  </si>
  <si>
    <t>Stop loss</t>
  </si>
  <si>
    <t>Days held</t>
  </si>
  <si>
    <t>Set up used</t>
  </si>
  <si>
    <t>Entry date</t>
  </si>
  <si>
    <t>Exit date</t>
  </si>
  <si>
    <t>Entry price</t>
  </si>
  <si>
    <t>Exit price</t>
  </si>
  <si>
    <t>Symbol</t>
  </si>
  <si>
    <t>Instrument</t>
  </si>
  <si>
    <t>NAUKRI</t>
  </si>
  <si>
    <t>Stock</t>
  </si>
  <si>
    <t>Weekday</t>
  </si>
  <si>
    <t>Thursday</t>
  </si>
  <si>
    <t>Monday</t>
  </si>
  <si>
    <t>Short</t>
  </si>
  <si>
    <t>NA</t>
  </si>
  <si>
    <t>Price action</t>
  </si>
  <si>
    <t>Price action was there</t>
  </si>
  <si>
    <t>Practice trade</t>
  </si>
  <si>
    <t>How to setup SL, TG</t>
  </si>
  <si>
    <t>Be more fearless, be quick</t>
  </si>
  <si>
    <t>PERSISTENT</t>
  </si>
  <si>
    <t>Tuesday</t>
  </si>
  <si>
    <t>Wait for confirmation</t>
  </si>
  <si>
    <t>ASIANPAINT</t>
  </si>
  <si>
    <t>Wednesday</t>
  </si>
  <si>
    <t>Analysis needs to be done</t>
  </si>
  <si>
    <t>Blind trade</t>
  </si>
  <si>
    <t>Always use setup</t>
  </si>
  <si>
    <t>DMART</t>
  </si>
  <si>
    <t>MINDTREE</t>
  </si>
  <si>
    <t>Buy</t>
  </si>
  <si>
    <t>Indecision kills profit</t>
  </si>
  <si>
    <t>Options</t>
  </si>
  <si>
    <t>NIFTY2260216400PE</t>
  </si>
  <si>
    <t>RSI 40 above</t>
  </si>
  <si>
    <t>Expiry day</t>
  </si>
  <si>
    <t>Watch for scenarios too</t>
  </si>
  <si>
    <t>NIFTY2261616100CE</t>
  </si>
  <si>
    <t>NIFTY2261615700PE</t>
  </si>
  <si>
    <t>RSI 50 below</t>
  </si>
  <si>
    <t>Always always wait for target</t>
  </si>
  <si>
    <t>Amount</t>
  </si>
  <si>
    <t>Type of Losses</t>
  </si>
  <si>
    <t>Small loss</t>
  </si>
  <si>
    <t>Regular loss</t>
  </si>
  <si>
    <t>Medium loss</t>
  </si>
  <si>
    <t>Big loss</t>
  </si>
  <si>
    <t>&lt;750</t>
  </si>
  <si>
    <t>&lt;200</t>
  </si>
  <si>
    <t>&lt;500</t>
  </si>
  <si>
    <t>&gt;750</t>
  </si>
  <si>
    <t>Count</t>
  </si>
  <si>
    <t>Small profit</t>
  </si>
  <si>
    <t>Regular profit</t>
  </si>
  <si>
    <t>Medium profit</t>
  </si>
  <si>
    <t>Big profit</t>
  </si>
  <si>
    <t>&lt;1000</t>
  </si>
  <si>
    <t>&gt;2000</t>
  </si>
  <si>
    <t>&lt;2000</t>
  </si>
  <si>
    <t>PnL</t>
  </si>
  <si>
    <t xml:space="preserve">Total PnL </t>
  </si>
  <si>
    <r>
      <t>TATAELXSI</t>
    </r>
    <r>
      <rPr>
        <sz val="12"/>
        <color rgb="FF96AAC1"/>
        <rFont val="Arial"/>
        <family val="2"/>
      </rPr>
      <t> </t>
    </r>
  </si>
  <si>
    <t xml:space="preserve">S/R, price action </t>
  </si>
  <si>
    <t xml:space="preserve">No support </t>
  </si>
  <si>
    <t>Take quick decision, missed many trades today.</t>
  </si>
  <si>
    <t>Long</t>
  </si>
  <si>
    <t>TATAPOWER</t>
  </si>
  <si>
    <t>Going up with momentum</t>
  </si>
  <si>
    <t>Be careful with placing order</t>
  </si>
  <si>
    <t>Never assume, watch first</t>
  </si>
  <si>
    <t>BSE</t>
  </si>
  <si>
    <t>DIXON</t>
  </si>
  <si>
    <t>Target is must, take 1:2, 1:3 and exit</t>
  </si>
  <si>
    <t>Careful with stop loss setting</t>
  </si>
  <si>
    <t>Overtrading not good</t>
  </si>
  <si>
    <t>Breakout, got into false breakout</t>
  </si>
  <si>
    <t>Breakout</t>
  </si>
  <si>
    <t>NIFTY2262315700CE</t>
  </si>
  <si>
    <t>Getting better, patience</t>
  </si>
  <si>
    <t>Type of Profit</t>
  </si>
  <si>
    <t>Friday</t>
  </si>
  <si>
    <t>BIOCON</t>
  </si>
  <si>
    <t>TATAMOTORS</t>
  </si>
  <si>
    <t>NIFTY22JUN15500PE</t>
  </si>
  <si>
    <t>Price action and S-R</t>
  </si>
  <si>
    <t>Save profit in all case</t>
  </si>
  <si>
    <t>Price action and momentum</t>
  </si>
  <si>
    <t>S and R</t>
  </si>
  <si>
    <t>M&amp;M</t>
  </si>
  <si>
    <t>Stock was in good momentum and strong price action</t>
  </si>
  <si>
    <t>Good call to end trade</t>
  </si>
  <si>
    <t>COALINDIA</t>
  </si>
  <si>
    <t>NIFTY22JUN16000CE</t>
  </si>
  <si>
    <t>BANKNIFTY22JUN33200PE</t>
  </si>
  <si>
    <t>NIFTY22JUN15600PE</t>
  </si>
  <si>
    <t>Price action and S/R</t>
  </si>
  <si>
    <t>Support and Resistance</t>
  </si>
  <si>
    <t>Gap down then S/R</t>
  </si>
  <si>
    <t>Its okay if trade fails, just follow rules and small loss</t>
  </si>
  <si>
    <t>Price action build-up</t>
  </si>
  <si>
    <t>Either be quick to enter or wait</t>
  </si>
  <si>
    <t>Have predefined TGT, Save profit in all case, did good job in trailing SL</t>
  </si>
  <si>
    <t>Gap was there</t>
  </si>
  <si>
    <t>Trust yourself</t>
  </si>
  <si>
    <t>Stock was in downtrend</t>
  </si>
  <si>
    <t>No Support</t>
  </si>
  <si>
    <t>Gap up and S/R</t>
  </si>
  <si>
    <t>Gap up opening and Resistance above</t>
  </si>
  <si>
    <t>Target setting gave good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</si>
</sst>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2"/>
      <color rgb="FF96AAC1"/>
      <name val="Arial"/>
      <family val="2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10">
    <xf numFmtId="0" fontId="0" fillId="0" borderId="0" xfId="0"/>
    <xf numFmtId="0" fontId="6" fillId="2" borderId="0" xfId="1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4" fillId="5" borderId="0" xfId="4"/>
    <xf numFmtId="0" fontId="3" fillId="4" borderId="0" xfId="3"/>
    <xf numFmtId="0" fontId="8" fillId="5" borderId="0" xfId="4" applyFont="1"/>
    <xf numFmtId="0" fontId="5" fillId="6" borderId="0" xfId="5"/>
    <xf numFmtId="0" fontId="10" fillId="4" borderId="0" xfId="3" applyFont="1"/>
  </cellXfs>
  <cellStyles count="6">
    <cellStyle name="Accent1" xfId="1" builtinId="29"/>
    <cellStyle name="Bad" xfId="4" builtinId="27"/>
    <cellStyle name="Good" xfId="3" builtinId="26"/>
    <cellStyle name="Neutral" xfId="5" builtinId="28"/>
    <cellStyle name="Normal" xfId="0" builtinId="0"/>
    <cellStyle name="Style 1" xfId="2" xr:uid="{48EDAE13-7349-456B-8515-210957DCCF9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46E7B-9981-42A1-ADDE-DF37B356B982}">
  <dimension ref="A1:U25"/>
  <sheetViews>
    <sheetView topLeftCell="J1" workbookViewId="0">
      <selection activeCell="T20" sqref="T20"/>
    </sheetView>
  </sheetViews>
  <sheetFormatPr defaultRowHeight="15" x14ac:dyDescent="0.25"/>
  <cols>
    <col min="1" max="1" width="18.42578125" bestFit="1" customWidth="1"/>
    <col min="2" max="2" width="11" bestFit="1" customWidth="1"/>
    <col min="3" max="3" width="10.42578125" bestFit="1" customWidth="1"/>
    <col min="4" max="4" width="9.7109375" bestFit="1" customWidth="1"/>
    <col min="6" max="6" width="10.85546875" bestFit="1" customWidth="1"/>
    <col min="7" max="7" width="9.5703125" bestFit="1" customWidth="1"/>
    <col min="8" max="8" width="11" bestFit="1" customWidth="1"/>
    <col min="9" max="9" width="12.5703125" bestFit="1" customWidth="1"/>
    <col min="10" max="10" width="9.28515625" bestFit="1" customWidth="1"/>
    <col min="11" max="11" width="11" bestFit="1" customWidth="1"/>
    <col min="12" max="12" width="10.42578125" bestFit="1" customWidth="1"/>
    <col min="13" max="13" width="10.140625" customWidth="1"/>
    <col min="14" max="14" width="15.85546875" customWidth="1"/>
    <col min="15" max="15" width="24.5703125" customWidth="1"/>
    <col min="16" max="16" width="43.85546875" customWidth="1"/>
    <col min="17" max="17" width="8" customWidth="1"/>
    <col min="18" max="18" width="9.85546875" customWidth="1"/>
    <col min="19" max="19" width="14" bestFit="1" customWidth="1"/>
    <col min="20" max="20" width="8.7109375" bestFit="1" customWidth="1"/>
    <col min="21" max="21" width="13.85546875" bestFit="1" customWidth="1"/>
  </cols>
  <sheetData>
    <row r="1" spans="1:21" ht="15.75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17</v>
      </c>
      <c r="F1" s="1" t="s">
        <v>11</v>
      </c>
      <c r="G1" s="1" t="s">
        <v>12</v>
      </c>
      <c r="H1" s="1" t="s">
        <v>0</v>
      </c>
      <c r="I1" s="1" t="s">
        <v>1</v>
      </c>
      <c r="J1" s="1" t="s">
        <v>6</v>
      </c>
      <c r="K1" s="1" t="s">
        <v>2</v>
      </c>
      <c r="L1" s="1" t="s">
        <v>5</v>
      </c>
      <c r="M1" s="1" t="s">
        <v>7</v>
      </c>
      <c r="N1" s="1" t="s">
        <v>8</v>
      </c>
      <c r="O1" s="1" t="s">
        <v>3</v>
      </c>
      <c r="P1" s="1" t="s">
        <v>4</v>
      </c>
    </row>
    <row r="2" spans="1:21" x14ac:dyDescent="0.25">
      <c r="A2" t="s">
        <v>40</v>
      </c>
      <c r="B2" t="s">
        <v>39</v>
      </c>
      <c r="C2" s="3">
        <v>44714</v>
      </c>
      <c r="D2" s="3">
        <v>44714</v>
      </c>
      <c r="E2" s="3" t="s">
        <v>18</v>
      </c>
      <c r="F2">
        <v>24.3</v>
      </c>
      <c r="G2">
        <v>25.65</v>
      </c>
      <c r="H2" t="s">
        <v>37</v>
      </c>
      <c r="I2">
        <v>100</v>
      </c>
      <c r="J2">
        <v>18</v>
      </c>
      <c r="K2" s="6">
        <v>135</v>
      </c>
      <c r="L2" s="5">
        <v>-51.4</v>
      </c>
      <c r="M2">
        <v>0</v>
      </c>
      <c r="N2" t="s">
        <v>41</v>
      </c>
      <c r="O2" t="s">
        <v>42</v>
      </c>
      <c r="P2" t="s">
        <v>43</v>
      </c>
    </row>
    <row r="3" spans="1:21" x14ac:dyDescent="0.25">
      <c r="A3" t="s">
        <v>15</v>
      </c>
      <c r="B3" t="s">
        <v>16</v>
      </c>
      <c r="C3" s="3">
        <v>44714</v>
      </c>
      <c r="D3" s="3">
        <v>44714</v>
      </c>
      <c r="E3" s="3" t="s">
        <v>18</v>
      </c>
      <c r="F3">
        <v>3958</v>
      </c>
      <c r="G3" s="4">
        <v>3962.03</v>
      </c>
      <c r="H3" t="s">
        <v>20</v>
      </c>
      <c r="I3">
        <v>10</v>
      </c>
      <c r="J3" t="s">
        <v>21</v>
      </c>
      <c r="K3" s="5">
        <v>-40.299999999999997</v>
      </c>
      <c r="L3" s="5">
        <v>-42.53</v>
      </c>
      <c r="M3">
        <v>0</v>
      </c>
      <c r="N3" t="s">
        <v>21</v>
      </c>
      <c r="O3" t="s">
        <v>24</v>
      </c>
      <c r="P3" t="s">
        <v>25</v>
      </c>
    </row>
    <row r="4" spans="1:21" x14ac:dyDescent="0.25">
      <c r="A4" t="s">
        <v>15</v>
      </c>
      <c r="B4" t="s">
        <v>16</v>
      </c>
      <c r="C4" s="3">
        <v>44718</v>
      </c>
      <c r="D4" s="3">
        <v>44718</v>
      </c>
      <c r="E4" s="3" t="s">
        <v>19</v>
      </c>
      <c r="F4">
        <v>3725</v>
      </c>
      <c r="G4">
        <v>3687</v>
      </c>
      <c r="H4" t="s">
        <v>20</v>
      </c>
      <c r="I4">
        <v>10</v>
      </c>
      <c r="J4">
        <v>3750</v>
      </c>
      <c r="K4" s="6">
        <v>380</v>
      </c>
      <c r="L4" s="5">
        <v>-39.43</v>
      </c>
      <c r="M4">
        <v>0</v>
      </c>
      <c r="N4" t="s">
        <v>22</v>
      </c>
      <c r="O4" t="s">
        <v>23</v>
      </c>
      <c r="P4" t="s">
        <v>26</v>
      </c>
      <c r="S4" t="s">
        <v>49</v>
      </c>
      <c r="T4" t="s">
        <v>48</v>
      </c>
      <c r="U4" t="s">
        <v>58</v>
      </c>
    </row>
    <row r="5" spans="1:21" x14ac:dyDescent="0.25">
      <c r="A5" t="s">
        <v>27</v>
      </c>
      <c r="B5" t="s">
        <v>16</v>
      </c>
      <c r="C5" s="3">
        <v>44719</v>
      </c>
      <c r="D5" s="3">
        <v>44719</v>
      </c>
      <c r="E5" t="s">
        <v>28</v>
      </c>
      <c r="F5">
        <v>3675</v>
      </c>
      <c r="G5">
        <v>3696.05</v>
      </c>
      <c r="H5" t="s">
        <v>20</v>
      </c>
      <c r="I5">
        <v>10</v>
      </c>
      <c r="J5">
        <v>3696.05</v>
      </c>
      <c r="K5" s="5">
        <v>-210.5</v>
      </c>
      <c r="L5" s="5">
        <v>-39.270000000000003</v>
      </c>
      <c r="M5">
        <v>0</v>
      </c>
      <c r="N5" t="s">
        <v>22</v>
      </c>
      <c r="O5" t="s">
        <v>23</v>
      </c>
      <c r="P5" t="s">
        <v>29</v>
      </c>
      <c r="S5" s="6" t="s">
        <v>50</v>
      </c>
      <c r="T5" s="6" t="s">
        <v>55</v>
      </c>
      <c r="U5">
        <v>13</v>
      </c>
    </row>
    <row r="6" spans="1:21" x14ac:dyDescent="0.25">
      <c r="A6" t="s">
        <v>30</v>
      </c>
      <c r="B6" t="s">
        <v>16</v>
      </c>
      <c r="C6" s="3">
        <v>44720</v>
      </c>
      <c r="D6" s="3">
        <v>44720</v>
      </c>
      <c r="E6" t="s">
        <v>31</v>
      </c>
      <c r="F6">
        <v>2711</v>
      </c>
      <c r="G6">
        <v>2720.1</v>
      </c>
      <c r="H6" t="s">
        <v>20</v>
      </c>
      <c r="I6">
        <v>20</v>
      </c>
      <c r="J6">
        <v>2720.1</v>
      </c>
      <c r="K6" s="5">
        <v>-182</v>
      </c>
      <c r="L6" s="5">
        <v>-58.62</v>
      </c>
      <c r="M6">
        <v>0</v>
      </c>
      <c r="N6" t="s">
        <v>22</v>
      </c>
      <c r="O6" t="s">
        <v>23</v>
      </c>
      <c r="P6" t="s">
        <v>32</v>
      </c>
      <c r="S6" s="8" t="s">
        <v>51</v>
      </c>
      <c r="T6" s="8" t="s">
        <v>56</v>
      </c>
      <c r="U6">
        <v>1</v>
      </c>
    </row>
    <row r="7" spans="1:21" x14ac:dyDescent="0.25">
      <c r="A7" t="s">
        <v>35</v>
      </c>
      <c r="B7" t="s">
        <v>16</v>
      </c>
      <c r="C7" s="2">
        <v>44725</v>
      </c>
      <c r="D7" s="2">
        <v>44725</v>
      </c>
      <c r="E7" s="3" t="s">
        <v>19</v>
      </c>
      <c r="F7">
        <v>3682</v>
      </c>
      <c r="G7">
        <v>3700</v>
      </c>
      <c r="H7" t="s">
        <v>20</v>
      </c>
      <c r="I7">
        <v>10</v>
      </c>
      <c r="J7">
        <v>3700</v>
      </c>
      <c r="K7" s="5">
        <v>-180</v>
      </c>
      <c r="L7" s="5">
        <v>-39.33</v>
      </c>
      <c r="M7">
        <v>0</v>
      </c>
      <c r="N7" t="s">
        <v>21</v>
      </c>
      <c r="O7" t="s">
        <v>33</v>
      </c>
      <c r="P7" t="s">
        <v>34</v>
      </c>
      <c r="S7" s="5" t="s">
        <v>52</v>
      </c>
      <c r="T7" s="5" t="s">
        <v>54</v>
      </c>
      <c r="U7">
        <v>0</v>
      </c>
    </row>
    <row r="8" spans="1:21" x14ac:dyDescent="0.25">
      <c r="A8" t="s">
        <v>44</v>
      </c>
      <c r="B8" t="s">
        <v>39</v>
      </c>
      <c r="C8" s="2">
        <v>44726</v>
      </c>
      <c r="D8" s="2">
        <v>44726</v>
      </c>
      <c r="E8" t="s">
        <v>28</v>
      </c>
      <c r="F8">
        <v>52</v>
      </c>
      <c r="G8">
        <v>38.5</v>
      </c>
      <c r="H8" t="s">
        <v>37</v>
      </c>
      <c r="I8">
        <v>50</v>
      </c>
      <c r="J8">
        <v>38.5</v>
      </c>
      <c r="K8" s="5">
        <v>-675</v>
      </c>
      <c r="L8" s="5">
        <v>-51.11</v>
      </c>
      <c r="M8">
        <v>0</v>
      </c>
      <c r="N8" t="s">
        <v>21</v>
      </c>
      <c r="O8" t="s">
        <v>21</v>
      </c>
      <c r="P8" t="s">
        <v>21</v>
      </c>
      <c r="S8" s="7" t="s">
        <v>53</v>
      </c>
      <c r="T8" s="7" t="s">
        <v>57</v>
      </c>
      <c r="U8">
        <v>0</v>
      </c>
    </row>
    <row r="9" spans="1:21" x14ac:dyDescent="0.25">
      <c r="A9" t="s">
        <v>36</v>
      </c>
      <c r="B9" t="s">
        <v>16</v>
      </c>
      <c r="C9" s="2">
        <v>44726</v>
      </c>
      <c r="D9" s="2">
        <v>44726</v>
      </c>
      <c r="E9" t="s">
        <v>28</v>
      </c>
      <c r="F9">
        <v>2930</v>
      </c>
      <c r="G9">
        <v>2919.9</v>
      </c>
      <c r="H9" t="s">
        <v>37</v>
      </c>
      <c r="I9">
        <v>20</v>
      </c>
      <c r="J9">
        <v>2919.9</v>
      </c>
      <c r="K9" s="5">
        <v>-202</v>
      </c>
      <c r="L9" s="5">
        <v>-63.07</v>
      </c>
      <c r="M9">
        <v>0</v>
      </c>
      <c r="N9" t="s">
        <v>22</v>
      </c>
      <c r="O9" t="s">
        <v>23</v>
      </c>
      <c r="P9" t="s">
        <v>29</v>
      </c>
    </row>
    <row r="10" spans="1:21" x14ac:dyDescent="0.25">
      <c r="A10" t="s">
        <v>30</v>
      </c>
      <c r="B10" t="s">
        <v>16</v>
      </c>
      <c r="C10" s="2">
        <v>44727</v>
      </c>
      <c r="D10" s="2">
        <v>44727</v>
      </c>
      <c r="E10" s="3" t="s">
        <v>31</v>
      </c>
      <c r="F10">
        <v>2650</v>
      </c>
      <c r="G10">
        <v>2660</v>
      </c>
      <c r="H10" t="s">
        <v>37</v>
      </c>
      <c r="I10">
        <v>20</v>
      </c>
      <c r="J10">
        <v>2640</v>
      </c>
      <c r="K10" s="6">
        <v>200</v>
      </c>
      <c r="L10" s="5">
        <v>-56.61</v>
      </c>
      <c r="M10">
        <v>0</v>
      </c>
      <c r="N10" t="s">
        <v>22</v>
      </c>
      <c r="O10" t="s">
        <v>23</v>
      </c>
      <c r="P10" t="s">
        <v>38</v>
      </c>
    </row>
    <row r="11" spans="1:21" x14ac:dyDescent="0.25">
      <c r="A11" t="s">
        <v>45</v>
      </c>
      <c r="B11" t="s">
        <v>39</v>
      </c>
      <c r="C11" s="2">
        <v>44728</v>
      </c>
      <c r="D11" s="2">
        <v>44728</v>
      </c>
      <c r="E11" s="3" t="s">
        <v>18</v>
      </c>
      <c r="F11">
        <v>15</v>
      </c>
      <c r="G11">
        <v>32.299999999999997</v>
      </c>
      <c r="H11" t="s">
        <v>37</v>
      </c>
      <c r="I11">
        <v>50</v>
      </c>
      <c r="J11">
        <v>5</v>
      </c>
      <c r="K11" s="6">
        <v>865</v>
      </c>
      <c r="L11" s="5">
        <v>-49.69</v>
      </c>
      <c r="M11">
        <v>0</v>
      </c>
      <c r="N11" t="s">
        <v>46</v>
      </c>
      <c r="O11" t="s">
        <v>42</v>
      </c>
      <c r="P11" t="s">
        <v>47</v>
      </c>
      <c r="S11" t="s">
        <v>86</v>
      </c>
      <c r="T11" t="s">
        <v>48</v>
      </c>
      <c r="U11" t="s">
        <v>58</v>
      </c>
    </row>
    <row r="12" spans="1:21" ht="15.75" x14ac:dyDescent="0.25">
      <c r="A12" t="s">
        <v>68</v>
      </c>
      <c r="B12" t="s">
        <v>16</v>
      </c>
      <c r="C12" s="2">
        <v>44732</v>
      </c>
      <c r="D12" s="2">
        <v>44732</v>
      </c>
      <c r="E12" s="3" t="s">
        <v>19</v>
      </c>
      <c r="F12">
        <v>7580</v>
      </c>
      <c r="G12">
        <v>7540</v>
      </c>
      <c r="H12" t="s">
        <v>20</v>
      </c>
      <c r="I12">
        <v>10</v>
      </c>
      <c r="J12">
        <v>7600</v>
      </c>
      <c r="K12" s="6">
        <v>400</v>
      </c>
      <c r="L12" s="5">
        <v>-74.77</v>
      </c>
      <c r="M12">
        <v>0</v>
      </c>
      <c r="N12" t="s">
        <v>69</v>
      </c>
      <c r="O12" t="s">
        <v>70</v>
      </c>
      <c r="P12" t="s">
        <v>71</v>
      </c>
      <c r="S12" s="5" t="s">
        <v>59</v>
      </c>
      <c r="T12" s="5" t="s">
        <v>56</v>
      </c>
      <c r="U12">
        <v>7</v>
      </c>
    </row>
    <row r="13" spans="1:21" ht="15.75" x14ac:dyDescent="0.25">
      <c r="A13" t="s">
        <v>68</v>
      </c>
      <c r="B13" t="s">
        <v>16</v>
      </c>
      <c r="C13" s="2">
        <v>44733</v>
      </c>
      <c r="D13" s="2">
        <v>44733</v>
      </c>
      <c r="E13" t="s">
        <v>28</v>
      </c>
      <c r="F13">
        <v>7180</v>
      </c>
      <c r="G13">
        <v>7200</v>
      </c>
      <c r="H13" t="s">
        <v>20</v>
      </c>
      <c r="I13">
        <v>10</v>
      </c>
      <c r="J13">
        <v>7200</v>
      </c>
      <c r="K13" s="5">
        <v>-200</v>
      </c>
      <c r="L13" s="5">
        <v>-73.349999999999994</v>
      </c>
      <c r="M13">
        <v>0</v>
      </c>
      <c r="N13" t="s">
        <v>22</v>
      </c>
      <c r="O13" t="s">
        <v>70</v>
      </c>
      <c r="P13" t="s">
        <v>76</v>
      </c>
      <c r="S13" s="8" t="s">
        <v>60</v>
      </c>
      <c r="T13" s="8" t="s">
        <v>63</v>
      </c>
      <c r="U13">
        <v>3</v>
      </c>
    </row>
    <row r="14" spans="1:21" x14ac:dyDescent="0.25">
      <c r="A14" t="s">
        <v>73</v>
      </c>
      <c r="B14" t="s">
        <v>16</v>
      </c>
      <c r="C14" s="2">
        <v>44733</v>
      </c>
      <c r="D14" s="2">
        <v>44733</v>
      </c>
      <c r="E14" t="s">
        <v>28</v>
      </c>
      <c r="F14">
        <v>204.9</v>
      </c>
      <c r="G14">
        <v>205</v>
      </c>
      <c r="H14" t="s">
        <v>72</v>
      </c>
      <c r="I14">
        <v>500</v>
      </c>
      <c r="J14">
        <v>204.6</v>
      </c>
      <c r="K14" s="6">
        <v>50</v>
      </c>
      <c r="L14" s="5">
        <v>-87</v>
      </c>
      <c r="M14">
        <v>0</v>
      </c>
      <c r="N14" t="s">
        <v>22</v>
      </c>
      <c r="O14" t="s">
        <v>74</v>
      </c>
      <c r="P14" t="s">
        <v>75</v>
      </c>
      <c r="S14" s="6" t="s">
        <v>61</v>
      </c>
      <c r="T14" s="6" t="s">
        <v>65</v>
      </c>
      <c r="U14">
        <v>0</v>
      </c>
    </row>
    <row r="15" spans="1:21" x14ac:dyDescent="0.25">
      <c r="A15" t="s">
        <v>77</v>
      </c>
      <c r="B15" t="s">
        <v>16</v>
      </c>
      <c r="C15" s="2">
        <v>44734</v>
      </c>
      <c r="D15" s="2">
        <v>44734</v>
      </c>
      <c r="E15" s="3" t="s">
        <v>31</v>
      </c>
      <c r="F15">
        <v>594</v>
      </c>
      <c r="G15">
        <v>596</v>
      </c>
      <c r="H15" t="s">
        <v>20</v>
      </c>
      <c r="I15">
        <v>100</v>
      </c>
      <c r="J15">
        <v>596</v>
      </c>
      <c r="K15" s="5">
        <v>-200</v>
      </c>
      <c r="L15" s="5">
        <v>-63.89</v>
      </c>
      <c r="M15">
        <v>0</v>
      </c>
      <c r="N15" t="s">
        <v>22</v>
      </c>
      <c r="O15" t="s">
        <v>70</v>
      </c>
      <c r="P15" t="s">
        <v>79</v>
      </c>
      <c r="S15" s="6" t="s">
        <v>62</v>
      </c>
      <c r="T15" s="6" t="s">
        <v>64</v>
      </c>
      <c r="U15">
        <v>0</v>
      </c>
    </row>
    <row r="16" spans="1:21" x14ac:dyDescent="0.25">
      <c r="A16" t="s">
        <v>78</v>
      </c>
      <c r="B16" t="s">
        <v>16</v>
      </c>
      <c r="C16" s="2">
        <v>44734</v>
      </c>
      <c r="D16" s="2">
        <v>44734</v>
      </c>
      <c r="E16" s="3" t="s">
        <v>31</v>
      </c>
      <c r="F16">
        <v>3365</v>
      </c>
      <c r="G16">
        <v>3375</v>
      </c>
      <c r="H16" t="s">
        <v>20</v>
      </c>
      <c r="I16">
        <v>20</v>
      </c>
      <c r="J16">
        <v>3375</v>
      </c>
      <c r="K16" s="5">
        <v>-200</v>
      </c>
      <c r="L16" s="5">
        <v>-71.84</v>
      </c>
      <c r="M16">
        <v>0</v>
      </c>
      <c r="N16" t="s">
        <v>22</v>
      </c>
      <c r="O16" t="s">
        <v>70</v>
      </c>
      <c r="P16" t="s">
        <v>80</v>
      </c>
    </row>
    <row r="17" spans="1:20" ht="15.75" x14ac:dyDescent="0.25">
      <c r="A17" t="s">
        <v>68</v>
      </c>
      <c r="B17" t="s">
        <v>16</v>
      </c>
      <c r="C17" s="2">
        <v>44734</v>
      </c>
      <c r="D17" s="2">
        <v>44734</v>
      </c>
      <c r="E17" s="3" t="s">
        <v>31</v>
      </c>
      <c r="F17">
        <v>7608</v>
      </c>
      <c r="G17">
        <v>7580</v>
      </c>
      <c r="H17" t="s">
        <v>37</v>
      </c>
      <c r="I17">
        <v>10</v>
      </c>
      <c r="J17">
        <v>7580</v>
      </c>
      <c r="K17" s="5">
        <v>-280</v>
      </c>
      <c r="L17" s="5">
        <v>-74</v>
      </c>
      <c r="M17">
        <v>0</v>
      </c>
      <c r="N17" t="s">
        <v>83</v>
      </c>
      <c r="O17" t="s">
        <v>82</v>
      </c>
      <c r="P17" t="s">
        <v>81</v>
      </c>
    </row>
    <row r="18" spans="1:20" x14ac:dyDescent="0.25">
      <c r="A18" t="s">
        <v>84</v>
      </c>
      <c r="B18" t="s">
        <v>39</v>
      </c>
      <c r="C18" s="2">
        <v>44735</v>
      </c>
      <c r="D18" s="2">
        <v>44735</v>
      </c>
      <c r="E18" s="3" t="s">
        <v>18</v>
      </c>
      <c r="F18">
        <v>11.83</v>
      </c>
      <c r="G18">
        <v>16</v>
      </c>
      <c r="H18" t="s">
        <v>37</v>
      </c>
      <c r="I18">
        <v>150</v>
      </c>
      <c r="J18">
        <v>6</v>
      </c>
      <c r="K18" s="6">
        <v>625</v>
      </c>
      <c r="L18" s="5">
        <v>-100</v>
      </c>
      <c r="M18">
        <v>0</v>
      </c>
      <c r="N18" t="s">
        <v>22</v>
      </c>
      <c r="O18" t="s">
        <v>23</v>
      </c>
      <c r="P18" t="s">
        <v>85</v>
      </c>
      <c r="S18" t="s">
        <v>66</v>
      </c>
      <c r="T18" s="6">
        <f>SUM(K2:K25)</f>
        <v>326.45000000000005</v>
      </c>
    </row>
    <row r="19" spans="1:20" x14ac:dyDescent="0.25">
      <c r="A19" t="s">
        <v>89</v>
      </c>
      <c r="B19" t="s">
        <v>16</v>
      </c>
      <c r="C19" s="2">
        <v>44739</v>
      </c>
      <c r="D19" s="2">
        <v>44739</v>
      </c>
      <c r="E19" s="3" t="s">
        <v>19</v>
      </c>
      <c r="F19">
        <v>416</v>
      </c>
      <c r="G19">
        <v>417.2</v>
      </c>
      <c r="H19" t="s">
        <v>20</v>
      </c>
      <c r="I19">
        <v>150</v>
      </c>
      <c r="J19">
        <v>417.2</v>
      </c>
      <c r="K19" s="5">
        <v>-180</v>
      </c>
      <c r="L19" s="5">
        <v>-67.319999999999993</v>
      </c>
      <c r="M19">
        <v>0</v>
      </c>
      <c r="N19" t="s">
        <v>22</v>
      </c>
      <c r="O19" t="s">
        <v>91</v>
      </c>
      <c r="P19" t="s">
        <v>92</v>
      </c>
      <c r="S19" t="s">
        <v>5</v>
      </c>
      <c r="T19" s="5">
        <f>SUM(L2:L25)</f>
        <v>-1399.1700000000003</v>
      </c>
    </row>
    <row r="20" spans="1:20" x14ac:dyDescent="0.25">
      <c r="A20" t="s">
        <v>90</v>
      </c>
      <c r="B20" t="s">
        <v>39</v>
      </c>
      <c r="C20" s="2">
        <v>44739</v>
      </c>
      <c r="D20" s="2">
        <v>44739</v>
      </c>
      <c r="E20" s="3" t="s">
        <v>19</v>
      </c>
      <c r="F20">
        <v>30.5</v>
      </c>
      <c r="G20">
        <v>29.75</v>
      </c>
      <c r="H20" t="s">
        <v>37</v>
      </c>
      <c r="I20">
        <v>50</v>
      </c>
      <c r="J20">
        <v>29.75</v>
      </c>
      <c r="K20" s="5">
        <v>-37.5</v>
      </c>
      <c r="L20" s="5">
        <v>-50.14</v>
      </c>
      <c r="M20">
        <v>0</v>
      </c>
      <c r="N20" t="s">
        <v>94</v>
      </c>
      <c r="O20" t="s">
        <v>93</v>
      </c>
      <c r="P20" t="s">
        <v>92</v>
      </c>
      <c r="S20" s="5" t="s">
        <v>67</v>
      </c>
      <c r="T20" s="5">
        <f>SUM(T18:T19)</f>
        <v>-1072.7200000000003</v>
      </c>
    </row>
    <row r="21" spans="1:20" x14ac:dyDescent="0.25">
      <c r="A21" t="s">
        <v>95</v>
      </c>
      <c r="B21" t="s">
        <v>16</v>
      </c>
      <c r="C21" s="2">
        <v>44740</v>
      </c>
      <c r="D21" s="2">
        <v>44740</v>
      </c>
      <c r="E21" s="3" t="s">
        <v>28</v>
      </c>
      <c r="F21">
        <v>1116.5</v>
      </c>
      <c r="G21">
        <v>1117.9000000000001</v>
      </c>
      <c r="H21" t="s">
        <v>37</v>
      </c>
      <c r="I21">
        <v>50</v>
      </c>
      <c r="J21">
        <v>1110</v>
      </c>
      <c r="K21" s="6">
        <v>70</v>
      </c>
      <c r="L21" s="5">
        <v>-59.88</v>
      </c>
      <c r="M21">
        <v>0</v>
      </c>
      <c r="N21" t="s">
        <v>93</v>
      </c>
      <c r="O21" t="s">
        <v>96</v>
      </c>
      <c r="P21" t="s">
        <v>97</v>
      </c>
    </row>
    <row r="22" spans="1:20" x14ac:dyDescent="0.25">
      <c r="A22" t="s">
        <v>98</v>
      </c>
      <c r="B22" t="s">
        <v>16</v>
      </c>
      <c r="C22" s="2">
        <v>44741</v>
      </c>
      <c r="D22" s="2">
        <v>44741</v>
      </c>
      <c r="E22" s="3" t="s">
        <v>31</v>
      </c>
      <c r="F22">
        <v>184.4</v>
      </c>
      <c r="G22">
        <v>185</v>
      </c>
      <c r="H22" t="s">
        <v>20</v>
      </c>
      <c r="I22">
        <v>200</v>
      </c>
      <c r="J22">
        <v>185</v>
      </c>
      <c r="K22" s="5">
        <v>-120</v>
      </c>
      <c r="L22" s="5">
        <v>-39.340000000000003</v>
      </c>
      <c r="M22">
        <v>0</v>
      </c>
      <c r="N22" t="s">
        <v>103</v>
      </c>
      <c r="O22" t="s">
        <v>104</v>
      </c>
      <c r="P22" t="s">
        <v>105</v>
      </c>
    </row>
    <row r="23" spans="1:20" x14ac:dyDescent="0.25">
      <c r="A23" t="s">
        <v>99</v>
      </c>
      <c r="B23" t="s">
        <v>39</v>
      </c>
      <c r="C23" s="2">
        <v>44742</v>
      </c>
      <c r="D23" s="2">
        <v>44742</v>
      </c>
      <c r="E23" s="3" t="s">
        <v>18</v>
      </c>
      <c r="F23">
        <v>19</v>
      </c>
      <c r="G23">
        <v>13.1</v>
      </c>
      <c r="H23" t="s">
        <v>37</v>
      </c>
      <c r="I23">
        <v>50</v>
      </c>
      <c r="J23">
        <v>13.1</v>
      </c>
      <c r="K23" s="5">
        <v>-295</v>
      </c>
      <c r="L23" s="5">
        <v>-48.23</v>
      </c>
      <c r="M23">
        <v>0</v>
      </c>
      <c r="N23" t="s">
        <v>102</v>
      </c>
      <c r="O23" t="s">
        <v>106</v>
      </c>
      <c r="P23" t="s">
        <v>107</v>
      </c>
    </row>
    <row r="24" spans="1:20" x14ac:dyDescent="0.25">
      <c r="A24" t="s">
        <v>100</v>
      </c>
      <c r="B24" t="s">
        <v>39</v>
      </c>
      <c r="C24" s="2">
        <v>44742</v>
      </c>
      <c r="D24" s="2">
        <v>44742</v>
      </c>
      <c r="E24" s="3" t="s">
        <v>18</v>
      </c>
      <c r="F24">
        <v>61</v>
      </c>
      <c r="G24">
        <v>81.150000000000006</v>
      </c>
      <c r="H24" t="s">
        <v>37</v>
      </c>
      <c r="I24">
        <v>25</v>
      </c>
      <c r="J24">
        <v>50</v>
      </c>
      <c r="K24" s="6">
        <v>503.75</v>
      </c>
      <c r="L24" s="5">
        <v>-50.47</v>
      </c>
      <c r="M24">
        <v>0</v>
      </c>
      <c r="N24" t="s">
        <v>102</v>
      </c>
      <c r="O24" t="s">
        <v>106</v>
      </c>
      <c r="P24" t="s">
        <v>108</v>
      </c>
    </row>
    <row r="25" spans="1:20" x14ac:dyDescent="0.25">
      <c r="A25" t="s">
        <v>101</v>
      </c>
      <c r="B25" t="s">
        <v>39</v>
      </c>
      <c r="C25" s="2">
        <v>44742</v>
      </c>
      <c r="D25" s="2">
        <v>44742</v>
      </c>
      <c r="E25" s="3" t="s">
        <v>18</v>
      </c>
      <c r="F25">
        <v>9.75</v>
      </c>
      <c r="G25">
        <v>11.75</v>
      </c>
      <c r="H25" t="s">
        <v>37</v>
      </c>
      <c r="I25">
        <v>50</v>
      </c>
      <c r="J25">
        <v>6</v>
      </c>
      <c r="K25" s="6">
        <v>100</v>
      </c>
      <c r="L25" s="5">
        <v>-47.88</v>
      </c>
      <c r="M25">
        <v>0</v>
      </c>
      <c r="N25" t="s">
        <v>102</v>
      </c>
      <c r="O25" t="s">
        <v>106</v>
      </c>
      <c r="P25" t="s">
        <v>108</v>
      </c>
    </row>
  </sheetData>
  <phoneticPr fontId="7" type="noConversion"/>
  <conditionalFormatting sqref="K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D15B2-8254-4CAC-AF28-CD361AE2F818}">
  <dimension ref="A1:S21"/>
  <sheetViews>
    <sheetView tabSelected="1" topLeftCell="B1" workbookViewId="0">
      <selection activeCell="M15" sqref="M15"/>
    </sheetView>
  </sheetViews>
  <sheetFormatPr defaultRowHeight="15" x14ac:dyDescent="0.25"/>
  <cols>
    <col min="1" max="1" width="10.140625" bestFit="1" customWidth="1"/>
    <col min="16" max="16" width="18.5703125" bestFit="1" customWidth="1"/>
    <col min="17" max="17" width="14" bestFit="1" customWidth="1"/>
  </cols>
  <sheetData>
    <row r="1" spans="1:19" ht="15.75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17</v>
      </c>
      <c r="F1" s="1" t="s">
        <v>11</v>
      </c>
      <c r="G1" s="1" t="s">
        <v>12</v>
      </c>
      <c r="H1" s="1" t="s">
        <v>0</v>
      </c>
      <c r="I1" s="1" t="s">
        <v>1</v>
      </c>
      <c r="J1" s="1" t="s">
        <v>6</v>
      </c>
      <c r="K1" s="1" t="s">
        <v>2</v>
      </c>
      <c r="L1" s="1" t="s">
        <v>5</v>
      </c>
      <c r="M1" s="1" t="s">
        <v>7</v>
      </c>
      <c r="N1" s="1" t="s">
        <v>8</v>
      </c>
      <c r="O1" s="1" t="s">
        <v>3</v>
      </c>
      <c r="P1" s="1" t="s">
        <v>4</v>
      </c>
    </row>
    <row r="2" spans="1:19" x14ac:dyDescent="0.25">
      <c r="A2" t="s">
        <v>36</v>
      </c>
      <c r="B2" t="s">
        <v>16</v>
      </c>
      <c r="C2" s="2">
        <v>44743</v>
      </c>
      <c r="D2" s="2">
        <v>44743</v>
      </c>
      <c r="E2" s="3" t="s">
        <v>87</v>
      </c>
      <c r="F2">
        <v>2860</v>
      </c>
      <c r="G2">
        <v>2840</v>
      </c>
      <c r="H2" t="s">
        <v>20</v>
      </c>
      <c r="I2">
        <v>10</v>
      </c>
      <c r="J2">
        <v>2875</v>
      </c>
      <c r="K2" s="6">
        <v>200</v>
      </c>
      <c r="L2" s="5">
        <v>-65.38</v>
      </c>
      <c r="M2">
        <v>0</v>
      </c>
      <c r="N2" t="s">
        <v>103</v>
      </c>
      <c r="O2" t="s">
        <v>109</v>
      </c>
      <c r="P2" t="s">
        <v>110</v>
      </c>
    </row>
    <row r="3" spans="1:19" x14ac:dyDescent="0.25">
      <c r="A3" t="s">
        <v>88</v>
      </c>
      <c r="B3" t="s">
        <v>16</v>
      </c>
      <c r="C3" s="2">
        <v>44743</v>
      </c>
      <c r="D3" s="2">
        <v>44743</v>
      </c>
      <c r="E3" s="3" t="s">
        <v>87</v>
      </c>
      <c r="F3">
        <v>307</v>
      </c>
      <c r="G3">
        <v>306.39999999999998</v>
      </c>
      <c r="H3" t="s">
        <v>20</v>
      </c>
      <c r="I3">
        <v>200</v>
      </c>
      <c r="J3">
        <v>308</v>
      </c>
      <c r="K3" s="6">
        <v>120</v>
      </c>
      <c r="L3" s="5">
        <v>-30.41</v>
      </c>
      <c r="M3">
        <v>0</v>
      </c>
      <c r="N3" t="s">
        <v>111</v>
      </c>
      <c r="O3" t="s">
        <v>112</v>
      </c>
    </row>
    <row r="4" spans="1:19" x14ac:dyDescent="0.25">
      <c r="A4" t="s">
        <v>35</v>
      </c>
      <c r="B4" t="s">
        <v>16</v>
      </c>
      <c r="C4" s="2">
        <v>44746</v>
      </c>
      <c r="D4" s="2">
        <v>44746</v>
      </c>
      <c r="E4" t="s">
        <v>19</v>
      </c>
      <c r="F4">
        <v>3535</v>
      </c>
      <c r="G4">
        <v>3480</v>
      </c>
      <c r="H4" t="s">
        <v>20</v>
      </c>
      <c r="I4">
        <v>10</v>
      </c>
      <c r="J4">
        <v>3560</v>
      </c>
      <c r="K4" s="6">
        <v>550</v>
      </c>
      <c r="L4" s="5">
        <v>-37.79</v>
      </c>
      <c r="M4">
        <v>0</v>
      </c>
      <c r="N4" t="s">
        <v>113</v>
      </c>
      <c r="O4" t="s">
        <v>114</v>
      </c>
      <c r="P4" t="s">
        <v>115</v>
      </c>
      <c r="Q4" t="s">
        <v>49</v>
      </c>
      <c r="R4" t="s">
        <v>48</v>
      </c>
      <c r="S4" t="s">
        <v>58</v>
      </c>
    </row>
    <row r="5" spans="1:19" x14ac:dyDescent="0.25">
      <c r="Q5" s="6" t="s">
        <v>50</v>
      </c>
      <c r="R5" s="6" t="s">
        <v>55</v>
      </c>
      <c r="S5">
        <v>0</v>
      </c>
    </row>
    <row r="6" spans="1:19" x14ac:dyDescent="0.25">
      <c r="Q6" s="8" t="s">
        <v>51</v>
      </c>
      <c r="R6" s="8" t="s">
        <v>56</v>
      </c>
      <c r="S6">
        <v>0</v>
      </c>
    </row>
    <row r="7" spans="1:19" x14ac:dyDescent="0.25">
      <c r="Q7" s="5" t="s">
        <v>52</v>
      </c>
      <c r="R7" s="5" t="s">
        <v>54</v>
      </c>
      <c r="S7">
        <v>0</v>
      </c>
    </row>
    <row r="8" spans="1:19" x14ac:dyDescent="0.25">
      <c r="Q8" s="7" t="s">
        <v>53</v>
      </c>
      <c r="R8" s="7" t="s">
        <v>57</v>
      </c>
      <c r="S8">
        <v>0</v>
      </c>
    </row>
    <row r="11" spans="1:19" x14ac:dyDescent="0.25">
      <c r="Q11" t="s">
        <v>86</v>
      </c>
      <c r="R11" t="s">
        <v>48</v>
      </c>
      <c r="S11" t="s">
        <v>58</v>
      </c>
    </row>
    <row r="12" spans="1:19" x14ac:dyDescent="0.25">
      <c r="Q12" s="5" t="s">
        <v>59</v>
      </c>
      <c r="R12" s="5" t="s">
        <v>56</v>
      </c>
      <c r="S12">
        <v>1</v>
      </c>
    </row>
    <row r="13" spans="1:19" x14ac:dyDescent="0.25">
      <c r="Q13" s="8" t="s">
        <v>60</v>
      </c>
      <c r="R13" s="8" t="s">
        <v>63</v>
      </c>
      <c r="S13">
        <v>1</v>
      </c>
    </row>
    <row r="14" spans="1:19" x14ac:dyDescent="0.25">
      <c r="Q14" s="6" t="s">
        <v>61</v>
      </c>
      <c r="R14" s="6" t="s">
        <v>65</v>
      </c>
      <c r="S14">
        <v>0</v>
      </c>
    </row>
    <row r="15" spans="1:19" x14ac:dyDescent="0.25">
      <c r="Q15" s="6" t="s">
        <v>62</v>
      </c>
      <c r="R15" s="6" t="s">
        <v>64</v>
      </c>
      <c r="S15">
        <v>0</v>
      </c>
    </row>
    <row r="19" spans="17:18" x14ac:dyDescent="0.25">
      <c r="Q19" t="s">
        <v>66</v>
      </c>
      <c r="R19" s="6">
        <f>SUM(K2:K4)</f>
        <v>870</v>
      </c>
    </row>
    <row r="20" spans="17:18" x14ac:dyDescent="0.25">
      <c r="Q20" t="s">
        <v>5</v>
      </c>
      <c r="R20" s="5">
        <f>SUM(L2:L4)</f>
        <v>-133.57999999999998</v>
      </c>
    </row>
    <row r="21" spans="17:18" x14ac:dyDescent="0.25">
      <c r="Q21" s="9" t="s">
        <v>67</v>
      </c>
      <c r="R21" s="6">
        <f>SUM(R19:R20)</f>
        <v>736.42000000000007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3CD7-B903-4E44-B6C5-C02BB6DC3BE0}">
  <dimension ref="A1:P1"/>
  <sheetViews>
    <sheetView workbookViewId="0">
      <selection activeCell="E16" sqref="E16:G33"/>
    </sheetView>
  </sheetViews>
  <sheetFormatPr defaultRowHeight="15" x14ac:dyDescent="0.25"/>
  <cols>
    <col min="1" max="1" width="7.5703125" bestFit="1" customWidth="1"/>
    <col min="2" max="2" width="11" bestFit="1" customWidth="1"/>
    <col min="3" max="3" width="10.42578125" bestFit="1" customWidth="1"/>
    <col min="5" max="5" width="10.85546875" bestFit="1" customWidth="1"/>
    <col min="6" max="6" width="9.5703125" bestFit="1" customWidth="1"/>
    <col min="7" max="7" width="11" bestFit="1" customWidth="1"/>
    <col min="8" max="8" width="12.5703125" bestFit="1" customWidth="1"/>
    <col min="9" max="9" width="9.28515625" bestFit="1" customWidth="1"/>
    <col min="10" max="10" width="11" bestFit="1" customWidth="1"/>
    <col min="11" max="11" width="10.42578125" bestFit="1" customWidth="1"/>
    <col min="12" max="12" width="10.140625" bestFit="1" customWidth="1"/>
    <col min="13" max="13" width="11.7109375" bestFit="1" customWidth="1"/>
    <col min="14" max="14" width="15.7109375" bestFit="1" customWidth="1"/>
    <col min="15" max="15" width="10" bestFit="1" customWidth="1"/>
  </cols>
  <sheetData>
    <row r="1" spans="1:16" ht="15.75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17</v>
      </c>
      <c r="F1" s="1" t="s">
        <v>11</v>
      </c>
      <c r="G1" s="1" t="s">
        <v>12</v>
      </c>
      <c r="H1" s="1" t="s">
        <v>0</v>
      </c>
      <c r="I1" s="1" t="s">
        <v>1</v>
      </c>
      <c r="J1" s="1" t="s">
        <v>6</v>
      </c>
      <c r="K1" s="1" t="s">
        <v>2</v>
      </c>
      <c r="L1" s="1" t="s">
        <v>5</v>
      </c>
      <c r="M1" s="1" t="s">
        <v>7</v>
      </c>
      <c r="N1" s="1" t="s">
        <v>8</v>
      </c>
      <c r="O1" s="1" t="s">
        <v>3</v>
      </c>
      <c r="P1" s="1" t="s">
        <v>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7612-8DAC-42B5-BEA8-C628AC991C88}">
  <dimension ref="A1:P1"/>
  <sheetViews>
    <sheetView workbookViewId="0">
      <selection activeCell="E16" sqref="E16"/>
    </sheetView>
  </sheetViews>
  <sheetFormatPr defaultRowHeight="15" x14ac:dyDescent="0.25"/>
  <sheetData>
    <row r="1" spans="1:16" ht="15.75" x14ac:dyDescent="0.25">
      <c r="A1" s="1" t="s">
        <v>13</v>
      </c>
      <c r="B1" s="1" t="s">
        <v>14</v>
      </c>
      <c r="C1" s="1" t="s">
        <v>9</v>
      </c>
      <c r="D1" s="1" t="s">
        <v>10</v>
      </c>
      <c r="E1" s="1" t="s">
        <v>17</v>
      </c>
      <c r="F1" s="1" t="s">
        <v>11</v>
      </c>
      <c r="G1" s="1" t="s">
        <v>12</v>
      </c>
      <c r="H1" s="1" t="s">
        <v>0</v>
      </c>
      <c r="I1" s="1" t="s">
        <v>1</v>
      </c>
      <c r="J1" s="1" t="s">
        <v>6</v>
      </c>
      <c r="K1" s="1" t="s">
        <v>2</v>
      </c>
      <c r="L1" s="1" t="s">
        <v>5</v>
      </c>
      <c r="M1" s="1" t="s">
        <v>7</v>
      </c>
      <c r="N1" s="1" t="s">
        <v>8</v>
      </c>
      <c r="O1" s="1" t="s">
        <v>3</v>
      </c>
      <c r="P1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JUN-22</vt:lpstr>
      <vt:lpstr>JUL-22</vt:lpstr>
      <vt:lpstr>AUG-22</vt:lpstr>
      <vt:lpstr>SEP-22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 GOUD</dc:creator>
  <cp:lastModifiedBy>AJIT GOUD</cp:lastModifiedBy>
  <dcterms:created xsi:type="dcterms:W3CDTF">2022-06-16T01:52:21Z</dcterms:created>
  <dcterms:modified xsi:type="dcterms:W3CDTF">2022-07-04T15:56:07Z</dcterms:modified>
</cp:coreProperties>
</file>