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karlson/IdeaProjects/FaBCustomCardCreator/"/>
    </mc:Choice>
  </mc:AlternateContent>
  <xr:revisionPtr revIDLastSave="0" documentId="13_ncr:1_{87E29105-81E5-804A-8EB3-DEED172E07A7}" xr6:coauthVersionLast="47" xr6:coauthVersionMax="47" xr10:uidLastSave="{00000000-0000-0000-0000-000000000000}"/>
  <bookViews>
    <workbookView xWindow="0" yWindow="500" windowWidth="35840" windowHeight="21900" activeTab="1" xr2:uid="{44C8A7BE-ABE2-854E-8CEF-E3A9DB558FBE}"/>
  </bookViews>
  <sheets>
    <sheet name="Class attributes" sheetId="1" r:id="rId1"/>
    <sheet name="entity_ca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15" i="1" s="1"/>
  <c r="I4" i="1"/>
  <c r="I5" i="1"/>
  <c r="I6" i="1"/>
  <c r="I7" i="1"/>
  <c r="I8" i="1"/>
  <c r="I9" i="1"/>
  <c r="I10" i="1"/>
  <c r="I11" i="1"/>
  <c r="I12" i="1"/>
  <c r="I13" i="1"/>
  <c r="I14" i="1"/>
</calcChain>
</file>

<file path=xl/sharedStrings.xml><?xml version="1.0" encoding="utf-8"?>
<sst xmlns="http://schemas.openxmlformats.org/spreadsheetml/2006/main" count="153" uniqueCount="103">
  <si>
    <t>Class</t>
  </si>
  <si>
    <t>Primary game mechanics</t>
  </si>
  <si>
    <t>Secondary game mechanics</t>
  </si>
  <si>
    <t>Average DMG output per turn cycle</t>
  </si>
  <si>
    <t>Assassin</t>
  </si>
  <si>
    <t>Bard</t>
  </si>
  <si>
    <t>Brute</t>
  </si>
  <si>
    <t>Guardian</t>
  </si>
  <si>
    <t>Illusionist</t>
  </si>
  <si>
    <t>Mechanologist</t>
  </si>
  <si>
    <t>Merchant</t>
  </si>
  <si>
    <t>Ninja</t>
  </si>
  <si>
    <t>Ranger</t>
  </si>
  <si>
    <t>Runeblade</t>
  </si>
  <si>
    <t>Shapeshifter</t>
  </si>
  <si>
    <t>Warrior</t>
  </si>
  <si>
    <t>Wizard</t>
  </si>
  <si>
    <t>Discard 6's</t>
  </si>
  <si>
    <t>Crush, Wager, Clash</t>
  </si>
  <si>
    <t>Phantasm, Ward</t>
  </si>
  <si>
    <t>Primary game identity</t>
  </si>
  <si>
    <t>Secondary Game identity</t>
  </si>
  <si>
    <t>Runechants, auras</t>
  </si>
  <si>
    <t>Weapons, attack reactions</t>
  </si>
  <si>
    <t>Arcane damage, instant speed, NNA's</t>
  </si>
  <si>
    <t>Copper, NNA's</t>
  </si>
  <si>
    <t>Copper, silver, gold, drawing cards</t>
  </si>
  <si>
    <t>Attack Reactions, banishing</t>
  </si>
  <si>
    <t>Large combo turns that deal physical and arcane</t>
  </si>
  <si>
    <t>extract value over long games</t>
  </si>
  <si>
    <t>Split damage</t>
  </si>
  <si>
    <t>hand disruption</t>
  </si>
  <si>
    <t>Average health</t>
  </si>
  <si>
    <t>Average armor value</t>
  </si>
  <si>
    <t>Health + Armor</t>
  </si>
  <si>
    <t>AVG</t>
  </si>
  <si>
    <t>Bows, aim counters, traps</t>
  </si>
  <si>
    <t>Boost, glavanize, EVO, Items</t>
  </si>
  <si>
    <t>Go again, combo, combat chain</t>
  </si>
  <si>
    <t>Attacks that require proper sequencing</t>
  </si>
  <si>
    <t>Playing attacks from arsenal that have some kind of disruptive effect</t>
  </si>
  <si>
    <t>Use atatck reactions to bring attacks that have disruption over the deenses of opponents</t>
  </si>
  <si>
    <t>Helpng every hero through giving tokens</t>
  </si>
  <si>
    <t>Dicarding cards to make cards stronger</t>
  </si>
  <si>
    <t xml:space="preserve">Sending attacks that </t>
  </si>
  <si>
    <t>generate a board state (allied/auras) to reduce damage</t>
  </si>
  <si>
    <t>Use deck as a resource to make their attacks above the norm</t>
  </si>
  <si>
    <t>Name</t>
  </si>
  <si>
    <t>Cost</t>
  </si>
  <si>
    <t>Power</t>
  </si>
  <si>
    <t>Defense</t>
  </si>
  <si>
    <t>card 1</t>
  </si>
  <si>
    <t>card 2</t>
  </si>
  <si>
    <t>card 3</t>
  </si>
  <si>
    <t>card 4</t>
  </si>
  <si>
    <t>card 5</t>
  </si>
  <si>
    <t>card 6</t>
  </si>
  <si>
    <t>card 7</t>
  </si>
  <si>
    <t>card 8</t>
  </si>
  <si>
    <t>card 9</t>
  </si>
  <si>
    <t>card 10</t>
  </si>
  <si>
    <t>card 11</t>
  </si>
  <si>
    <t>card 12</t>
  </si>
  <si>
    <t>card 13</t>
  </si>
  <si>
    <t>card 14</t>
  </si>
  <si>
    <t>card 15</t>
  </si>
  <si>
    <t>card 16</t>
  </si>
  <si>
    <t>card 17</t>
  </si>
  <si>
    <t>card 18</t>
  </si>
  <si>
    <t>card 19</t>
  </si>
  <si>
    <t>card 20</t>
  </si>
  <si>
    <t>Effect 1</t>
  </si>
  <si>
    <t>Effect 2</t>
  </si>
  <si>
    <t>Go again</t>
  </si>
  <si>
    <t>When this attacks it targets each hero in the party</t>
  </si>
  <si>
    <t>The first attack has -2 attack</t>
  </si>
  <si>
    <t>When this attacks It targets the highest health hero (If tied the party chooses)</t>
  </si>
  <si>
    <t>For each hero who has been hit by this, the next attack this turn get +1 power</t>
  </si>
  <si>
    <t>Card Type</t>
  </si>
  <si>
    <t>AA</t>
  </si>
  <si>
    <t>NAA</t>
  </si>
  <si>
    <t>Go Again</t>
  </si>
  <si>
    <t>NAA - Aura</t>
  </si>
  <si>
    <t>When the next attack is played destroy this and that attack gets +3 power.</t>
  </si>
  <si>
    <t>If by the end of the turn no attack has been played gain 3 life and destroy this</t>
  </si>
  <si>
    <t>Deal 2 arcane damage to each hero in the party</t>
  </si>
  <si>
    <t>Gain 2 defense</t>
  </si>
  <si>
    <t>When this attacks it targets the lowest life hero (If tied party chooses)</t>
  </si>
  <si>
    <t>If this hit destoy all cards in arsenal</t>
  </si>
  <si>
    <t>NNA - Aura</t>
  </si>
  <si>
    <t>if by the end of the turn no attack has hit then gain 1 defense and destory this</t>
  </si>
  <si>
    <t>The next attack that hits this turn gain 2 defense and destory this</t>
  </si>
  <si>
    <t>If this hits discards a card</t>
  </si>
  <si>
    <t>-</t>
  </si>
  <si>
    <t>Instant - Lair trap</t>
  </si>
  <si>
    <t>When this is played you cannot defend with equipment this turn</t>
  </si>
  <si>
    <t>Attacks this turn get +1 power</t>
  </si>
  <si>
    <t>Every party member gets a frailty, inertia, and bloodrot pox token</t>
  </si>
  <si>
    <t>If this hits banish the top 2 cards</t>
  </si>
  <si>
    <t>If this hits destory all cards in arsenal</t>
  </si>
  <si>
    <t>You cannot defend with cards from arsenal this turn</t>
  </si>
  <si>
    <t>Pitch</t>
  </si>
  <si>
    <t>Effect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</si>
</sst>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3749D-DD97-0245-87E0-439492FCD1AC}">
  <dimension ref="A1:I15"/>
  <sheetViews>
    <sheetView workbookViewId="0">
      <selection activeCell="F9" sqref="F9"/>
    </sheetView>
  </sheetViews>
  <sheetFormatPr baseColWidth="10" defaultRowHeight="16" x14ac:dyDescent="0.2"/>
  <cols>
    <col min="1" max="1" width="17" customWidth="1"/>
    <col min="2" max="2" width="31.33203125" bestFit="1" customWidth="1"/>
    <col min="3" max="3" width="23.83203125" bestFit="1" customWidth="1"/>
    <col min="4" max="4" width="73.1640625" bestFit="1" customWidth="1"/>
    <col min="5" max="5" width="21.6640625" bestFit="1" customWidth="1"/>
    <col min="6" max="6" width="29.5" bestFit="1" customWidth="1"/>
    <col min="7" max="7" width="19.6640625" bestFit="1" customWidth="1"/>
    <col min="8" max="8" width="17.5" bestFit="1" customWidth="1"/>
    <col min="9" max="9" width="13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3</v>
      </c>
      <c r="G1" t="s">
        <v>32</v>
      </c>
      <c r="H1" t="s">
        <v>33</v>
      </c>
      <c r="I1" t="s">
        <v>34</v>
      </c>
    </row>
    <row r="2" spans="1:9" x14ac:dyDescent="0.2">
      <c r="A2" t="s">
        <v>4</v>
      </c>
      <c r="B2" t="s">
        <v>27</v>
      </c>
      <c r="D2" t="s">
        <v>41</v>
      </c>
      <c r="F2">
        <v>6</v>
      </c>
      <c r="G2">
        <v>20</v>
      </c>
      <c r="H2">
        <v>4</v>
      </c>
      <c r="I2">
        <f>G2+H2</f>
        <v>24</v>
      </c>
    </row>
    <row r="3" spans="1:9" x14ac:dyDescent="0.2">
      <c r="A3" t="s">
        <v>5</v>
      </c>
      <c r="B3" t="s">
        <v>25</v>
      </c>
      <c r="D3" t="s">
        <v>42</v>
      </c>
      <c r="G3">
        <v>20</v>
      </c>
      <c r="H3">
        <v>1</v>
      </c>
      <c r="I3">
        <f t="shared" ref="I3:I14" si="0">G3+H3</f>
        <v>21</v>
      </c>
    </row>
    <row r="4" spans="1:9" x14ac:dyDescent="0.2">
      <c r="A4" t="s">
        <v>6</v>
      </c>
      <c r="B4" t="s">
        <v>17</v>
      </c>
      <c r="D4" t="s">
        <v>43</v>
      </c>
      <c r="F4">
        <v>11.75</v>
      </c>
      <c r="G4">
        <v>20</v>
      </c>
      <c r="H4">
        <v>10</v>
      </c>
      <c r="I4">
        <f t="shared" si="0"/>
        <v>30</v>
      </c>
    </row>
    <row r="5" spans="1:9" x14ac:dyDescent="0.2">
      <c r="A5" t="s">
        <v>7</v>
      </c>
      <c r="B5" t="s">
        <v>18</v>
      </c>
      <c r="D5" t="s">
        <v>44</v>
      </c>
      <c r="F5">
        <v>8</v>
      </c>
      <c r="G5">
        <v>20</v>
      </c>
      <c r="H5">
        <v>10</v>
      </c>
      <c r="I5">
        <f t="shared" si="0"/>
        <v>30</v>
      </c>
    </row>
    <row r="6" spans="1:9" x14ac:dyDescent="0.2">
      <c r="A6" t="s">
        <v>8</v>
      </c>
      <c r="B6" t="s">
        <v>19</v>
      </c>
      <c r="D6" t="s">
        <v>45</v>
      </c>
      <c r="F6">
        <v>14</v>
      </c>
      <c r="G6">
        <v>20</v>
      </c>
      <c r="H6">
        <v>1</v>
      </c>
      <c r="I6">
        <f t="shared" si="0"/>
        <v>21</v>
      </c>
    </row>
    <row r="7" spans="1:9" x14ac:dyDescent="0.2">
      <c r="A7" t="s">
        <v>9</v>
      </c>
      <c r="B7" t="s">
        <v>37</v>
      </c>
      <c r="D7" t="s">
        <v>46</v>
      </c>
      <c r="F7">
        <v>12</v>
      </c>
      <c r="G7">
        <v>20</v>
      </c>
      <c r="H7">
        <v>6.5</v>
      </c>
      <c r="I7">
        <f t="shared" si="0"/>
        <v>26.5</v>
      </c>
    </row>
    <row r="8" spans="1:9" x14ac:dyDescent="0.2">
      <c r="A8" t="s">
        <v>10</v>
      </c>
      <c r="B8" t="s">
        <v>26</v>
      </c>
      <c r="F8">
        <v>12</v>
      </c>
      <c r="G8">
        <v>20</v>
      </c>
      <c r="I8">
        <f t="shared" si="0"/>
        <v>20</v>
      </c>
    </row>
    <row r="9" spans="1:9" x14ac:dyDescent="0.2">
      <c r="A9" t="s">
        <v>11</v>
      </c>
      <c r="B9" t="s">
        <v>38</v>
      </c>
      <c r="D9" t="s">
        <v>39</v>
      </c>
      <c r="F9">
        <v>14</v>
      </c>
      <c r="G9">
        <v>20</v>
      </c>
      <c r="H9">
        <v>5.5</v>
      </c>
      <c r="I9">
        <f t="shared" si="0"/>
        <v>25.5</v>
      </c>
    </row>
    <row r="10" spans="1:9" x14ac:dyDescent="0.2">
      <c r="A10" t="s">
        <v>12</v>
      </c>
      <c r="B10" t="s">
        <v>36</v>
      </c>
      <c r="D10" t="s">
        <v>40</v>
      </c>
      <c r="F10">
        <v>12</v>
      </c>
      <c r="G10">
        <v>20</v>
      </c>
      <c r="H10">
        <v>3.5</v>
      </c>
      <c r="I10">
        <f t="shared" si="0"/>
        <v>23.5</v>
      </c>
    </row>
    <row r="11" spans="1:9" x14ac:dyDescent="0.2">
      <c r="A11" t="s">
        <v>13</v>
      </c>
      <c r="B11" t="s">
        <v>22</v>
      </c>
      <c r="D11" t="s">
        <v>30</v>
      </c>
      <c r="E11" t="s">
        <v>31</v>
      </c>
      <c r="F11">
        <v>12</v>
      </c>
      <c r="G11">
        <v>20</v>
      </c>
      <c r="H11">
        <v>10.5</v>
      </c>
      <c r="I11">
        <f t="shared" si="0"/>
        <v>30.5</v>
      </c>
    </row>
    <row r="12" spans="1:9" x14ac:dyDescent="0.2">
      <c r="A12" t="s">
        <v>14</v>
      </c>
      <c r="G12">
        <v>20</v>
      </c>
      <c r="I12">
        <f t="shared" si="0"/>
        <v>20</v>
      </c>
    </row>
    <row r="13" spans="1:9" x14ac:dyDescent="0.2">
      <c r="A13" t="s">
        <v>15</v>
      </c>
      <c r="B13" t="s">
        <v>23</v>
      </c>
      <c r="D13" t="s">
        <v>29</v>
      </c>
      <c r="F13">
        <v>12</v>
      </c>
      <c r="G13">
        <v>20</v>
      </c>
      <c r="H13">
        <v>9</v>
      </c>
      <c r="I13">
        <f t="shared" si="0"/>
        <v>29</v>
      </c>
    </row>
    <row r="14" spans="1:9" x14ac:dyDescent="0.2">
      <c r="A14" t="s">
        <v>16</v>
      </c>
      <c r="B14" t="s">
        <v>24</v>
      </c>
      <c r="D14" t="s">
        <v>28</v>
      </c>
      <c r="F14">
        <v>8</v>
      </c>
      <c r="G14">
        <v>20</v>
      </c>
      <c r="H14">
        <v>1</v>
      </c>
      <c r="I14">
        <f t="shared" si="0"/>
        <v>21</v>
      </c>
    </row>
    <row r="15" spans="1:9" x14ac:dyDescent="0.2">
      <c r="H15" t="s">
        <v>35</v>
      </c>
      <c r="I15" s="1">
        <f>AVERAGE(I2:I14)</f>
        <v>24.76923076923077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CCCF-9130-1F40-806E-D54E437BBAA8}">
  <dimension ref="A1:I21"/>
  <sheetViews>
    <sheetView tabSelected="1" workbookViewId="0">
      <selection activeCell="I1" sqref="I1"/>
    </sheetView>
  </sheetViews>
  <sheetFormatPr baseColWidth="10" defaultRowHeight="16" x14ac:dyDescent="0.2"/>
  <cols>
    <col min="2" max="2" width="14.83203125" bestFit="1" customWidth="1"/>
    <col min="8" max="9" width="32.5" customWidth="1"/>
  </cols>
  <sheetData>
    <row r="1" spans="1:9" x14ac:dyDescent="0.2">
      <c r="A1" t="s">
        <v>47</v>
      </c>
      <c r="B1" t="s">
        <v>78</v>
      </c>
      <c r="C1" t="s">
        <v>48</v>
      </c>
      <c r="D1" t="s">
        <v>101</v>
      </c>
      <c r="E1" t="s">
        <v>49</v>
      </c>
      <c r="F1" t="s">
        <v>50</v>
      </c>
      <c r="G1" t="s">
        <v>71</v>
      </c>
      <c r="H1" t="s">
        <v>72</v>
      </c>
      <c r="I1" t="s">
        <v>102</v>
      </c>
    </row>
    <row r="2" spans="1:9" ht="34" x14ac:dyDescent="0.2">
      <c r="A2" t="s">
        <v>51</v>
      </c>
      <c r="B2" t="s">
        <v>79</v>
      </c>
      <c r="C2">
        <v>0</v>
      </c>
      <c r="D2">
        <v>3</v>
      </c>
      <c r="E2">
        <v>4</v>
      </c>
      <c r="F2">
        <v>4</v>
      </c>
      <c r="G2" t="s">
        <v>73</v>
      </c>
      <c r="H2" s="2" t="s">
        <v>74</v>
      </c>
    </row>
    <row r="3" spans="1:9" ht="34" x14ac:dyDescent="0.2">
      <c r="A3" t="s">
        <v>52</v>
      </c>
      <c r="B3" t="s">
        <v>79</v>
      </c>
      <c r="C3">
        <v>0</v>
      </c>
      <c r="D3">
        <v>2</v>
      </c>
      <c r="E3">
        <v>3</v>
      </c>
      <c r="F3">
        <v>3</v>
      </c>
      <c r="G3" t="s">
        <v>73</v>
      </c>
      <c r="H3" s="2" t="s">
        <v>87</v>
      </c>
      <c r="I3" t="s">
        <v>75</v>
      </c>
    </row>
    <row r="4" spans="1:9" ht="51" x14ac:dyDescent="0.2">
      <c r="A4" t="s">
        <v>53</v>
      </c>
      <c r="B4" t="s">
        <v>79</v>
      </c>
      <c r="C4">
        <v>0</v>
      </c>
      <c r="D4">
        <v>1</v>
      </c>
      <c r="E4">
        <v>5</v>
      </c>
      <c r="F4">
        <v>2</v>
      </c>
      <c r="G4" t="s">
        <v>73</v>
      </c>
      <c r="H4" s="2" t="s">
        <v>76</v>
      </c>
    </row>
    <row r="5" spans="1:9" ht="34" x14ac:dyDescent="0.2">
      <c r="A5" t="s">
        <v>54</v>
      </c>
      <c r="B5" t="s">
        <v>79</v>
      </c>
      <c r="C5">
        <v>0</v>
      </c>
      <c r="D5">
        <v>1</v>
      </c>
      <c r="E5">
        <v>3</v>
      </c>
      <c r="F5">
        <v>3</v>
      </c>
      <c r="G5" t="s">
        <v>73</v>
      </c>
      <c r="H5" s="2" t="s">
        <v>74</v>
      </c>
      <c r="I5" s="2" t="s">
        <v>77</v>
      </c>
    </row>
    <row r="6" spans="1:9" ht="34" x14ac:dyDescent="0.2">
      <c r="A6" t="s">
        <v>55</v>
      </c>
      <c r="B6" t="s">
        <v>82</v>
      </c>
      <c r="C6">
        <v>0</v>
      </c>
      <c r="D6">
        <v>1</v>
      </c>
      <c r="E6">
        <v>0</v>
      </c>
      <c r="F6">
        <v>3</v>
      </c>
      <c r="G6" t="s">
        <v>73</v>
      </c>
      <c r="H6" s="2" t="s">
        <v>83</v>
      </c>
      <c r="I6" s="2" t="s">
        <v>84</v>
      </c>
    </row>
    <row r="7" spans="1:9" ht="34" x14ac:dyDescent="0.2">
      <c r="A7" t="s">
        <v>56</v>
      </c>
      <c r="B7" t="s">
        <v>80</v>
      </c>
      <c r="C7">
        <v>0</v>
      </c>
      <c r="D7">
        <v>1</v>
      </c>
      <c r="E7">
        <v>0</v>
      </c>
      <c r="F7">
        <v>3</v>
      </c>
      <c r="G7" t="s">
        <v>81</v>
      </c>
      <c r="H7" s="2" t="s">
        <v>85</v>
      </c>
    </row>
    <row r="8" spans="1:9" ht="17" x14ac:dyDescent="0.2">
      <c r="A8" t="s">
        <v>57</v>
      </c>
      <c r="B8" t="s">
        <v>80</v>
      </c>
      <c r="C8">
        <v>0</v>
      </c>
      <c r="D8">
        <v>1</v>
      </c>
      <c r="E8">
        <v>0</v>
      </c>
      <c r="F8">
        <v>3</v>
      </c>
      <c r="G8" t="s">
        <v>73</v>
      </c>
      <c r="H8" s="2" t="s">
        <v>86</v>
      </c>
    </row>
    <row r="9" spans="1:9" ht="34" x14ac:dyDescent="0.2">
      <c r="A9" t="s">
        <v>58</v>
      </c>
      <c r="B9" t="s">
        <v>79</v>
      </c>
      <c r="C9">
        <v>1</v>
      </c>
      <c r="D9">
        <v>3</v>
      </c>
      <c r="E9">
        <v>5</v>
      </c>
      <c r="F9">
        <v>4</v>
      </c>
      <c r="G9" t="s">
        <v>73</v>
      </c>
      <c r="H9" s="2" t="s">
        <v>74</v>
      </c>
    </row>
    <row r="10" spans="1:9" ht="34" x14ac:dyDescent="0.2">
      <c r="A10" t="s">
        <v>59</v>
      </c>
      <c r="B10" t="s">
        <v>79</v>
      </c>
      <c r="C10">
        <v>1</v>
      </c>
      <c r="D10">
        <v>2</v>
      </c>
      <c r="E10">
        <v>4</v>
      </c>
      <c r="F10">
        <v>3</v>
      </c>
      <c r="G10" t="s">
        <v>73</v>
      </c>
      <c r="H10" s="2" t="s">
        <v>87</v>
      </c>
    </row>
    <row r="11" spans="1:9" ht="51" x14ac:dyDescent="0.2">
      <c r="A11" t="s">
        <v>60</v>
      </c>
      <c r="B11" t="s">
        <v>79</v>
      </c>
      <c r="C11">
        <v>1</v>
      </c>
      <c r="D11">
        <v>1</v>
      </c>
      <c r="E11">
        <v>6</v>
      </c>
      <c r="F11">
        <v>2</v>
      </c>
      <c r="G11" t="s">
        <v>73</v>
      </c>
      <c r="H11" s="2" t="s">
        <v>76</v>
      </c>
    </row>
    <row r="12" spans="1:9" ht="34" x14ac:dyDescent="0.2">
      <c r="A12" t="s">
        <v>61</v>
      </c>
      <c r="B12" t="s">
        <v>79</v>
      </c>
      <c r="C12">
        <v>1</v>
      </c>
      <c r="D12">
        <v>1</v>
      </c>
      <c r="E12">
        <v>4</v>
      </c>
      <c r="F12">
        <v>3</v>
      </c>
      <c r="G12" t="s">
        <v>73</v>
      </c>
      <c r="H12" s="2" t="s">
        <v>74</v>
      </c>
      <c r="I12" s="2" t="s">
        <v>77</v>
      </c>
    </row>
    <row r="13" spans="1:9" ht="51" x14ac:dyDescent="0.2">
      <c r="A13" t="s">
        <v>62</v>
      </c>
      <c r="B13" t="s">
        <v>79</v>
      </c>
      <c r="C13">
        <v>2</v>
      </c>
      <c r="D13">
        <v>1</v>
      </c>
      <c r="E13">
        <v>7</v>
      </c>
      <c r="F13">
        <v>3</v>
      </c>
      <c r="G13" t="s">
        <v>73</v>
      </c>
      <c r="H13" s="2" t="s">
        <v>76</v>
      </c>
      <c r="I13" t="s">
        <v>88</v>
      </c>
    </row>
    <row r="14" spans="1:9" ht="51" x14ac:dyDescent="0.2">
      <c r="A14" t="s">
        <v>63</v>
      </c>
      <c r="B14" t="s">
        <v>89</v>
      </c>
      <c r="C14">
        <v>0</v>
      </c>
      <c r="D14">
        <v>1</v>
      </c>
      <c r="E14">
        <v>0</v>
      </c>
      <c r="F14">
        <v>3</v>
      </c>
      <c r="G14" t="s">
        <v>73</v>
      </c>
      <c r="H14" s="2" t="s">
        <v>91</v>
      </c>
      <c r="I14" s="2" t="s">
        <v>90</v>
      </c>
    </row>
    <row r="15" spans="1:9" ht="34" x14ac:dyDescent="0.2">
      <c r="A15" t="s">
        <v>64</v>
      </c>
      <c r="B15" t="s">
        <v>79</v>
      </c>
      <c r="C15">
        <v>1</v>
      </c>
      <c r="D15">
        <v>1</v>
      </c>
      <c r="E15">
        <v>4</v>
      </c>
      <c r="F15">
        <v>3</v>
      </c>
      <c r="G15" t="s">
        <v>73</v>
      </c>
      <c r="H15" s="2" t="s">
        <v>74</v>
      </c>
      <c r="I15" t="s">
        <v>92</v>
      </c>
    </row>
    <row r="16" spans="1:9" ht="17" x14ac:dyDescent="0.2">
      <c r="A16" t="s">
        <v>65</v>
      </c>
      <c r="B16" t="s">
        <v>94</v>
      </c>
      <c r="C16">
        <v>0</v>
      </c>
      <c r="D16">
        <v>1</v>
      </c>
      <c r="E16" t="s">
        <v>93</v>
      </c>
      <c r="F16" t="s">
        <v>93</v>
      </c>
      <c r="G16" t="s">
        <v>93</v>
      </c>
      <c r="H16" s="2" t="s">
        <v>96</v>
      </c>
    </row>
    <row r="17" spans="1:9" ht="34" x14ac:dyDescent="0.2">
      <c r="A17" t="s">
        <v>66</v>
      </c>
      <c r="B17" t="s">
        <v>94</v>
      </c>
      <c r="C17">
        <v>1</v>
      </c>
      <c r="D17">
        <v>1</v>
      </c>
      <c r="E17" t="s">
        <v>93</v>
      </c>
      <c r="F17" t="s">
        <v>93</v>
      </c>
      <c r="G17" t="s">
        <v>93</v>
      </c>
      <c r="H17" s="2" t="s">
        <v>95</v>
      </c>
    </row>
    <row r="18" spans="1:9" ht="34" x14ac:dyDescent="0.2">
      <c r="A18" t="s">
        <v>67</v>
      </c>
      <c r="B18" t="s">
        <v>94</v>
      </c>
      <c r="C18">
        <v>1</v>
      </c>
      <c r="D18">
        <v>1</v>
      </c>
      <c r="E18" t="s">
        <v>93</v>
      </c>
      <c r="F18" t="s">
        <v>93</v>
      </c>
      <c r="G18" t="s">
        <v>93</v>
      </c>
      <c r="H18" s="2" t="s">
        <v>100</v>
      </c>
    </row>
    <row r="19" spans="1:9" ht="34" x14ac:dyDescent="0.2">
      <c r="A19" t="s">
        <v>68</v>
      </c>
      <c r="B19" t="s">
        <v>94</v>
      </c>
      <c r="C19">
        <v>0</v>
      </c>
      <c r="D19">
        <v>1</v>
      </c>
      <c r="E19" t="s">
        <v>93</v>
      </c>
      <c r="F19" t="s">
        <v>93</v>
      </c>
      <c r="G19" t="s">
        <v>93</v>
      </c>
      <c r="H19" s="2" t="s">
        <v>97</v>
      </c>
    </row>
    <row r="20" spans="1:9" ht="34" x14ac:dyDescent="0.2">
      <c r="A20" t="s">
        <v>69</v>
      </c>
      <c r="B20" t="s">
        <v>79</v>
      </c>
      <c r="C20">
        <v>0</v>
      </c>
      <c r="D20">
        <v>1</v>
      </c>
      <c r="E20">
        <v>3</v>
      </c>
      <c r="F20">
        <v>3</v>
      </c>
      <c r="G20" t="s">
        <v>73</v>
      </c>
      <c r="H20" s="2" t="s">
        <v>74</v>
      </c>
      <c r="I20" t="s">
        <v>98</v>
      </c>
    </row>
    <row r="21" spans="1:9" ht="34" x14ac:dyDescent="0.2">
      <c r="A21" t="s">
        <v>70</v>
      </c>
      <c r="B21" t="s">
        <v>79</v>
      </c>
      <c r="C21">
        <v>1</v>
      </c>
      <c r="D21">
        <v>1</v>
      </c>
      <c r="E21">
        <v>4</v>
      </c>
      <c r="F21">
        <v>3</v>
      </c>
      <c r="G21" t="s">
        <v>73</v>
      </c>
      <c r="H21" s="2" t="s">
        <v>87</v>
      </c>
      <c r="I21" t="s">
        <v>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attributes</vt:lpstr>
      <vt:lpstr>entity_cards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Ziegler, Sarah</dc:creator>
  <cp:lastModifiedBy>Alex Karlson</cp:lastModifiedBy>
  <dcterms:created xsi:type="dcterms:W3CDTF">2025-01-15T12:45:39Z</dcterms:created>
  <dcterms:modified xsi:type="dcterms:W3CDTF">2025-04-18T18:18:22Z</dcterms:modified>
</cp:coreProperties>
</file>