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<sst xmlns="http://schemas.openxmlformats.org/spreadsheetml/2006/main" count="22" uniqueCount="22">
  <si>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English</t>
  </si>
  <si>
    <t>Spanish</t>
  </si>
  <si>
    <t>Filipino</t>
  </si>
  <si>
    <t>French</t>
  </si>
  <si>
    <t>German</t>
  </si>
  <si>
    <t>Hindi</t>
  </si>
  <si>
    <t>Korean</t>
  </si>
  <si>
    <t>Italian</t>
  </si>
  <si>
    <t>Danish</t>
  </si>
  <si>
    <t>The apple is red</t>
  </si>
  <si>
    <t>It is John's apple</t>
  </si>
  <si>
    <t>I give John the apple</t>
  </si>
  <si>
    <t>We give him the apple</t>
  </si>
  <si>
    <t>He gives it to John</t>
  </si>
  <si>
    <t>She gives it to him</t>
  </si>
  <si>
    <t>I must give it to him</t>
  </si>
  <si>
    <t>I want to give it to her</t>
  </si>
  <si>
    <t>I'm going to buy it tomorrow</t>
  </si>
  <si>
    <t>I can't eat the apple</t>
  </si>
  <si>
    <t>I have bought the apple</t>
  </si>
  <si>
    <t>Is the apple red</t>
  </si>
  <si>
    <t>The apples are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</si>
</sst>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25.57"/>
    <col customWidth="1" min="3" max="3" width="31.57"/>
    <col customWidth="1" min="4" max="4" width="30.0"/>
    <col customWidth="1" min="5" max="5" width="32.57"/>
    <col customWidth="1" min="6" max="6" width="22.0"/>
    <col customWidth="1" min="7" max="7" width="32.57"/>
    <col customWidth="1" min="8" max="8" width="35.71"/>
    <col customWidth="1" min="9" max="9" width="3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tr">
        <f>IFERROR(__xludf.DUMMYFUNCTION("GOOGLETRANSLATE(A2,""en"",""es"")"),"La manzana es roja")</f>
        <v>La manzana es roja</v>
      </c>
      <c r="C2" s="3" t="str">
        <f>IFERROR(__xludf.DUMMYFUNCTION("GOOGLETRANSLATE(A2,""en"",""fil"")"),"Ang mansanas ay pula")</f>
        <v>Ang mansanas ay pula</v>
      </c>
      <c r="D2" s="3" t="str">
        <f>IFERROR(__xludf.DUMMYFUNCTION("GOOGLETRANSLATE(A2,""en"",""fr"")"),"La pomme est rouge")</f>
        <v>La pomme est rouge</v>
      </c>
      <c r="E2" s="4" t="str">
        <f>IFERROR(__xludf.DUMMYFUNCTION("GOOGLETRANSLATE(A2,""en"",""de"")"),"Der Apfel ist rot")</f>
        <v>Der Apfel ist rot</v>
      </c>
      <c r="F2" s="3" t="str">
        <f>IFERROR(__xludf.DUMMYFUNCTION("GOOGLETRANSLATE(A2,""en"",""hi"")"),"सेब लाल है")</f>
        <v>सेब लाल है</v>
      </c>
      <c r="G2" s="4" t="str">
        <f>IFERROR(__xludf.DUMMYFUNCTION("GOOGLETRANSLATE(A2,""en"",""ko"")"),"사과는 레드입니다")</f>
        <v>사과는 레드입니다</v>
      </c>
      <c r="H2" s="4" t="str">
        <f>IFERROR(__xludf.DUMMYFUNCTION("GOOGLETRANSLATE(A2,""en"",""it"")"),"La mela e 'rossa")</f>
        <v>La mela e 'rossa</v>
      </c>
      <c r="I2" s="4" t="str">
        <f>IFERROR(__xludf.DUMMYFUNCTION("GOOGLETRANSLATE(A2,""en"",""da"")"),"Æblet er rødt")</f>
        <v>Æblet er rødt</v>
      </c>
    </row>
    <row r="3">
      <c r="A3" s="2" t="s">
        <v>10</v>
      </c>
      <c r="B3" s="3" t="str">
        <f>IFERROR(__xludf.DUMMYFUNCTION("GOOGLETRANSLATE(A3,""en"",""es"")"),"Es la manzana de Juan")</f>
        <v>Es la manzana de Juan</v>
      </c>
      <c r="C3" s="3" t="str">
        <f>IFERROR(__xludf.DUMMYFUNCTION("GOOGLETRANSLATE(A3,""en"",""fil"")"),"Ito ay Apple ni John.")</f>
        <v>Ito ay Apple ni John.</v>
      </c>
      <c r="D3" s="3" t="str">
        <f>IFERROR(__xludf.DUMMYFUNCTION("GOOGLETRANSLATE(A3,""en"",""fr"")"),"C'est la pomme de Jean")</f>
        <v>C'est la pomme de Jean</v>
      </c>
      <c r="E3" s="4" t="str">
        <f>IFERROR(__xludf.DUMMYFUNCTION("GOOGLETRANSLATE(A3,""en"",""de"")"),"Es ist Johns Apfel")</f>
        <v>Es ist Johns Apfel</v>
      </c>
      <c r="F3" s="3" t="str">
        <f>IFERROR(__xludf.DUMMYFUNCTION("GOOGLETRANSLATE(A3,""en"",""hi"")"),"यह जॉन का सेब है")</f>
        <v>यह जॉन का सेब है</v>
      </c>
      <c r="G3" s="4" t="str">
        <f>IFERROR(__xludf.DUMMYFUNCTION("GOOGLETRANSLATE(A3,""en"",""ko"")"),"그것은 존의 사과입니다")</f>
        <v>그것은 존의 사과입니다</v>
      </c>
      <c r="H3" s="4" t="str">
        <f>IFERROR(__xludf.DUMMYFUNCTION("GOOGLETRANSLATE(A3,""en"",""it"")"),"È la mela di John")</f>
        <v>È la mela di John</v>
      </c>
      <c r="I3" s="4" t="str">
        <f>IFERROR(__xludf.DUMMYFUNCTION("GOOGLETRANSLATE(A3,""en"",""da"")"),"Det er Johannes Apple")</f>
        <v>Det er Johannes Apple</v>
      </c>
    </row>
    <row r="4">
      <c r="A4" s="2" t="s">
        <v>11</v>
      </c>
      <c r="B4" s="3" t="str">
        <f>IFERROR(__xludf.DUMMYFUNCTION("GOOGLETRANSLATE(A4,""en"",""es"")"),"Le doy a John la manzana")</f>
        <v>Le doy a John la manzana</v>
      </c>
      <c r="C4" s="3" t="str">
        <f>IFERROR(__xludf.DUMMYFUNCTION("GOOGLETRANSLATE(A4,""en"",""fil"")"),"Ibinibigay ko si John the Apple.")</f>
        <v>Ibinibigay ko si John the Apple.</v>
      </c>
      <c r="D4" s="3" t="str">
        <f>IFERROR(__xludf.DUMMYFUNCTION("GOOGLETRANSLATE(A4,""en"",""fr"")"),"Je donne Jean la pomme")</f>
        <v>Je donne Jean la pomme</v>
      </c>
      <c r="E4" s="4" t="str">
        <f>IFERROR(__xludf.DUMMYFUNCTION("GOOGLETRANSLATE(A4,""en"",""de"")"),"Ich gebe John den Apfel")</f>
        <v>Ich gebe John den Apfel</v>
      </c>
      <c r="F4" s="3" t="str">
        <f>IFERROR(__xludf.DUMMYFUNCTION("GOOGLETRANSLATE(A4,""en"",""hi"")"),"मैं जॉन को सेब देता हूं")</f>
        <v>मैं जॉन को सेब देता हूं</v>
      </c>
      <c r="G4" s="4" t="str">
        <f>IFERROR(__xludf.DUMMYFUNCTION("GOOGLETRANSLATE(A4,""en"",""ko"")"),"나는 사과 요한을 준다")</f>
        <v>나는 사과 요한을 준다</v>
      </c>
      <c r="H4" s="4" t="str">
        <f>IFERROR(__xludf.DUMMYFUNCTION("GOOGLETRANSLATE(A4,""en"",""it"")"),"Dò John the Apple")</f>
        <v>Dò John the Apple</v>
      </c>
      <c r="I4" s="4" t="str">
        <f>IFERROR(__xludf.DUMMYFUNCTION("GOOGLETRANSLATE(A4,""en"",""da"")"),"Jeg giver John Apple")</f>
        <v>Jeg giver John Apple</v>
      </c>
    </row>
    <row r="5">
      <c r="A5" s="2" t="s">
        <v>12</v>
      </c>
      <c r="B5" s="3" t="str">
        <f>IFERROR(__xludf.DUMMYFUNCTION("GOOGLETRANSLATE(A5,""en"",""es"")"),"Le damos la manzana")</f>
        <v>Le damos la manzana</v>
      </c>
      <c r="C5" s="3" t="str">
        <f>IFERROR(__xludf.DUMMYFUNCTION("GOOGLETRANSLATE(A5,""en"",""fil"")"),"Binibigyan namin siya ng mansanas")</f>
        <v>Binibigyan namin siya ng mansanas</v>
      </c>
      <c r="D5" s="3" t="str">
        <f>IFERROR(__xludf.DUMMYFUNCTION("GOOGLETRANSLATE(A5,""en"",""fr"")"),"Nous lui donnons la pomme")</f>
        <v>Nous lui donnons la pomme</v>
      </c>
      <c r="E5" s="4" t="str">
        <f>IFERROR(__xludf.DUMMYFUNCTION("GOOGLETRANSLATE(A5,""en"",""de"")"),"wir geben ihm den Apfel")</f>
        <v>wir geben ihm den Apfel</v>
      </c>
      <c r="F5" s="3" t="str">
        <f>IFERROR(__xludf.DUMMYFUNCTION("GOOGLETRANSLATE(A5,""en"",""hi"")"),"हम उसे सेब देते हैं")</f>
        <v>हम उसे सेब देते हैं</v>
      </c>
      <c r="G5" s="4" t="str">
        <f>IFERROR(__xludf.DUMMYFUNCTION("GOOGLETRANSLATE(A5,""en"",""ko"")"),"우리는 그에게 사과를주었습니다")</f>
        <v>우리는 그에게 사과를주었습니다</v>
      </c>
      <c r="H5" s="4" t="str">
        <f>IFERROR(__xludf.DUMMYFUNCTION("GOOGLETRANSLATE(A5,""en"",""it"")"),"Gli diamo la mela")</f>
        <v>Gli diamo la mela</v>
      </c>
      <c r="I5" s="4" t="str">
        <f>IFERROR(__xludf.DUMMYFUNCTION("GOOGLETRANSLATE(A5,""en"",""da"")"),"Vi giver ham æblet")</f>
        <v>Vi giver ham æblet</v>
      </c>
    </row>
    <row r="6">
      <c r="A6" s="2" t="s">
        <v>13</v>
      </c>
      <c r="B6" s="3" t="str">
        <f>IFERROR(__xludf.DUMMYFUNCTION("GOOGLETRANSLATE(A6,""en"",""es"")"),"Él se lo dio a John")</f>
        <v>Él se lo dio a John</v>
      </c>
      <c r="C6" s="3" t="str">
        <f>IFERROR(__xludf.DUMMYFUNCTION("GOOGLETRANSLATE(A6,""en"",""fil"")"),"Ibinibigay niya ito kay Juan")</f>
        <v>Ibinibigay niya ito kay Juan</v>
      </c>
      <c r="D6" s="3" t="str">
        <f>IFERROR(__xludf.DUMMYFUNCTION("GOOGLETRANSLATE(A6,""en"",""fr"")"),"Il le donne à Jean")</f>
        <v>Il le donne à Jean</v>
      </c>
      <c r="E6" s="4" t="str">
        <f>IFERROR(__xludf.DUMMYFUNCTION("GOOGLETRANSLATE(A6,""en"",""de"")"),"Er gibt es John")</f>
        <v>Er gibt es John</v>
      </c>
      <c r="F6" s="3" t="str">
        <f>IFERROR(__xludf.DUMMYFUNCTION("GOOGLETRANSLATE(A6,""en"",""hi"")"),"वह जॉन को देता है")</f>
        <v>वह जॉन को देता है</v>
      </c>
      <c r="G6" s="4" t="str">
        <f>IFERROR(__xludf.DUMMYFUNCTION("GOOGLETRANSLATE(A6,""en"",""ko"")"),"그는 요한에게 그것을 준다")</f>
        <v>그는 요한에게 그것을 준다</v>
      </c>
      <c r="H6" s="4" t="str">
        <f>IFERROR(__xludf.DUMMYFUNCTION("GOOGLETRANSLATE(A6,""en"",""it"")"),"Lo dà a John")</f>
        <v>Lo dà a John</v>
      </c>
      <c r="I6" s="4" t="str">
        <f>IFERROR(__xludf.DUMMYFUNCTION("GOOGLETRANSLATE(A6,""en"",""da"")"),"Han giver det til John")</f>
        <v>Han giver det til John</v>
      </c>
    </row>
    <row r="7">
      <c r="A7" s="2" t="s">
        <v>14</v>
      </c>
      <c r="B7" s="3" t="str">
        <f>IFERROR(__xludf.DUMMYFUNCTION("GOOGLETRANSLATE(A7,""en"",""es"")"),"Ella se lo dio a El")</f>
        <v>Ella se lo dio a El</v>
      </c>
      <c r="C7" s="3" t="str">
        <f>IFERROR(__xludf.DUMMYFUNCTION("GOOGLETRANSLATE(A7,""en"",""fil"")"),"Ibinibigay niya ito sa kanya")</f>
        <v>Ibinibigay niya ito sa kanya</v>
      </c>
      <c r="D7" s="3" t="str">
        <f>IFERROR(__xludf.DUMMYFUNCTION("GOOGLETRANSLATE(A7,""en"",""fr"")"),"Elle lui donne")</f>
        <v>Elle lui donne</v>
      </c>
      <c r="E7" s="4" t="str">
        <f>IFERROR(__xludf.DUMMYFUNCTION("GOOGLETRANSLATE(A7,""en"",""de"")"),"Sie gibt es ihm")</f>
        <v>Sie gibt es ihm</v>
      </c>
      <c r="F7" s="3" t="str">
        <f>IFERROR(__xludf.DUMMYFUNCTION("GOOGLETRANSLATE(A7,""en"",""hi"")"),"वह उसे देता है")</f>
        <v>वह उसे देता है</v>
      </c>
      <c r="G7" s="4" t="str">
        <f>IFERROR(__xludf.DUMMYFUNCTION("GOOGLETRANSLATE(A7,""en"",""ko"")"),"그녀는 그에게 그것을 준다")</f>
        <v>그녀는 그에게 그것을 준다</v>
      </c>
      <c r="H7" s="4" t="str">
        <f>IFERROR(__xludf.DUMMYFUNCTION("GOOGLETRANSLATE(A7,""en"",""it"")"),"Lei gli dà a lui")</f>
        <v>Lei gli dà a lui</v>
      </c>
      <c r="I7" s="4" t="str">
        <f>IFERROR(__xludf.DUMMYFUNCTION("GOOGLETRANSLATE(A7,""en"",""da"")"),"Hun giver det til ham")</f>
        <v>Hun giver det til ham</v>
      </c>
    </row>
    <row r="8">
      <c r="A8" s="2" t="s">
        <v>15</v>
      </c>
      <c r="B8" s="3" t="str">
        <f>IFERROR(__xludf.DUMMYFUNCTION("GOOGLETRANSLATE(A8,""en"",""es"")"),"Debo dárselo a él")</f>
        <v>Debo dárselo a él</v>
      </c>
      <c r="C8" s="3" t="str">
        <f>IFERROR(__xludf.DUMMYFUNCTION("GOOGLETRANSLATE(A8,""en"",""fil"")"),"Dapat kong ibigay ito sa kanya")</f>
        <v>Dapat kong ibigay ito sa kanya</v>
      </c>
      <c r="D8" s="3" t="str">
        <f>IFERROR(__xludf.DUMMYFUNCTION("GOOGLETRANSLATE(A8,""en"",""fr"")"),"Je dois lui donner")</f>
        <v>Je dois lui donner</v>
      </c>
      <c r="E8" s="4" t="str">
        <f>IFERROR(__xludf.DUMMYFUNCTION("GOOGLETRANSLATE(A8,""en"",""de"")"),"Ich muss es ihm geben")</f>
        <v>Ich muss es ihm geben</v>
      </c>
      <c r="F8" s="3" t="str">
        <f>IFERROR(__xludf.DUMMYFUNCTION("GOOGLETRANSLATE(A8,""en"",""hi"")"),"मुझे उसे देना चाहिए")</f>
        <v>मुझे उसे देना चाहिए</v>
      </c>
      <c r="G8" s="4" t="str">
        <f>IFERROR(__xludf.DUMMYFUNCTION("GOOGLETRANSLATE(A8,""en"",""ko"")"),"나는 그에게 그것을 주어야한다")</f>
        <v>나는 그에게 그것을 주어야한다</v>
      </c>
      <c r="H8" s="4" t="str">
        <f>IFERROR(__xludf.DUMMYFUNCTION("GOOGLETRANSLATE(A8,""en"",""it"")"),"Devo darlo a lui")</f>
        <v>Devo darlo a lui</v>
      </c>
      <c r="I8" s="4" t="str">
        <f>IFERROR(__xludf.DUMMYFUNCTION("GOOGLETRANSLATE(A8,""en"",""da"")"),"Jeg må give det til ham")</f>
        <v>Jeg må give det til ham</v>
      </c>
    </row>
    <row r="9">
      <c r="A9" s="2" t="s">
        <v>16</v>
      </c>
      <c r="B9" s="3" t="str">
        <f>IFERROR(__xludf.DUMMYFUNCTION("GOOGLETRANSLATE(A9,""en"",""es"")"),"Quiero darle a ella")</f>
        <v>Quiero darle a ella</v>
      </c>
      <c r="C9" s="3" t="str">
        <f>IFERROR(__xludf.DUMMYFUNCTION("GOOGLETRANSLATE(A9,""en"",""fil"")"),"Gusto kong ibigay ito sa kanya")</f>
        <v>Gusto kong ibigay ito sa kanya</v>
      </c>
      <c r="D9" s="3" t="str">
        <f>IFERROR(__xludf.DUMMYFUNCTION("GOOGLETRANSLATE(A9,""en"",""fr"")"),"Je veux lui donner")</f>
        <v>Je veux lui donner</v>
      </c>
      <c r="E9" s="4" t="str">
        <f>IFERROR(__xludf.DUMMYFUNCTION("GOOGLETRANSLATE(A9,""en"",""de"")"),"Ich möchte es ihr geben")</f>
        <v>Ich möchte es ihr geben</v>
      </c>
      <c r="F9" s="3" t="str">
        <f>IFERROR(__xludf.DUMMYFUNCTION("GOOGLETRANSLATE(A9,""en"",""hi"")"),"मैं उसे देना चाहता हूं")</f>
        <v>मैं उसे देना चाहता हूं</v>
      </c>
      <c r="G9" s="4" t="str">
        <f>IFERROR(__xludf.DUMMYFUNCTION("GOOGLETRANSLATE(A9,""en"",""ko"")"),"나는 그녀에게주고 싶다")</f>
        <v>나는 그녀에게주고 싶다</v>
      </c>
      <c r="H9" s="4" t="str">
        <f>IFERROR(__xludf.DUMMYFUNCTION("GOOGLETRANSLATE(A9,""en"",""it"")"),"Voglio darlo a lei")</f>
        <v>Voglio darlo a lei</v>
      </c>
      <c r="I9" s="4" t="str">
        <f>IFERROR(__xludf.DUMMYFUNCTION("GOOGLETRANSLATE(A9,""en"",""da"")"),"Jeg vil gerne give det til hende")</f>
        <v>Jeg vil gerne give det til hende</v>
      </c>
    </row>
    <row r="10">
      <c r="A10" s="2" t="s">
        <v>17</v>
      </c>
      <c r="B10" s="3" t="str">
        <f>IFERROR(__xludf.DUMMYFUNCTION("GOOGLETRANSLATE(A10,""en"",""es"")"),"Voy a comprarlo mañana")</f>
        <v>Voy a comprarlo mañana</v>
      </c>
      <c r="C10" s="3" t="str">
        <f>IFERROR(__xludf.DUMMYFUNCTION("GOOGLETRANSLATE(A10,""en"",""fil"")"),"Pupunta ako upang bilhin ito bukas")</f>
        <v>Pupunta ako upang bilhin ito bukas</v>
      </c>
      <c r="D10" s="3" t="str">
        <f>IFERROR(__xludf.DUMMYFUNCTION("GOOGLETRANSLATE(A10,""en"",""fr"")"),"Je vais l'acheter demain")</f>
        <v>Je vais l'acheter demain</v>
      </c>
      <c r="E10" s="4" t="str">
        <f>IFERROR(__xludf.DUMMYFUNCTION("GOOGLETRANSLATE(A10,""en"",""de"")"),"Ich werde es morgen kaufen")</f>
        <v>Ich werde es morgen kaufen</v>
      </c>
      <c r="F10" s="3" t="str">
        <f>IFERROR(__xludf.DUMMYFUNCTION("GOOGLETRANSLATE(A10,""en"",""hi"")"),"मैं इसे कल खरीदने जा रहा हूं")</f>
        <v>मैं इसे कल खरीदने जा रहा हूं</v>
      </c>
      <c r="G10" s="4" t="str">
        <f>IFERROR(__xludf.DUMMYFUNCTION("GOOGLETRANSLATE(A10,""en"",""ko"")"),"나는 내일 그것을 사러 갈거야")</f>
        <v>나는 내일 그것을 사러 갈거야</v>
      </c>
      <c r="H10" s="4" t="str">
        <f>IFERROR(__xludf.DUMMYFUNCTION("GOOGLETRANSLATE(A10,""en"",""it"")"),"Ho intenzione di comprarlo domani")</f>
        <v>Ho intenzione di comprarlo domani</v>
      </c>
      <c r="I10" s="4" t="str">
        <f>IFERROR(__xludf.DUMMYFUNCTION("GOOGLETRANSLATE(A10,""en"",""da"")"),"Jeg skal købe det i morgen")</f>
        <v>Jeg skal købe det i morgen</v>
      </c>
    </row>
    <row r="11">
      <c r="A11" s="2" t="s">
        <v>18</v>
      </c>
      <c r="B11" s="3" t="str">
        <f>IFERROR(__xludf.DUMMYFUNCTION("GOOGLETRANSLATE(A11,""en"",""es"")"),"No puedo comer la manzana")</f>
        <v>No puedo comer la manzana</v>
      </c>
      <c r="C11" s="3" t="str">
        <f>IFERROR(__xludf.DUMMYFUNCTION("GOOGLETRANSLATE(A11,""en"",""fil"")"),"Hindi ko makakain ang mansanas")</f>
        <v>Hindi ko makakain ang mansanas</v>
      </c>
      <c r="D11" s="3" t="str">
        <f>IFERROR(__xludf.DUMMYFUNCTION("GOOGLETRANSLATE(A11,""en"",""fr"")"),"Je ne peux pas manger la pomme")</f>
        <v>Je ne peux pas manger la pomme</v>
      </c>
      <c r="E11" s="4" t="str">
        <f>IFERROR(__xludf.DUMMYFUNCTION("GOOGLETRANSLATE(A11,""en"",""de"")"),"Ich kann den Apfel nicht essen")</f>
        <v>Ich kann den Apfel nicht essen</v>
      </c>
      <c r="F11" s="3" t="str">
        <f>IFERROR(__xludf.DUMMYFUNCTION("GOOGLETRANSLATE(A11,""en"",""hi"")"),"मैं सेब नहीं खा सकता")</f>
        <v>मैं सेब नहीं खा सकता</v>
      </c>
      <c r="G11" s="4" t="str">
        <f>IFERROR(__xludf.DUMMYFUNCTION("GOOGLETRANSLATE(A11,""en"",""ko"")"),"나는 사과를 먹을 수 없어")</f>
        <v>나는 사과를 먹을 수 없어</v>
      </c>
      <c r="H11" s="4" t="str">
        <f>IFERROR(__xludf.DUMMYFUNCTION("GOOGLETRANSLATE(A11,""en"",""it"")"),"Non posso mangiare la mela")</f>
        <v>Non posso mangiare la mela</v>
      </c>
      <c r="I11" s="4" t="str">
        <f>IFERROR(__xludf.DUMMYFUNCTION("GOOGLETRANSLATE(A11,""en"",""da"")"),"Jeg kan ikke spise æblet")</f>
        <v>Jeg kan ikke spise æblet</v>
      </c>
    </row>
    <row r="12">
      <c r="A12" s="2" t="s">
        <v>19</v>
      </c>
      <c r="B12" s="3" t="str">
        <f>IFERROR(__xludf.DUMMYFUNCTION("GOOGLETRANSLATE(A12,""en"",""es"")"),"He comprado la manzana")</f>
        <v>He comprado la manzana</v>
      </c>
      <c r="C12" s="3" t="str">
        <f>IFERROR(__xludf.DUMMYFUNCTION("GOOGLETRANSLATE(A12,""en"",""fil"")"),"Binili ko ang Apple.")</f>
        <v>Binili ko ang Apple.</v>
      </c>
      <c r="D12" s="3" t="str">
        <f>IFERROR(__xludf.DUMMYFUNCTION("GOOGLETRANSLATE(A12,""en"",""fr"")"),"J'ai acheté la pomme")</f>
        <v>J'ai acheté la pomme</v>
      </c>
      <c r="E12" s="4" t="str">
        <f>IFERROR(__xludf.DUMMYFUNCTION("GOOGLETRANSLATE(A12,""en"",""de"")"),"Ich habe den Apfel gekauft")</f>
        <v>Ich habe den Apfel gekauft</v>
      </c>
      <c r="F12" s="3" t="str">
        <f>IFERROR(__xludf.DUMMYFUNCTION("GOOGLETRANSLATE(A12,""en"",""hi"")"),"मैंने सेब खरीदा है")</f>
        <v>मैंने सेब खरीदा है</v>
      </c>
      <c r="G12" s="4" t="str">
        <f>IFERROR(__xludf.DUMMYFUNCTION("GOOGLETRANSLATE(A12,""en"",""ko"")"),"나는 사과를 샀다")</f>
        <v>나는 사과를 샀다</v>
      </c>
      <c r="H12" s="4" t="str">
        <f>IFERROR(__xludf.DUMMYFUNCTION("GOOGLETRANSLATE(A12,""en"",""it"")"),"Ho comprato la mela")</f>
        <v>Ho comprato la mela</v>
      </c>
      <c r="I12" s="4" t="str">
        <f>IFERROR(__xludf.DUMMYFUNCTION("GOOGLETRANSLATE(A12,""en"",""da"")"),"Jeg har købt æblet")</f>
        <v>Jeg har købt æblet</v>
      </c>
    </row>
    <row r="13">
      <c r="A13" s="2" t="s">
        <v>20</v>
      </c>
      <c r="B13" s="3" t="str">
        <f>IFERROR(__xludf.DUMMYFUNCTION("GOOGLETRANSLATE(A13,""en"",""es"")"),"Es el manzano rojo")</f>
        <v>Es el manzano rojo</v>
      </c>
      <c r="C13" s="3" t="str">
        <f>IFERROR(__xludf.DUMMYFUNCTION("GOOGLETRANSLATE(A13,""en"",""fil"")"),"Ay ang Apple Red.")</f>
        <v>Ay ang Apple Red.</v>
      </c>
      <c r="D13" s="3" t="str">
        <f>IFERROR(__xludf.DUMMYFUNCTION("GOOGLETRANSLATE(A13,""en"",""fr"")"),"Est le rouge pomme")</f>
        <v>Est le rouge pomme</v>
      </c>
      <c r="E13" s="4" t="str">
        <f>IFERROR(__xludf.DUMMYFUNCTION("GOOGLETRANSLATE(A13,""en"",""de"")"),"Ist der Apfelrot")</f>
        <v>Ist der Apfelrot</v>
      </c>
      <c r="F13" s="3" t="str">
        <f>IFERROR(__xludf.DUMMYFUNCTION("GOOGLETRANSLATE(A13,""en"",""hi"")"),"सेब लाल है")</f>
        <v>सेब लाल है</v>
      </c>
      <c r="G13" s="4" t="str">
        <f>IFERROR(__xludf.DUMMYFUNCTION("GOOGLETRANSLATE(A13,""en"",""ko"")"),"애플 레드인가?")</f>
        <v>애플 레드인가?</v>
      </c>
      <c r="H13" s="4" t="str">
        <f>IFERROR(__xludf.DUMMYFUNCTION("GOOGLETRANSLATE(A13,""en"",""it"")"),"È il rosso di mele")</f>
        <v>È il rosso di mele</v>
      </c>
      <c r="I13" s="4" t="str">
        <f>IFERROR(__xludf.DUMMYFUNCTION("GOOGLETRANSLATE(A13,""en"",""da"")"),"Er æblet rødt")</f>
        <v>Er æblet rødt</v>
      </c>
    </row>
    <row r="14">
      <c r="A14" s="2" t="s">
        <v>21</v>
      </c>
      <c r="B14" s="3" t="str">
        <f>IFERROR(__xludf.DUMMYFUNCTION("GOOGLETRANSLATE(A14,""en"",""es"")"),"Las manzanas son rojas")</f>
        <v>Las manzanas son rojas</v>
      </c>
      <c r="C14" s="3" t="str">
        <f>IFERROR(__xludf.DUMMYFUNCTION("GOOGLETRANSLATE(A14,""en"",""fil"")"),"Ang mga mansanas ay pula")</f>
        <v>Ang mga mansanas ay pula</v>
      </c>
      <c r="D14" s="3" t="str">
        <f>IFERROR(__xludf.DUMMYFUNCTION("GOOGLETRANSLATE(A14,""en"",""fr"")"),"Les pommes sont rouges")</f>
        <v>Les pommes sont rouges</v>
      </c>
      <c r="E14" s="4" t="str">
        <f>IFERROR(__xludf.DUMMYFUNCTION("GOOGLETRANSLATE(A14,""en"",""de"")"),"Die Äpfel sind rot")</f>
        <v>Die Äpfel sind rot</v>
      </c>
      <c r="F14" s="3" t="str">
        <f>IFERROR(__xludf.DUMMYFUNCTION("GOOGLETRANSLATE(A14,""en"",""hi"")"),"सेब लाल - लाल हैं")</f>
        <v>सेब लाल - लाल हैं</v>
      </c>
      <c r="G14" s="4" t="str">
        <f>IFERROR(__xludf.DUMMYFUNCTION("GOOGLETRANSLATE(A14,""en"",""ko"")"),"사과는 빨간색입니다")</f>
        <v>사과는 빨간색입니다</v>
      </c>
      <c r="H14" s="4" t="str">
        <f>IFERROR(__xludf.DUMMYFUNCTION("GOOGLETRANSLATE(A14,""en"",""it"")"),"Le mele sono rosse")</f>
        <v>Le mele sono rosse</v>
      </c>
      <c r="I14" s="4" t="str">
        <f>IFERROR(__xludf.DUMMYFUNCTION("GOOGLETRANSLATE(A14,""en"",""da"")"),"Æblerne er røde")</f>
        <v>Æblerne er røde</v>
      </c>
    </row>
  </sheetData>
  <drawing r:id="rId1"/>
</worksheet>
</file>