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2023-2024\UAL 2º Cuatrimestre\2º Curso\EDA II\Grupo de trabajo\2.1. VCode\equipo-losjimenez\docs\practica03\"/>
    </mc:Choice>
  </mc:AlternateContent>
  <xr:revisionPtr revIDLastSave="0" documentId="13_ncr:1_{2C9D37B8-D526-4157-A3EC-E5659671720A}" xr6:coauthVersionLast="47" xr6:coauthVersionMax="47" xr10:uidLastSave="{00000000-0000-0000-0000-000000000000}"/>
  <bookViews>
    <workbookView xWindow="-28920" yWindow="-12600" windowWidth="29040" windowHeight="15720" activeTab="1" xr2:uid="{A397675B-BF69-42CE-8D8E-B60FBD3FFAF7}"/>
  </bookViews>
  <sheets>
    <sheet name="Ejercicios_orden" sheetId="1" r:id="rId1"/>
    <sheet name="Ejercicios_archivos" sheetId="3" r:id="rId2"/>
  </sheets>
  <definedNames>
    <definedName name="DatosExternos_1" localSheetId="1" hidden="1">Ejercicios_archivos!$A$1:$I$8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2" i="1"/>
  <c r="M3" i="1"/>
  <c r="M4" i="1"/>
  <c r="M5" i="1"/>
  <c r="M6" i="1"/>
  <c r="M7" i="1"/>
  <c r="M8" i="1"/>
  <c r="M2" i="1"/>
  <c r="L5" i="1"/>
  <c r="L6" i="1"/>
  <c r="L7" i="1"/>
  <c r="L8" i="1"/>
  <c r="L4" i="1"/>
  <c r="K4" i="1"/>
  <c r="K3" i="1"/>
  <c r="L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270564-E88E-4DE7-89A0-80C75EB28B8B}" keepAlive="1" name="Consulta - rendimientoV4" description="Conexión a la consulta 'rendimientoV4' en el libro." type="5" refreshedVersion="8" background="1" saveData="1">
    <dbPr connection="Provider=Microsoft.Mashup.OleDb.1;Data Source=$Workbook$;Location=rendimientoV4;Extended Properties=&quot;&quot;" command="SELECT * FROM [rendimientoV4]"/>
  </connection>
</connections>
</file>

<file path=xl/sharedStrings.xml><?xml version="1.0" encoding="utf-8"?>
<sst xmlns="http://schemas.openxmlformats.org/spreadsheetml/2006/main" count="37" uniqueCount="23">
  <si>
    <t>n</t>
  </si>
  <si>
    <t>P</t>
  </si>
  <si>
    <t>Rec</t>
  </si>
  <si>
    <t>Rec2</t>
  </si>
  <si>
    <t>DP</t>
  </si>
  <si>
    <t>DP2</t>
  </si>
  <si>
    <t>DP3</t>
  </si>
  <si>
    <t>DPMD</t>
  </si>
  <si>
    <t>Greedy</t>
  </si>
  <si>
    <t>Fraccionado</t>
  </si>
  <si>
    <t>2^n</t>
  </si>
  <si>
    <t>n*P</t>
  </si>
  <si>
    <t>Stackoverflow</t>
  </si>
  <si>
    <t>nlogn</t>
  </si>
  <si>
    <t>P+n*divisiones</t>
  </si>
  <si>
    <t>Archivo</t>
  </si>
  <si>
    <t>p01</t>
  </si>
  <si>
    <t>p02</t>
  </si>
  <si>
    <t>p03</t>
  </si>
  <si>
    <t>p04</t>
  </si>
  <si>
    <t>p05</t>
  </si>
  <si>
    <t>p06</t>
  </si>
  <si>
    <t>p07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</si>
</sst>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92D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Ejercicios_orden!$K$2:$K$4</c:f>
              <c:numCache>
                <c:formatCode>General</c:formatCode>
                <c:ptCount val="3"/>
                <c:pt idx="0">
                  <c:v>1024</c:v>
                </c:pt>
                <c:pt idx="1">
                  <c:v>1.2676506002282294E+30</c:v>
                </c:pt>
                <c:pt idx="2">
                  <c:v>1.6069380442589903E+60</c:v>
                </c:pt>
              </c:numCache>
            </c:numRef>
          </c:cat>
          <c:val>
            <c:numRef>
              <c:f>Ejercicios_orden!$C$2:$C$4</c:f>
              <c:numCache>
                <c:formatCode>General</c:formatCode>
                <c:ptCount val="3"/>
                <c:pt idx="0">
                  <c:v>11660</c:v>
                </c:pt>
                <c:pt idx="1">
                  <c:v>30027914999</c:v>
                </c:pt>
                <c:pt idx="2">
                  <c:v>46162709100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3-4BF0-A61D-32CEA934A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005343"/>
        <c:axId val="1134018783"/>
      </c:lineChart>
      <c:catAx>
        <c:axId val="113400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4018783"/>
        <c:crosses val="autoZero"/>
        <c:auto val="1"/>
        <c:lblAlgn val="ctr"/>
        <c:lblOffset val="100"/>
        <c:noMultiLvlLbl val="0"/>
      </c:catAx>
      <c:valAx>
        <c:axId val="11340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40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Ejercicio2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Ejercicios_orden!$L$1</c:f>
              <c:strCache>
                <c:ptCount val="1"/>
                <c:pt idx="0">
                  <c:v>n*P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42250650695352E-2"/>
                  <c:y val="-4.2782515758937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Ejercicios_orden!$D$2:$D$8</c:f>
              <c:numCache>
                <c:formatCode>General</c:formatCode>
                <c:ptCount val="7"/>
                <c:pt idx="0">
                  <c:v>30359</c:v>
                </c:pt>
                <c:pt idx="1">
                  <c:v>460280</c:v>
                </c:pt>
                <c:pt idx="2">
                  <c:v>434160</c:v>
                </c:pt>
                <c:pt idx="3">
                  <c:v>580680</c:v>
                </c:pt>
                <c:pt idx="4">
                  <c:v>2405840</c:v>
                </c:pt>
                <c:pt idx="5">
                  <c:v>10868040</c:v>
                </c:pt>
                <c:pt idx="6">
                  <c:v>23119720</c:v>
                </c:pt>
              </c:numCache>
            </c:numRef>
          </c:xVal>
          <c:yVal>
            <c:numRef>
              <c:f>Ejercicios_orden!$L$2:$L$8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A-463E-ACCD-72897BAD8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46063"/>
        <c:axId val="1222430223"/>
      </c:scatterChart>
      <c:valAx>
        <c:axId val="12224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n*P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430223"/>
        <c:crosses val="autoZero"/>
        <c:crossBetween val="midCat"/>
      </c:valAx>
      <c:valAx>
        <c:axId val="12224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44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Ejercicio3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Ejercicios_orden!$L$1</c:f>
              <c:strCache>
                <c:ptCount val="1"/>
                <c:pt idx="0">
                  <c:v>n*P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Ejercicios_orden!$L$2:$L$8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Ejercicios_orden!$E$2:$E$8</c:f>
              <c:numCache>
                <c:formatCode>General</c:formatCode>
                <c:ptCount val="7"/>
                <c:pt idx="0">
                  <c:v>58300</c:v>
                </c:pt>
                <c:pt idx="1">
                  <c:v>413780</c:v>
                </c:pt>
                <c:pt idx="2">
                  <c:v>192479</c:v>
                </c:pt>
                <c:pt idx="3">
                  <c:v>207619</c:v>
                </c:pt>
                <c:pt idx="4">
                  <c:v>717459</c:v>
                </c:pt>
                <c:pt idx="5">
                  <c:v>3361027</c:v>
                </c:pt>
                <c:pt idx="6">
                  <c:v>7059659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5-498E-ADFE-4E0C8BBB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90223"/>
        <c:axId val="1222477263"/>
      </c:scatterChart>
      <c:valAx>
        <c:axId val="122249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n*P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477263"/>
        <c:crosses val="autoZero"/>
        <c:crossBetween val="midCat"/>
      </c:valAx>
      <c:valAx>
        <c:axId val="12224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49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Ejercicios_orden!$L$1</c:f>
              <c:strCache>
                <c:ptCount val="1"/>
                <c:pt idx="0">
                  <c:v>n*P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824283968679281E-2"/>
                  <c:y val="-4.4746734663726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Ejercicios_orden!$F$2:$F$8</c:f>
              <c:numCache>
                <c:formatCode>General</c:formatCode>
                <c:ptCount val="7"/>
                <c:pt idx="0">
                  <c:v>75460</c:v>
                </c:pt>
                <c:pt idx="1">
                  <c:v>469820</c:v>
                </c:pt>
                <c:pt idx="2">
                  <c:v>267340</c:v>
                </c:pt>
                <c:pt idx="3">
                  <c:v>253400</c:v>
                </c:pt>
                <c:pt idx="4">
                  <c:v>591680</c:v>
                </c:pt>
                <c:pt idx="5">
                  <c:v>4905239</c:v>
                </c:pt>
                <c:pt idx="6">
                  <c:v>7885919</c:v>
                </c:pt>
              </c:numCache>
            </c:numRef>
          </c:xVal>
          <c:yVal>
            <c:numRef>
              <c:f>Ejercicios_orden!$L$2:$L$8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9-4DCB-A79D-A5AFFA9E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95503"/>
        <c:axId val="1222506543"/>
      </c:scatterChart>
      <c:valAx>
        <c:axId val="122249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n*P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506543"/>
        <c:crosses val="autoZero"/>
        <c:crossBetween val="midCat"/>
      </c:valAx>
      <c:valAx>
        <c:axId val="12225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49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Ejercicio6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Ejercicios_orden!$L$1</c:f>
              <c:strCache>
                <c:ptCount val="1"/>
                <c:pt idx="0">
                  <c:v>n*P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Ejercicios_orden!$G$2:$G$8</c:f>
              <c:numCache>
                <c:formatCode>General</c:formatCode>
                <c:ptCount val="7"/>
                <c:pt idx="0">
                  <c:v>30859</c:v>
                </c:pt>
                <c:pt idx="1">
                  <c:v>264219</c:v>
                </c:pt>
                <c:pt idx="2">
                  <c:v>130700</c:v>
                </c:pt>
                <c:pt idx="3">
                  <c:v>55639</c:v>
                </c:pt>
                <c:pt idx="4">
                  <c:v>174860</c:v>
                </c:pt>
                <c:pt idx="5">
                  <c:v>882800</c:v>
                </c:pt>
                <c:pt idx="6">
                  <c:v>1877959</c:v>
                </c:pt>
              </c:numCache>
            </c:numRef>
          </c:xVal>
          <c:yVal>
            <c:numRef>
              <c:f>Ejercicios_orden!$L$2:$L$8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D-4F3D-AA4A-F21A8FAC9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08463"/>
        <c:axId val="1222510383"/>
      </c:scatterChart>
      <c:valAx>
        <c:axId val="122250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n*P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510383"/>
        <c:crosses val="autoZero"/>
        <c:crossBetween val="midCat"/>
      </c:valAx>
      <c:valAx>
        <c:axId val="12225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50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Ejercicio9 Greedy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Ejercicios_orden!$M$1</c:f>
              <c:strCache>
                <c:ptCount val="1"/>
                <c:pt idx="0">
                  <c:v>nlogn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Ejercicios_orden!$I$2:$I$8</c:f>
              <c:numCache>
                <c:formatCode>General</c:formatCode>
                <c:ptCount val="7"/>
                <c:pt idx="0">
                  <c:v>240899</c:v>
                </c:pt>
                <c:pt idx="1">
                  <c:v>113160</c:v>
                </c:pt>
                <c:pt idx="2">
                  <c:v>214021</c:v>
                </c:pt>
                <c:pt idx="3">
                  <c:v>258939</c:v>
                </c:pt>
                <c:pt idx="4">
                  <c:v>587159</c:v>
                </c:pt>
                <c:pt idx="5">
                  <c:v>4193979</c:v>
                </c:pt>
                <c:pt idx="6">
                  <c:v>7322200</c:v>
                </c:pt>
              </c:numCache>
            </c:numRef>
          </c:xVal>
          <c:yVal>
            <c:numRef>
              <c:f>Ejercicios_orden!$M$2:$M$8</c:f>
              <c:numCache>
                <c:formatCode>General</c:formatCode>
                <c:ptCount val="7"/>
                <c:pt idx="0">
                  <c:v>33.219280948873624</c:v>
                </c:pt>
                <c:pt idx="1">
                  <c:v>664.38561897747252</c:v>
                </c:pt>
                <c:pt idx="2">
                  <c:v>1528.7712379549448</c:v>
                </c:pt>
                <c:pt idx="3">
                  <c:v>2468.6456071487646</c:v>
                </c:pt>
                <c:pt idx="4">
                  <c:v>9965.7842846620879</c:v>
                </c:pt>
                <c:pt idx="5">
                  <c:v>61438.561897747255</c:v>
                </c:pt>
                <c:pt idx="6">
                  <c:v>132877.1237954945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C-40A4-AA67-F9AE78238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26863"/>
        <c:axId val="1222429743"/>
      </c:scatterChart>
      <c:valAx>
        <c:axId val="12224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log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429743"/>
        <c:crosses val="autoZero"/>
        <c:crossBetween val="midCat"/>
      </c:valAx>
      <c:valAx>
        <c:axId val="12224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42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</a:t>
            </a:r>
            <a:r>
              <a:rPr lang="en-US" baseline="0"/>
              <a:t>9 PD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Ejercicios_orden!$N$1</c:f>
              <c:strCache>
                <c:ptCount val="1"/>
                <c:pt idx="0">
                  <c:v>P+n*divisiones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Ejercicios_orden!$J$2:$J$8</c:f>
              <c:numCache>
                <c:formatCode>General</c:formatCode>
                <c:ptCount val="7"/>
                <c:pt idx="0">
                  <c:v>1037340</c:v>
                </c:pt>
                <c:pt idx="1">
                  <c:v>633640</c:v>
                </c:pt>
                <c:pt idx="2">
                  <c:v>372039</c:v>
                </c:pt>
                <c:pt idx="3">
                  <c:v>534020</c:v>
                </c:pt>
                <c:pt idx="4">
                  <c:v>1816360</c:v>
                </c:pt>
                <c:pt idx="5">
                  <c:v>9260540</c:v>
                </c:pt>
                <c:pt idx="6">
                  <c:v>19537679</c:v>
                </c:pt>
              </c:numCache>
            </c:numRef>
          </c:xVal>
          <c:yVal>
            <c:numRef>
              <c:f>Ejercicios_orden!$N$2:$N$8</c:f>
              <c:numCache>
                <c:formatCode>General</c:formatCode>
                <c:ptCount val="7"/>
                <c:pt idx="0">
                  <c:v>200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10100</c:v>
                </c:pt>
                <c:pt idx="5">
                  <c:v>50100</c:v>
                </c:pt>
                <c:pt idx="6">
                  <c:v>100100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C-4DD9-88D6-798C4D4E9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387503"/>
        <c:axId val="1222410063"/>
      </c:scatterChart>
      <c:valAx>
        <c:axId val="122238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P+n*divisiones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410063"/>
        <c:crosses val="autoZero"/>
        <c:crossBetween val="midCat"/>
      </c:valAx>
      <c:valAx>
        <c:axId val="12224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(nanosegundos)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38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Ejercicios_orden!$L$1</c:f>
              <c:strCache>
                <c:ptCount val="1"/>
                <c:pt idx="0">
                  <c:v>n*P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Ejercicios_orden!$L$2:$L$8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Ejercicios_orden!$H$2:$H$8</c:f>
              <c:numCache>
                <c:formatCode>General</c:formatCode>
                <c:ptCount val="7"/>
                <c:pt idx="0">
                  <c:v>37980</c:v>
                </c:pt>
                <c:pt idx="1">
                  <c:v>244779</c:v>
                </c:pt>
                <c:pt idx="2">
                  <c:v>103559</c:v>
                </c:pt>
                <c:pt idx="3">
                  <c:v>145440</c:v>
                </c:pt>
                <c:pt idx="4">
                  <c:v>484360</c:v>
                </c:pt>
                <c:pt idx="5">
                  <c:v>2529379</c:v>
                </c:pt>
                <c:pt idx="6">
                  <c:v>5248440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9-4BCE-B222-1E0BC03E2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12751"/>
        <c:axId val="897813711"/>
      </c:scatterChart>
      <c:valAx>
        <c:axId val="8978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n*P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813711"/>
        <c:crosses val="autoZero"/>
        <c:crossBetween val="midCat"/>
      </c:valAx>
      <c:valAx>
        <c:axId val="8978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81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Ejercicios_archivos!$B$1</c:f>
              <c:strCache>
                <c:ptCount val="1"/>
                <c:pt idx="0">
                  <c:v>Rec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Ejercicios_archivos!$A$2:$A$8</c:f>
              <c:strCache>
                <c:ptCount val="7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</c:strCache>
            </c:strRef>
          </c:cat>
          <c:val>
            <c:numRef>
              <c:f>Ejercicios_archivos!$B$2:$B$8</c:f>
              <c:numCache>
                <c:formatCode>General</c:formatCode>
                <c:ptCount val="7"/>
                <c:pt idx="0">
                  <c:v>11580</c:v>
                </c:pt>
                <c:pt idx="1">
                  <c:v>620</c:v>
                </c:pt>
                <c:pt idx="2">
                  <c:v>1019</c:v>
                </c:pt>
                <c:pt idx="3">
                  <c:v>1480</c:v>
                </c:pt>
                <c:pt idx="4">
                  <c:v>25119</c:v>
                </c:pt>
                <c:pt idx="5">
                  <c:v>759</c:v>
                </c:pt>
                <c:pt idx="6">
                  <c:v>56460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F-4626-8D9E-5EE824F1FF14}"/>
            </c:ext>
          </c:extLst>
        </c:ser>
        <c:ser>
          <c:idx val="1"/>
          <c:order val="1"/>
          <c:tx>
            <c:strRef>
              <c:f>Ejercicios_archivos!$C$1</c:f>
              <c:strCache>
                <c:ptCount val="1"/>
                <c:pt idx="0">
                  <c:v>Rec2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Ejercicios_archivos!$A$2:$A$8</c:f>
              <c:strCache>
                <c:ptCount val="7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</c:strCache>
            </c:strRef>
          </c:cat>
          <c:val>
            <c:numRef>
              <c:f>Ejercicios_archivos!$C$2:$C$8</c:f>
              <c:numCache>
                <c:formatCode>General</c:formatCode>
                <c:ptCount val="7"/>
                <c:pt idx="0">
                  <c:v>26420</c:v>
                </c:pt>
                <c:pt idx="1">
                  <c:v>3120</c:v>
                </c:pt>
                <c:pt idx="2">
                  <c:v>14160</c:v>
                </c:pt>
                <c:pt idx="3">
                  <c:v>6800</c:v>
                </c:pt>
                <c:pt idx="4">
                  <c:v>15519</c:v>
                </c:pt>
                <c:pt idx="5">
                  <c:v>13920</c:v>
                </c:pt>
                <c:pt idx="6">
                  <c:v>148379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F-4626-8D9E-5EE824F1FF14}"/>
            </c:ext>
          </c:extLst>
        </c:ser>
        <c:ser>
          <c:idx val="2"/>
          <c:order val="2"/>
          <c:tx>
            <c:strRef>
              <c:f>Ejercicios_archivos!$D$1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Ejercicios_archivos!$A$2:$A$8</c:f>
              <c:strCache>
                <c:ptCount val="7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</c:strCache>
            </c:strRef>
          </c:cat>
          <c:val>
            <c:numRef>
              <c:f>Ejercicios_archivos!$D$2:$D$8</c:f>
              <c:numCache>
                <c:formatCode>General</c:formatCode>
                <c:ptCount val="7"/>
                <c:pt idx="0">
                  <c:v>62679</c:v>
                </c:pt>
                <c:pt idx="1">
                  <c:v>13479</c:v>
                </c:pt>
                <c:pt idx="2">
                  <c:v>40580</c:v>
                </c:pt>
                <c:pt idx="3">
                  <c:v>14999</c:v>
                </c:pt>
                <c:pt idx="4">
                  <c:v>38720</c:v>
                </c:pt>
                <c:pt idx="5">
                  <c:v>40780</c:v>
                </c:pt>
                <c:pt idx="6">
                  <c:v>290780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F-4626-8D9E-5EE824F1FF14}"/>
            </c:ext>
          </c:extLst>
        </c:ser>
        <c:ser>
          <c:idx val="3"/>
          <c:order val="3"/>
          <c:tx>
            <c:strRef>
              <c:f>Ejercicios_archivos!$E$1</c:f>
              <c:strCache>
                <c:ptCount val="1"/>
                <c:pt idx="0">
                  <c:v>DP2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Ejercicios_archivos!$A$2:$A$8</c:f>
              <c:strCache>
                <c:ptCount val="7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</c:strCache>
            </c:strRef>
          </c:cat>
          <c:val>
            <c:numRef>
              <c:f>Ejercicios_archivos!$E$2:$E$8</c:f>
              <c:numCache>
                <c:formatCode>General</c:formatCode>
                <c:ptCount val="7"/>
                <c:pt idx="0">
                  <c:v>69120</c:v>
                </c:pt>
                <c:pt idx="1">
                  <c:v>7919</c:v>
                </c:pt>
                <c:pt idx="2">
                  <c:v>48840</c:v>
                </c:pt>
                <c:pt idx="3">
                  <c:v>32999</c:v>
                </c:pt>
                <c:pt idx="4">
                  <c:v>42859</c:v>
                </c:pt>
                <c:pt idx="5">
                  <c:v>52739</c:v>
                </c:pt>
                <c:pt idx="6">
                  <c:v>390919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F-4626-8D9E-5EE824F1FF14}"/>
            </c:ext>
          </c:extLst>
        </c:ser>
        <c:ser>
          <c:idx val="4"/>
          <c:order val="4"/>
          <c:tx>
            <c:strRef>
              <c:f>Ejercicios_archivos!$F$1</c:f>
              <c:strCache>
                <c:ptCount val="1"/>
                <c:pt idx="0">
                  <c:v>DP3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Ejercicios_archivos!$A$2:$A$8</c:f>
              <c:strCache>
                <c:ptCount val="7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</c:strCache>
            </c:strRef>
          </c:cat>
          <c:val>
            <c:numRef>
              <c:f>Ejercicios_archivos!$F$2:$F$8</c:f>
              <c:numCache>
                <c:formatCode>General</c:formatCode>
                <c:ptCount val="7"/>
                <c:pt idx="0">
                  <c:v>37859</c:v>
                </c:pt>
                <c:pt idx="1">
                  <c:v>3820</c:v>
                </c:pt>
                <c:pt idx="2">
                  <c:v>27639</c:v>
                </c:pt>
                <c:pt idx="3">
                  <c:v>10060</c:v>
                </c:pt>
                <c:pt idx="4">
                  <c:v>23300</c:v>
                </c:pt>
                <c:pt idx="5">
                  <c:v>28740</c:v>
                </c:pt>
                <c:pt idx="6">
                  <c:v>259140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8F-4626-8D9E-5EE824F1FF14}"/>
            </c:ext>
          </c:extLst>
        </c:ser>
        <c:ser>
          <c:idx val="5"/>
          <c:order val="5"/>
          <c:tx>
            <c:strRef>
              <c:f>Ejercicios_archivos!$G$1</c:f>
              <c:strCache>
                <c:ptCount val="1"/>
                <c:pt idx="0">
                  <c:v>DPMD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Ejercicios_archivos!$A$2:$A$8</c:f>
              <c:strCache>
                <c:ptCount val="7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</c:strCache>
            </c:strRef>
          </c:cat>
          <c:val>
            <c:numRef>
              <c:f>Ejercicios_archivos!$G$2:$G$8</c:f>
              <c:numCache>
                <c:formatCode>General</c:formatCode>
                <c:ptCount val="7"/>
                <c:pt idx="0">
                  <c:v>39600</c:v>
                </c:pt>
                <c:pt idx="1">
                  <c:v>3979</c:v>
                </c:pt>
                <c:pt idx="2">
                  <c:v>29600</c:v>
                </c:pt>
                <c:pt idx="3">
                  <c:v>37599</c:v>
                </c:pt>
                <c:pt idx="4">
                  <c:v>24879</c:v>
                </c:pt>
                <c:pt idx="5">
                  <c:v>30399</c:v>
                </c:pt>
                <c:pt idx="6">
                  <c:v>207419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8F-4626-8D9E-5EE824F1FF14}"/>
            </c:ext>
          </c:extLst>
        </c:ser>
        <c:ser>
          <c:idx val="6"/>
          <c:order val="6"/>
          <c:tx>
            <c:strRef>
              <c:f>Ejercicios_archivos!$H$1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Ejercicios_archivos!$A$2:$A$8</c:f>
              <c:strCache>
                <c:ptCount val="7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</c:strCache>
            </c:strRef>
          </c:cat>
          <c:val>
            <c:numRef>
              <c:f>Ejercicios_archivos!$H$2:$H$8</c:f>
              <c:numCache>
                <c:formatCode>General</c:formatCode>
                <c:ptCount val="7"/>
                <c:pt idx="0">
                  <c:v>60200</c:v>
                </c:pt>
                <c:pt idx="1">
                  <c:v>3820</c:v>
                </c:pt>
                <c:pt idx="2">
                  <c:v>2600</c:v>
                </c:pt>
                <c:pt idx="3">
                  <c:v>10179</c:v>
                </c:pt>
                <c:pt idx="4">
                  <c:v>3280</c:v>
                </c:pt>
                <c:pt idx="5">
                  <c:v>2920</c:v>
                </c:pt>
                <c:pt idx="6">
                  <c:v>9420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8F-4626-8D9E-5EE824F1FF14}"/>
            </c:ext>
          </c:extLst>
        </c:ser>
        <c:ser>
          <c:idx val="7"/>
          <c:order val="7"/>
          <c:tx>
            <c:strRef>
              <c:f>Ejercicios_archivos!$I$1</c:f>
              <c:strCache>
                <c:ptCount val="1"/>
                <c:pt idx="0">
                  <c:v>Fraccionado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Ejercicios_archivos!$A$2:$A$8</c:f>
              <c:strCache>
                <c:ptCount val="7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</c:strCache>
            </c:strRef>
          </c:cat>
          <c:val>
            <c:numRef>
              <c:f>Ejercicios_archivos!$I$2:$I$8</c:f>
              <c:numCache>
                <c:formatCode>General</c:formatCode>
                <c:ptCount val="7"/>
                <c:pt idx="0">
                  <c:v>613520</c:v>
                </c:pt>
                <c:pt idx="1">
                  <c:v>11679</c:v>
                </c:pt>
                <c:pt idx="2">
                  <c:v>439480</c:v>
                </c:pt>
                <c:pt idx="3">
                  <c:v>38340</c:v>
                </c:pt>
                <c:pt idx="4">
                  <c:v>33860</c:v>
                </c:pt>
                <c:pt idx="5">
                  <c:v>105600</c:v>
                </c:pt>
                <c:pt idx="6">
                  <c:v>617620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8F-4626-8D9E-5EE824F1F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5942207"/>
        <c:axId val="1275917247"/>
        <c:axId val="0"/>
      </c:bar3DChart>
      <c:catAx>
        <c:axId val="127594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5917247"/>
        <c:crosses val="autoZero"/>
        <c:auto val="1"/>
        <c:lblAlgn val="ctr"/>
        <c:lblOffset val="100"/>
        <c:noMultiLvlLbl val="0"/>
      </c:catAx>
      <c:valAx>
        <c:axId val="12759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594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230505</xdr:colOff>
      <xdr:row>16</xdr:row>
      <xdr:rowOff>19050</xdr:rowOff>
    </xdr:from>
    <xdr:to>
      <xdr:col>6</xdr:col>
      <xdr:colOff>779145</xdr:colOff>
      <xdr:row>33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D1918-66D4-6709-7640-C62D4C9EF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684847</xdr:colOff>
      <xdr:row>15</xdr:row>
      <xdr:rowOff>162877</xdr:rowOff>
    </xdr:from>
    <xdr:to>
      <xdr:col>14</xdr:col>
      <xdr:colOff>78105</xdr:colOff>
      <xdr:row>33</xdr:row>
      <xdr:rowOff>5715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C93745-3ADB-6A3B-5BD6-539D686ED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630555</xdr:colOff>
      <xdr:row>15</xdr:row>
      <xdr:rowOff>149542</xdr:rowOff>
    </xdr:from>
    <xdr:to>
      <xdr:col>20</xdr:col>
      <xdr:colOff>669607</xdr:colOff>
      <xdr:row>33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B7EE01-2CAE-C813-E175-C6644EABF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387667</xdr:colOff>
      <xdr:row>35</xdr:row>
      <xdr:rowOff>82867</xdr:rowOff>
    </xdr:from>
    <xdr:to>
      <xdr:col>6</xdr:col>
      <xdr:colOff>181927</xdr:colOff>
      <xdr:row>50</xdr:row>
      <xdr:rowOff>111442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5EADED-D051-26FE-46BB-361CC5C0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683895</xdr:colOff>
      <xdr:row>34</xdr:row>
      <xdr:rowOff>130492</xdr:rowOff>
    </xdr:from>
    <xdr:to>
      <xdr:col>13</xdr:col>
      <xdr:colOff>516255</xdr:colOff>
      <xdr:row>49</xdr:row>
      <xdr:rowOff>159067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1EC3E6-5F92-0155-9D1B-7F247AFD3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760991</xdr:colOff>
      <xdr:row>52</xdr:row>
      <xdr:rowOff>41070</xdr:rowOff>
    </xdr:from>
    <xdr:to>
      <xdr:col>13</xdr:col>
      <xdr:colOff>580017</xdr:colOff>
      <xdr:row>67</xdr:row>
      <xdr:rowOff>67740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61CEBC-A915-B962-0A9C-10142A48C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310515</xdr:colOff>
      <xdr:row>52</xdr:row>
      <xdr:rowOff>134302</xdr:rowOff>
    </xdr:from>
    <xdr:to>
      <xdr:col>6</xdr:col>
      <xdr:colOff>106680</xdr:colOff>
      <xdr:row>67</xdr:row>
      <xdr:rowOff>160972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E8E07C5-0FD5-707A-630A-D56FD12F8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632012</xdr:colOff>
      <xdr:row>34</xdr:row>
      <xdr:rowOff>134471</xdr:rowOff>
    </xdr:from>
    <xdr:to>
      <xdr:col>20</xdr:col>
      <xdr:colOff>470647</xdr:colOff>
      <xdr:row>50</xdr:row>
      <xdr:rowOff>8965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18C303D-5E9B-420A-E3AE-8A429C1AF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10</xdr:row>
      <xdr:rowOff>20002</xdr:rowOff>
    </xdr:from>
    <xdr:to>
      <xdr:col>8</xdr:col>
      <xdr:colOff>653415</xdr:colOff>
      <xdr:row>25</xdr:row>
      <xdr:rowOff>48577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EF5BF5-C5D3-9F6F-F3BF-211B05188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C28B574-244D-4239-A86B-D1EC5BBA73DD}" autoFormatId="16" applyNumberFormats="0" applyBorderFormats="0" applyFontFormats="0" applyPatternFormats="0" applyAlignmentFormats="0" applyWidthHeightFormats="0">
  <queryTableRefresh nextId="10">
    <queryTableFields count="9">
      <queryTableField id="1" name="Archivo" tableColumnId="1"/>
      <queryTableField id="2" name="Rec" tableColumnId="2"/>
      <queryTableField id="3" name="Rec2" tableColumnId="3"/>
      <queryTableField id="4" name="DP" tableColumnId="4"/>
      <queryTableField id="5" name="DP2" tableColumnId="5"/>
      <queryTableField id="6" name="DP3" tableColumnId="6"/>
      <queryTableField id="7" name="DPMD" tableColumnId="7"/>
      <queryTableField id="8" name="Greedy" tableColumnId="8"/>
      <queryTableField id="9" name="Fraccionad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FAFF4E-7678-4E63-8BC1-AC59C8613312}" name="rendimientoV4" displayName="rendimientoV4" ref="A1:I8" tableType="queryTable" totalsRowShown="0">
  <autoFilter ref="A1:I8" xr:uid="{87FAFF4E-7678-4E63-8BC1-AC59C8613312}"/>
  <tableColumns count="9">
    <tableColumn id="1" xr3:uid="{D6D45C8D-9D67-4FEB-BC21-499B1C7D4158}" uniqueName="1" name="Archivo" queryTableFieldId="1" dataDxfId="0"/>
    <tableColumn id="2" xr3:uid="{343FEE78-3B69-4334-A178-1006F766E02C}" uniqueName="2" name="Rec" queryTableFieldId="2"/>
    <tableColumn id="3" xr3:uid="{A85BBD43-CCE9-4C01-913D-7CC65A1FEBEF}" uniqueName="3" name="Rec2" queryTableFieldId="3"/>
    <tableColumn id="4" xr3:uid="{3DB8C7BB-1736-4A2F-AE13-E3B0A4266343}" uniqueName="4" name="DP" queryTableFieldId="4"/>
    <tableColumn id="5" xr3:uid="{8D3E32F4-1A8E-4C76-8DB0-76069F732FA1}" uniqueName="5" name="DP2" queryTableFieldId="5"/>
    <tableColumn id="6" xr3:uid="{26662996-6CE3-497E-875B-91434CCA9C8F}" uniqueName="6" name="DP3" queryTableFieldId="6"/>
    <tableColumn id="7" xr3:uid="{CB6AA7E2-5612-42F3-B054-3ED9E2CE8EC6}" uniqueName="7" name="DPMD" queryTableFieldId="7"/>
    <tableColumn id="8" xr3:uid="{1A1DD5BE-6233-445E-BE21-F4EFE5A3BB66}" uniqueName="8" name="Greedy" queryTableFieldId="8"/>
    <tableColumn id="9" xr3:uid="{26118447-354C-459B-8AA4-ECCD8290B3A0}" uniqueName="9" name="Fraccionad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01B8-6537-4A99-A3B2-618E32CB1D65}">
  <dimension ref="A1:N9"/>
  <sheetViews>
    <sheetView zoomScale="85" zoomScaleNormal="85" workbookViewId="0">
      <selection activeCell="P54" sqref="P54"/>
    </sheetView>
  </sheetViews>
  <sheetFormatPr baseColWidth="10" defaultRowHeight="14.4" x14ac:dyDescent="0.3"/>
  <cols>
    <col min="3" max="3" width="12" bestFit="1" customWidth="1"/>
    <col min="14" max="14" width="14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</row>
    <row r="2" spans="1:14" x14ac:dyDescent="0.3">
      <c r="A2">
        <v>10</v>
      </c>
      <c r="B2">
        <v>100</v>
      </c>
      <c r="C2">
        <v>11660</v>
      </c>
      <c r="D2">
        <v>30359</v>
      </c>
      <c r="E2">
        <v>58300</v>
      </c>
      <c r="F2">
        <v>75460</v>
      </c>
      <c r="G2">
        <v>30859</v>
      </c>
      <c r="H2">
        <v>37980</v>
      </c>
      <c r="I2">
        <v>240899</v>
      </c>
      <c r="J2">
        <v>1037340</v>
      </c>
      <c r="K2">
        <f>2^A2</f>
        <v>1024</v>
      </c>
      <c r="L2">
        <f>A2*B2</f>
        <v>1000</v>
      </c>
      <c r="M2">
        <f>A2*LOG(A2,2)</f>
        <v>33.219280948873624</v>
      </c>
      <c r="N2">
        <f>B2+A2*10</f>
        <v>200</v>
      </c>
    </row>
    <row r="3" spans="1:14" x14ac:dyDescent="0.3">
      <c r="A3">
        <v>100</v>
      </c>
      <c r="B3">
        <v>100</v>
      </c>
      <c r="C3">
        <v>30027914999</v>
      </c>
      <c r="D3">
        <v>460280</v>
      </c>
      <c r="E3">
        <v>413780</v>
      </c>
      <c r="F3">
        <v>469820</v>
      </c>
      <c r="G3">
        <v>264219</v>
      </c>
      <c r="H3">
        <v>244779</v>
      </c>
      <c r="I3">
        <v>113160</v>
      </c>
      <c r="J3">
        <v>633640</v>
      </c>
      <c r="K3">
        <f>2^A3</f>
        <v>1.2676506002282294E+30</v>
      </c>
      <c r="L3">
        <f>A3*B3</f>
        <v>10000</v>
      </c>
      <c r="M3">
        <f t="shared" ref="M3:M8" si="0">A3*LOG(A3,2)</f>
        <v>664.38561897747252</v>
      </c>
      <c r="N3">
        <f t="shared" ref="N3:N8" si="1">B3+A3*10</f>
        <v>1100</v>
      </c>
    </row>
    <row r="4" spans="1:14" x14ac:dyDescent="0.3">
      <c r="A4">
        <v>200</v>
      </c>
      <c r="B4">
        <v>100</v>
      </c>
      <c r="C4">
        <v>46162709100</v>
      </c>
      <c r="D4">
        <v>434160</v>
      </c>
      <c r="E4">
        <v>192479</v>
      </c>
      <c r="F4">
        <v>267340</v>
      </c>
      <c r="G4">
        <v>130700</v>
      </c>
      <c r="H4">
        <v>103559</v>
      </c>
      <c r="I4">
        <v>214021</v>
      </c>
      <c r="J4">
        <v>372039</v>
      </c>
      <c r="K4">
        <f>2^A4</f>
        <v>1.6069380442589903E+60</v>
      </c>
      <c r="L4">
        <f>A4*B4</f>
        <v>20000</v>
      </c>
      <c r="M4">
        <f t="shared" si="0"/>
        <v>1528.7712379549448</v>
      </c>
      <c r="N4">
        <f t="shared" si="1"/>
        <v>2100</v>
      </c>
    </row>
    <row r="5" spans="1:14" x14ac:dyDescent="0.3">
      <c r="A5">
        <v>300</v>
      </c>
      <c r="B5">
        <v>100</v>
      </c>
      <c r="D5">
        <v>580680</v>
      </c>
      <c r="E5">
        <v>207619</v>
      </c>
      <c r="F5">
        <v>253400</v>
      </c>
      <c r="G5">
        <v>55639</v>
      </c>
      <c r="H5">
        <v>145440</v>
      </c>
      <c r="I5">
        <v>258939</v>
      </c>
      <c r="J5">
        <v>534020</v>
      </c>
      <c r="L5">
        <f t="shared" ref="L5:L8" si="2">A5*B5</f>
        <v>30000</v>
      </c>
      <c r="M5">
        <f t="shared" si="0"/>
        <v>2468.6456071487646</v>
      </c>
      <c r="N5">
        <f t="shared" si="1"/>
        <v>3100</v>
      </c>
    </row>
    <row r="6" spans="1:14" x14ac:dyDescent="0.3">
      <c r="A6">
        <v>1000</v>
      </c>
      <c r="B6">
        <v>100</v>
      </c>
      <c r="D6">
        <v>2405840</v>
      </c>
      <c r="E6">
        <v>717459</v>
      </c>
      <c r="F6">
        <v>591680</v>
      </c>
      <c r="G6">
        <v>174860</v>
      </c>
      <c r="H6">
        <v>484360</v>
      </c>
      <c r="I6">
        <v>587159</v>
      </c>
      <c r="J6">
        <v>1816360</v>
      </c>
      <c r="L6">
        <f t="shared" si="2"/>
        <v>100000</v>
      </c>
      <c r="M6">
        <f t="shared" si="0"/>
        <v>9965.7842846620879</v>
      </c>
      <c r="N6">
        <f t="shared" si="1"/>
        <v>10100</v>
      </c>
    </row>
    <row r="7" spans="1:14" x14ac:dyDescent="0.3">
      <c r="A7">
        <v>5000</v>
      </c>
      <c r="B7">
        <v>100</v>
      </c>
      <c r="D7">
        <v>10868040</v>
      </c>
      <c r="E7">
        <v>3361027</v>
      </c>
      <c r="F7">
        <v>4905239</v>
      </c>
      <c r="G7">
        <v>882800</v>
      </c>
      <c r="H7">
        <v>2529379</v>
      </c>
      <c r="I7">
        <v>4193979</v>
      </c>
      <c r="J7">
        <v>9260540</v>
      </c>
      <c r="L7">
        <f t="shared" si="2"/>
        <v>500000</v>
      </c>
      <c r="M7">
        <f t="shared" si="0"/>
        <v>61438.561897747255</v>
      </c>
      <c r="N7">
        <f t="shared" si="1"/>
        <v>50100</v>
      </c>
    </row>
    <row r="8" spans="1:14" x14ac:dyDescent="0.3">
      <c r="A8">
        <v>10000</v>
      </c>
      <c r="B8">
        <v>100</v>
      </c>
      <c r="D8">
        <v>23119720</v>
      </c>
      <c r="E8">
        <v>7059659</v>
      </c>
      <c r="F8">
        <v>7885919</v>
      </c>
      <c r="G8">
        <v>1877959</v>
      </c>
      <c r="H8">
        <v>5248440</v>
      </c>
      <c r="I8">
        <v>7322200</v>
      </c>
      <c r="J8">
        <v>19537679</v>
      </c>
      <c r="L8">
        <f t="shared" si="2"/>
        <v>1000000</v>
      </c>
      <c r="M8">
        <f t="shared" si="0"/>
        <v>132877.1237954945</v>
      </c>
      <c r="N8">
        <f t="shared" si="1"/>
        <v>100100</v>
      </c>
    </row>
    <row r="9" spans="1:14" x14ac:dyDescent="0.3">
      <c r="A9">
        <v>20000</v>
      </c>
      <c r="B9">
        <v>100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37A6-2402-473C-AD3B-05C9DE35D361}">
  <dimension ref="A1:I8"/>
  <sheetViews>
    <sheetView tabSelected="1" workbookViewId="0">
      <selection activeCell="K21" sqref="K21"/>
    </sheetView>
  </sheetViews>
  <sheetFormatPr baseColWidth="10" defaultRowHeight="14.4" x14ac:dyDescent="0.3"/>
  <cols>
    <col min="1" max="1" width="9.6640625" bestFit="1" customWidth="1"/>
    <col min="2" max="2" width="6.5546875" bestFit="1" customWidth="1"/>
    <col min="3" max="3" width="7.44140625" bestFit="1" customWidth="1"/>
    <col min="4" max="6" width="7" bestFit="1" customWidth="1"/>
    <col min="7" max="7" width="8.5546875" bestFit="1" customWidth="1"/>
    <col min="8" max="8" width="9.5546875" bestFit="1" customWidth="1"/>
    <col min="9" max="9" width="13.77734375" bestFit="1" customWidth="1"/>
  </cols>
  <sheetData>
    <row r="1" spans="1:9" x14ac:dyDescent="0.3">
      <c r="A1" t="s">
        <v>15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 t="s">
        <v>16</v>
      </c>
      <c r="B2">
        <v>11580</v>
      </c>
      <c r="C2">
        <v>26420</v>
      </c>
      <c r="D2">
        <v>62679</v>
      </c>
      <c r="E2">
        <v>69120</v>
      </c>
      <c r="F2">
        <v>37859</v>
      </c>
      <c r="G2">
        <v>39600</v>
      </c>
      <c r="H2">
        <v>60200</v>
      </c>
      <c r="I2">
        <v>613520</v>
      </c>
    </row>
    <row r="3" spans="1:9" x14ac:dyDescent="0.3">
      <c r="A3" t="s">
        <v>17</v>
      </c>
      <c r="B3">
        <v>620</v>
      </c>
      <c r="C3">
        <v>3120</v>
      </c>
      <c r="D3">
        <v>13479</v>
      </c>
      <c r="E3">
        <v>7919</v>
      </c>
      <c r="F3">
        <v>3820</v>
      </c>
      <c r="G3">
        <v>3979</v>
      </c>
      <c r="H3">
        <v>3820</v>
      </c>
      <c r="I3">
        <v>11679</v>
      </c>
    </row>
    <row r="4" spans="1:9" x14ac:dyDescent="0.3">
      <c r="A4" t="s">
        <v>18</v>
      </c>
      <c r="B4">
        <v>1019</v>
      </c>
      <c r="C4">
        <v>14160</v>
      </c>
      <c r="D4">
        <v>40580</v>
      </c>
      <c r="E4">
        <v>48840</v>
      </c>
      <c r="F4">
        <v>27639</v>
      </c>
      <c r="G4">
        <v>29600</v>
      </c>
      <c r="H4">
        <v>2600</v>
      </c>
      <c r="I4">
        <v>439480</v>
      </c>
    </row>
    <row r="5" spans="1:9" x14ac:dyDescent="0.3">
      <c r="A5" t="s">
        <v>19</v>
      </c>
      <c r="B5">
        <v>1480</v>
      </c>
      <c r="C5">
        <v>6800</v>
      </c>
      <c r="D5">
        <v>14999</v>
      </c>
      <c r="E5">
        <v>32999</v>
      </c>
      <c r="F5">
        <v>10060</v>
      </c>
      <c r="G5">
        <v>37599</v>
      </c>
      <c r="H5">
        <v>10179</v>
      </c>
      <c r="I5">
        <v>38340</v>
      </c>
    </row>
    <row r="6" spans="1:9" x14ac:dyDescent="0.3">
      <c r="A6" t="s">
        <v>20</v>
      </c>
      <c r="B6">
        <v>25119</v>
      </c>
      <c r="C6">
        <v>15519</v>
      </c>
      <c r="D6">
        <v>38720</v>
      </c>
      <c r="E6">
        <v>42859</v>
      </c>
      <c r="F6">
        <v>23300</v>
      </c>
      <c r="G6">
        <v>24879</v>
      </c>
      <c r="H6">
        <v>3280</v>
      </c>
      <c r="I6">
        <v>33860</v>
      </c>
    </row>
    <row r="7" spans="1:9" x14ac:dyDescent="0.3">
      <c r="A7" t="s">
        <v>21</v>
      </c>
      <c r="B7">
        <v>759</v>
      </c>
      <c r="C7">
        <v>13920</v>
      </c>
      <c r="D7">
        <v>40780</v>
      </c>
      <c r="E7">
        <v>52739</v>
      </c>
      <c r="F7">
        <v>28740</v>
      </c>
      <c r="G7">
        <v>30399</v>
      </c>
      <c r="H7">
        <v>2920</v>
      </c>
      <c r="I7">
        <v>105600</v>
      </c>
    </row>
    <row r="8" spans="1:9" x14ac:dyDescent="0.3">
      <c r="A8" t="s">
        <v>22</v>
      </c>
      <c r="B8">
        <v>56460</v>
      </c>
      <c r="C8">
        <v>148379</v>
      </c>
      <c r="D8">
        <v>290780</v>
      </c>
      <c r="E8">
        <v>390919</v>
      </c>
      <c r="F8">
        <v>259140</v>
      </c>
      <c r="G8">
        <v>207419</v>
      </c>
      <c r="H8">
        <v>9420</v>
      </c>
      <c r="I8">
        <v>617620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G K y r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G K y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s q 1 i S 5 p A U j w E A A L 0 C A A A T A B w A R m 9 y b X V s Y X M v U 2 V j d G l v b j E u b S C i G A A o o B Q A A A A A A A A A A A A A A A A A A A A A A A A A A A B 1 k s 1 u 2 z A M x + 8 B 8 g 6 E d 0 k A 1 2 i c r M B W + B D Y a R d g H + 2 S 9 V L t o M h c q 0 I W M 0 o O l g Z 9 s R 3 3 Z G P g D V 2 R T A e J + u l P i q Q U 0 E R L H h b d O j r v 9 / q 9 c K 8 Z a 2 D 0 t W 0 s + k g 3 E y j A Y e z 3 Q M Y n t n f o h Z R h k 1 V k 2 k Y 0 g w v r M C v J R 9 m E Q T J 7 q / L T f H w i 0 0 R 9 m b 6 H / N d P K F s d 2 T Y Y I q P q A A d S s 2 o K 8 7 m 6 5 H Z N U C N E 1 i v 9 Q C r P R h n c l F S j w u + t X d O J o / A g / h 4 f V U 0 m q D V r S d z o 0 7 F i D K 2 L u q a g X m S e J c P 0 t k I n I C I X S Z q k U J J r G x + K N y n M v K H a + r t i l L / O U 7 h u K e I i b h 0 W z 2 b 2 k T x + H a Z d + a 8 S 8 d E r f N z f B W u m h j Z W z E Q 6 s t Q r k V / t W c R 3 q G v k M O j 6 l c L t H z 5 1 b m G 0 0 x y K y O 2 / g Z d S I x j d r K z E f o 6 3 Z O 3 D N + K m y 3 u 5 X W M Y / D e N d L d L p m z u 7 Y a k 1 C h i i P g j P q W w S z 6 j E T b 3 8 W y S 7 c P 8 h f k h r a 6 O s a P C 8 T H 4 o T q k l 4 x Y b w / 5 h T y j k f + 3 r / r F 4 d O w 3 7 P + e H v O f w N Q S w E C L Q A U A A I A C A A Y r K t Y h D h u B K Q A A A D 2 A A A A E g A A A A A A A A A A A A A A A A A A A A A A Q 2 9 u Z m l n L 1 B h Y 2 t h Z 2 U u e G 1 s U E s B A i 0 A F A A C A A g A G K y r W A / K 6 a u k A A A A 6 Q A A A B M A A A A A A A A A A A A A A A A A 8 A A A A F t D b 2 5 0 Z W 5 0 X 1 R 5 c G V z X S 5 4 b W x Q S w E C L Q A U A A I A C A A Y r K t Y k u a Q F I 8 B A A C 9 A g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Q A A A A A A A G w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Z G l t a W V u d G 9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4 M T U z M W J l L W E 3 Z D c t N G Z k O C 1 i Y j Y 4 L T h j N z B k Y W Z k Z D h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J l b m R p b W l l b n R v V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V Q x O T o z M j o 0 O C 4 1 M j A x N T U w W i I g L z 4 8 R W 5 0 c n k g V H l w Z T 0 i R m l s b E N v b H V t b l R 5 c G V z I i B W Y W x 1 Z T 0 i c 0 J n T U R B d 0 1 E Q X d N R C I g L z 4 8 R W 5 0 c n k g V H l w Z T 0 i R m l s b E N v b H V t b k 5 h b W V z I i B W Y W x 1 Z T 0 i c 1 s m c X V v d D t B c m N o a X Z v J n F 1 b 3 Q 7 L C Z x d W 9 0 O 1 J l Y y Z x d W 9 0 O y w m c X V v d D t S Z W M y J n F 1 b 3 Q 7 L C Z x d W 9 0 O 0 R Q J n F 1 b 3 Q 7 L C Z x d W 9 0 O 0 R Q M i Z x d W 9 0 O y w m c X V v d D t E U D M m c X V v d D s s J n F 1 b 3 Q 7 R F B N R C Z x d W 9 0 O y w m c X V v d D t H c m V l Z H k m c X V v d D s s J n F 1 b 3 Q 7 R n J h Y 2 N p b 2 5 h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5 k a W 1 p Z W 5 0 b 1 Y 0 L 0 F 1 d G 9 S Z W 1 v d m V k Q 2 9 s d W 1 u c z E u e 0 F y Y 2 h p d m 8 s M H 0 m c X V v d D s s J n F 1 b 3 Q 7 U 2 V j d G l v b j E v c m V u Z G l t a W V u d G 9 W N C 9 B d X R v U m V t b 3 Z l Z E N v b H V t b n M x L n t S Z W M s M X 0 m c X V v d D s s J n F 1 b 3 Q 7 U 2 V j d G l v b j E v c m V u Z G l t a W V u d G 9 W N C 9 B d X R v U m V t b 3 Z l Z E N v b H V t b n M x L n t S Z W M y L D J 9 J n F 1 b 3 Q 7 L C Z x d W 9 0 O 1 N l Y 3 R p b 2 4 x L 3 J l b m R p b W l l b n R v V j Q v Q X V 0 b 1 J l b W 9 2 Z W R D b 2 x 1 b W 5 z M S 5 7 R F A s M 3 0 m c X V v d D s s J n F 1 b 3 Q 7 U 2 V j d G l v b j E v c m V u Z G l t a W V u d G 9 W N C 9 B d X R v U m V t b 3 Z l Z E N v b H V t b n M x L n t E U D I s N H 0 m c X V v d D s s J n F 1 b 3 Q 7 U 2 V j d G l v b j E v c m V u Z G l t a W V u d G 9 W N C 9 B d X R v U m V t b 3 Z l Z E N v b H V t b n M x L n t E U D M s N X 0 m c X V v d D s s J n F 1 b 3 Q 7 U 2 V j d G l v b j E v c m V u Z G l t a W V u d G 9 W N C 9 B d X R v U m V t b 3 Z l Z E N v b H V t b n M x L n t E U E 1 E L D Z 9 J n F 1 b 3 Q 7 L C Z x d W 9 0 O 1 N l Y 3 R p b 2 4 x L 3 J l b m R p b W l l b n R v V j Q v Q X V 0 b 1 J l b W 9 2 Z W R D b 2 x 1 b W 5 z M S 5 7 R 3 J l Z W R 5 L D d 9 J n F 1 b 3 Q 7 L C Z x d W 9 0 O 1 N l Y 3 R p b 2 4 x L 3 J l b m R p b W l l b n R v V j Q v Q X V 0 b 1 J l b W 9 2 Z W R D b 2 x 1 b W 5 z M S 5 7 R n J h Y 2 N p b 2 5 h Z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u Z G l t a W V u d G 9 W N C 9 B d X R v U m V t b 3 Z l Z E N v b H V t b n M x L n t B c m N o a X Z v L D B 9 J n F 1 b 3 Q 7 L C Z x d W 9 0 O 1 N l Y 3 R p b 2 4 x L 3 J l b m R p b W l l b n R v V j Q v Q X V 0 b 1 J l b W 9 2 Z W R D b 2 x 1 b W 5 z M S 5 7 U m V j L D F 9 J n F 1 b 3 Q 7 L C Z x d W 9 0 O 1 N l Y 3 R p b 2 4 x L 3 J l b m R p b W l l b n R v V j Q v Q X V 0 b 1 J l b W 9 2 Z W R D b 2 x 1 b W 5 z M S 5 7 U m V j M i w y f S Z x d W 9 0 O y w m c X V v d D t T Z W N 0 a W 9 u M S 9 y Z W 5 k a W 1 p Z W 5 0 b 1 Y 0 L 0 F 1 d G 9 S Z W 1 v d m V k Q 2 9 s d W 1 u c z E u e 0 R Q L D N 9 J n F 1 b 3 Q 7 L C Z x d W 9 0 O 1 N l Y 3 R p b 2 4 x L 3 J l b m R p b W l l b n R v V j Q v Q X V 0 b 1 J l b W 9 2 Z W R D b 2 x 1 b W 5 z M S 5 7 R F A y L D R 9 J n F 1 b 3 Q 7 L C Z x d W 9 0 O 1 N l Y 3 R p b 2 4 x L 3 J l b m R p b W l l b n R v V j Q v Q X V 0 b 1 J l b W 9 2 Z W R D b 2 x 1 b W 5 z M S 5 7 R F A z L D V 9 J n F 1 b 3 Q 7 L C Z x d W 9 0 O 1 N l Y 3 R p b 2 4 x L 3 J l b m R p b W l l b n R v V j Q v Q X V 0 b 1 J l b W 9 2 Z W R D b 2 x 1 b W 5 z M S 5 7 R F B N R C w 2 f S Z x d W 9 0 O y w m c X V v d D t T Z W N 0 a W 9 u M S 9 y Z W 5 k a W 1 p Z W 5 0 b 1 Y 0 L 0 F 1 d G 9 S Z W 1 v d m V k Q 2 9 s d W 1 u c z E u e 0 d y Z W V k e S w 3 f S Z x d W 9 0 O y w m c X V v d D t T Z W N 0 a W 9 u M S 9 y Z W 5 k a W 1 p Z W 5 0 b 1 Y 0 L 0 F 1 d G 9 S Z W 1 v d m V k Q 2 9 s d W 1 u c z E u e 0 Z y Y W N j a W 9 u Y W R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5 k a W 1 p Z W 5 0 b 1 Y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m R p b W l l b n R v V j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Z G l t a W V u d G 9 W N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R W C d M a W X E u v H B 7 y 8 H I 7 0 Q A A A A A C A A A A A A A Q Z g A A A A E A A C A A A A C 3 Z R E 6 H j r D S 9 v l 3 7 D I 8 L Z k 6 u t k e V 1 A 9 t L P v + 8 i Z K T e 3 g A A A A A O g A A A A A I A A C A A A A B W G l M U i / c T 6 Z M u x P H U y p s J m / K P 5 o t L 8 v j e 3 k Q h n 4 s F c 1 A A A A A m Y X r A p I R d A O l R 6 n u l B K U c F 2 Y s q X S J e y k 1 X 1 F z s R + h j N G f s X i M 6 f S 7 g o B e P 0 Q Q i R z f h V t Q X M A 7 k 7 0 U 8 x U R 5 n Z F 5 g R U 7 P o 9 u X 3 Y 3 R 6 Y a o H 6 p 0 A A A A D T j b t R V X + x x O q Q m f G z c L F D M B 1 s q M m 3 V D A w y Y s P 1 w Y V u E P M a a 1 c h x T g 3 o T s a b b f V G 3 M y d c k g C 7 j + Z V C E 1 q u j 0 i t < / D a t a M a s h u p > 
</file>

<file path=customXml/itemProps1.xml><?xml version="1.0" encoding="utf-8"?>
<ds:datastoreItem xmlns:ds="http://schemas.openxmlformats.org/officeDocument/2006/customXml" ds:itemID="{7A51C673-6B69-42F5-B88B-2215F1F882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Ejercicios_orden</vt:lpstr>
      <vt:lpstr>Ejercicios_archivos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JOSE JIMENEZ LUQUE</dc:creator>
  <cp:lastModifiedBy>ANTONIO JOSE</cp:lastModifiedBy>
  <dcterms:created xsi:type="dcterms:W3CDTF">2024-05-11T19:09:05Z</dcterms:created>
  <dcterms:modified xsi:type="dcterms:W3CDTF">2024-05-11T23:01:48Z</dcterms:modified>
</cp:coreProperties>
</file>