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255" windowHeight="6915"/>
  </bookViews>
  <sheets>
    <sheet name="Sheet1" sheetId="1" r:id="rId1"/>
    <sheet name="Daily Attendanc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4" i="1" l="1"/>
  <c r="E493" i="1"/>
  <c r="E492" i="1"/>
  <c r="E491" i="1"/>
  <c r="E490" i="1"/>
  <c r="E489" i="1"/>
  <c r="E488" i="1"/>
  <c r="A488" i="1"/>
  <c r="A489" i="1" s="1"/>
  <c r="A490" i="1" s="1"/>
  <c r="A491" i="1" s="1"/>
  <c r="A492" i="1" s="1"/>
  <c r="A493" i="1" s="1"/>
  <c r="A494" i="1" s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A362" i="1"/>
  <c r="A363" i="1" s="1"/>
  <c r="A364" i="1" s="1"/>
  <c r="A365" i="1" s="1"/>
  <c r="A366" i="1" s="1"/>
  <c r="A367" i="1" s="1"/>
  <c r="A368" i="1" s="1"/>
  <c r="D244" i="1"/>
  <c r="C244" i="1"/>
  <c r="B244" i="1"/>
  <c r="D243" i="1"/>
  <c r="C243" i="1"/>
  <c r="B243" i="1"/>
  <c r="E243" i="1" s="1"/>
  <c r="D242" i="1"/>
  <c r="C242" i="1"/>
  <c r="B242" i="1"/>
  <c r="D241" i="1"/>
  <c r="C241" i="1"/>
  <c r="B241" i="1"/>
  <c r="E241" i="1" s="1"/>
  <c r="D240" i="1"/>
  <c r="C240" i="1"/>
  <c r="B240" i="1"/>
  <c r="D239" i="1"/>
  <c r="C239" i="1"/>
  <c r="B239" i="1"/>
  <c r="E239" i="1" s="1"/>
  <c r="D238" i="1"/>
  <c r="C238" i="1"/>
  <c r="B238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H119" i="1" l="1"/>
  <c r="H114" i="1"/>
  <c r="H116" i="1"/>
  <c r="H118" i="1"/>
  <c r="E238" i="1"/>
  <c r="E240" i="1"/>
  <c r="E242" i="1"/>
  <c r="E244" i="1"/>
  <c r="H113" i="1"/>
  <c r="H115" i="1"/>
  <c r="H117" i="1"/>
  <c r="C361" i="1"/>
  <c r="B361" i="1"/>
  <c r="D237" i="1"/>
  <c r="C237" i="1"/>
  <c r="B237" i="1"/>
  <c r="E237" i="1" s="1"/>
  <c r="G112" i="1"/>
  <c r="F112" i="1"/>
  <c r="H112" i="1" s="1"/>
  <c r="E112" i="1"/>
  <c r="E487" i="1"/>
  <c r="A487" i="1"/>
  <c r="E486" i="1"/>
  <c r="A486" i="1"/>
  <c r="E485" i="1"/>
  <c r="E484" i="1"/>
  <c r="E483" i="1"/>
  <c r="A483" i="1"/>
  <c r="A484" i="1" s="1"/>
  <c r="A485" i="1" s="1"/>
  <c r="C360" i="1"/>
  <c r="B360" i="1"/>
  <c r="C359" i="1"/>
  <c r="B359" i="1"/>
  <c r="C358" i="1"/>
  <c r="B358" i="1"/>
  <c r="D236" i="1"/>
  <c r="C236" i="1"/>
  <c r="E236" i="1" s="1"/>
  <c r="B236" i="1"/>
  <c r="D235" i="1"/>
  <c r="C235" i="1"/>
  <c r="B235" i="1"/>
  <c r="E235" i="1" s="1"/>
  <c r="D234" i="1"/>
  <c r="C234" i="1"/>
  <c r="E234" i="1" s="1"/>
  <c r="B234" i="1"/>
  <c r="G111" i="1"/>
  <c r="F111" i="1"/>
  <c r="E111" i="1"/>
  <c r="G110" i="1"/>
  <c r="F110" i="1"/>
  <c r="E110" i="1"/>
  <c r="G109" i="1"/>
  <c r="F109" i="1"/>
  <c r="E109" i="1"/>
  <c r="H111" i="1" l="1"/>
  <c r="H109" i="1"/>
  <c r="H110" i="1"/>
  <c r="C357" i="1"/>
  <c r="B357" i="1"/>
  <c r="D233" i="1"/>
  <c r="C233" i="1"/>
  <c r="B233" i="1"/>
  <c r="E233" i="1" s="1"/>
  <c r="G108" i="1"/>
  <c r="F108" i="1"/>
  <c r="H108" i="1" s="1"/>
  <c r="E108" i="1"/>
  <c r="E482" i="1"/>
  <c r="A482" i="1"/>
  <c r="C356" i="1" l="1"/>
  <c r="B356" i="1"/>
  <c r="D232" i="1"/>
  <c r="C232" i="1"/>
  <c r="E232" i="1" s="1"/>
  <c r="B232" i="1"/>
  <c r="G107" i="1"/>
  <c r="F107" i="1"/>
  <c r="H107" i="1" s="1"/>
  <c r="E107" i="1"/>
  <c r="E481" i="1"/>
  <c r="A481" i="1"/>
  <c r="E480" i="1" l="1"/>
  <c r="A480" i="1"/>
  <c r="D231" i="1"/>
  <c r="C231" i="1"/>
  <c r="B231" i="1"/>
  <c r="E231" i="1" s="1"/>
  <c r="C355" i="1"/>
  <c r="B355" i="1"/>
  <c r="G106" i="1"/>
  <c r="F106" i="1"/>
  <c r="H106" i="1" s="1"/>
  <c r="E106" i="1"/>
  <c r="E479" i="1" l="1"/>
  <c r="E478" i="1"/>
  <c r="E477" i="1"/>
  <c r="E476" i="1"/>
  <c r="E475" i="1"/>
  <c r="A475" i="1"/>
  <c r="A476" i="1" s="1"/>
  <c r="A477" i="1" s="1"/>
  <c r="A478" i="1" s="1"/>
  <c r="A479" i="1" s="1"/>
  <c r="C354" i="1"/>
  <c r="B354" i="1"/>
  <c r="C353" i="1"/>
  <c r="B353" i="1"/>
  <c r="C352" i="1"/>
  <c r="B352" i="1"/>
  <c r="C351" i="1"/>
  <c r="B351" i="1"/>
  <c r="C350" i="1"/>
  <c r="B350" i="1"/>
  <c r="C349" i="1"/>
  <c r="B349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G105" i="1"/>
  <c r="F105" i="1"/>
  <c r="E105" i="1"/>
  <c r="G104" i="1"/>
  <c r="F104" i="1"/>
  <c r="E104" i="1"/>
  <c r="E228" i="1" l="1"/>
  <c r="E230" i="1"/>
  <c r="E227" i="1"/>
  <c r="E229" i="1"/>
  <c r="H104" i="1"/>
  <c r="H105" i="1"/>
  <c r="G103" i="1"/>
  <c r="F103" i="1"/>
  <c r="E103" i="1"/>
  <c r="G102" i="1"/>
  <c r="F102" i="1"/>
  <c r="E102" i="1"/>
  <c r="H103" i="1" l="1"/>
  <c r="H102" i="1"/>
  <c r="D226" i="1"/>
  <c r="C226" i="1"/>
  <c r="B226" i="1"/>
  <c r="E226" i="1" s="1"/>
  <c r="G101" i="1"/>
  <c r="F101" i="1"/>
  <c r="H101" i="1" s="1"/>
  <c r="E101" i="1"/>
  <c r="E474" i="1" l="1"/>
  <c r="E473" i="1"/>
  <c r="A473" i="1"/>
  <c r="A474" i="1" s="1"/>
  <c r="C348" i="1"/>
  <c r="B348" i="1"/>
  <c r="C347" i="1"/>
  <c r="B347" i="1"/>
  <c r="D225" i="1"/>
  <c r="C225" i="1"/>
  <c r="B225" i="1"/>
  <c r="E225" i="1" s="1"/>
  <c r="D224" i="1"/>
  <c r="C224" i="1"/>
  <c r="E224" i="1" s="1"/>
  <c r="B224" i="1"/>
  <c r="G100" i="1"/>
  <c r="F100" i="1"/>
  <c r="E100" i="1"/>
  <c r="G99" i="1"/>
  <c r="F99" i="1"/>
  <c r="E99" i="1"/>
  <c r="H99" i="1" l="1"/>
  <c r="H100" i="1"/>
  <c r="D223" i="1"/>
  <c r="C223" i="1"/>
  <c r="B223" i="1"/>
  <c r="E223" i="1" l="1"/>
  <c r="G98" i="1"/>
  <c r="F98" i="1"/>
  <c r="E98" i="1"/>
  <c r="A472" i="1"/>
  <c r="E472" i="1"/>
  <c r="C346" i="1"/>
  <c r="B346" i="1"/>
  <c r="D222" i="1"/>
  <c r="C222" i="1"/>
  <c r="B222" i="1"/>
  <c r="G97" i="1"/>
  <c r="F97" i="1"/>
  <c r="E97" i="1"/>
  <c r="C345" i="1"/>
  <c r="B345" i="1"/>
  <c r="D221" i="1"/>
  <c r="C221" i="1"/>
  <c r="B221" i="1"/>
  <c r="G96" i="1"/>
  <c r="F96" i="1"/>
  <c r="E96" i="1"/>
  <c r="E471" i="1"/>
  <c r="E470" i="1"/>
  <c r="A470" i="1"/>
  <c r="A471" i="1" s="1"/>
  <c r="E222" i="1" l="1"/>
  <c r="H98" i="1"/>
  <c r="H97" i="1"/>
  <c r="H96" i="1"/>
  <c r="E221" i="1"/>
  <c r="E469" i="1"/>
  <c r="A469" i="1"/>
  <c r="C344" i="1"/>
  <c r="B344" i="1"/>
  <c r="D220" i="1"/>
  <c r="C220" i="1"/>
  <c r="B220" i="1"/>
  <c r="G95" i="1"/>
  <c r="F95" i="1"/>
  <c r="E95" i="1"/>
  <c r="E220" i="1" l="1"/>
  <c r="H95" i="1"/>
  <c r="A468" i="1"/>
  <c r="E468" i="1"/>
  <c r="C343" i="1"/>
  <c r="B343" i="1"/>
  <c r="D219" i="1"/>
  <c r="C219" i="1"/>
  <c r="B219" i="1"/>
  <c r="G94" i="1"/>
  <c r="F94" i="1"/>
  <c r="E94" i="1"/>
  <c r="E219" i="1" l="1"/>
  <c r="H94" i="1"/>
  <c r="E467" i="1"/>
  <c r="E466" i="1"/>
  <c r="E465" i="1"/>
  <c r="E464" i="1"/>
  <c r="A464" i="1"/>
  <c r="A465" i="1" s="1"/>
  <c r="A466" i="1" s="1"/>
  <c r="A467" i="1" s="1"/>
  <c r="C342" i="1"/>
  <c r="B342" i="1"/>
  <c r="C341" i="1"/>
  <c r="B341" i="1"/>
  <c r="C340" i="1"/>
  <c r="B340" i="1"/>
  <c r="C339" i="1"/>
  <c r="B339" i="1"/>
  <c r="C338" i="1"/>
  <c r="B338" i="1"/>
  <c r="D218" i="1"/>
  <c r="C218" i="1"/>
  <c r="B218" i="1"/>
  <c r="D217" i="1"/>
  <c r="C217" i="1"/>
  <c r="E217" i="1" s="1"/>
  <c r="B217" i="1"/>
  <c r="D216" i="1"/>
  <c r="C216" i="1"/>
  <c r="B216" i="1"/>
  <c r="E216" i="1" s="1"/>
  <c r="D215" i="1"/>
  <c r="C215" i="1"/>
  <c r="E215" i="1" s="1"/>
  <c r="B215" i="1"/>
  <c r="D214" i="1"/>
  <c r="C214" i="1"/>
  <c r="B214" i="1"/>
  <c r="E214" i="1" s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E218" i="1" l="1"/>
  <c r="H89" i="1"/>
  <c r="H91" i="1"/>
  <c r="H93" i="1"/>
  <c r="H90" i="1"/>
  <c r="H92" i="1"/>
  <c r="E463" i="1"/>
  <c r="A463" i="1"/>
  <c r="C337" i="1"/>
  <c r="B337" i="1"/>
  <c r="E462" i="1"/>
  <c r="A462" i="1"/>
  <c r="D213" i="1"/>
  <c r="C213" i="1"/>
  <c r="B213" i="1"/>
  <c r="G88" i="1"/>
  <c r="F88" i="1"/>
  <c r="E88" i="1"/>
  <c r="H88" i="1" l="1"/>
  <c r="E213" i="1"/>
  <c r="C336" i="1"/>
  <c r="B336" i="1"/>
  <c r="D212" i="1"/>
  <c r="C212" i="1"/>
  <c r="B212" i="1"/>
  <c r="G87" i="1"/>
  <c r="F87" i="1"/>
  <c r="E87" i="1"/>
  <c r="E461" i="1"/>
  <c r="E460" i="1"/>
  <c r="E459" i="1"/>
  <c r="C335" i="1"/>
  <c r="B335" i="1"/>
  <c r="C334" i="1"/>
  <c r="B334" i="1"/>
  <c r="D211" i="1"/>
  <c r="C211" i="1"/>
  <c r="B211" i="1"/>
  <c r="D210" i="1"/>
  <c r="C210" i="1"/>
  <c r="B210" i="1"/>
  <c r="G86" i="1"/>
  <c r="F86" i="1"/>
  <c r="E86" i="1"/>
  <c r="G85" i="1"/>
  <c r="F85" i="1"/>
  <c r="E85" i="1"/>
  <c r="H87" i="1" l="1"/>
  <c r="E212" i="1"/>
  <c r="H86" i="1"/>
  <c r="H85" i="1"/>
  <c r="E211" i="1"/>
  <c r="E210" i="1"/>
  <c r="C333" i="1"/>
  <c r="B333" i="1"/>
  <c r="D209" i="1"/>
  <c r="C209" i="1"/>
  <c r="B209" i="1"/>
  <c r="G84" i="1"/>
  <c r="F84" i="1"/>
  <c r="E84" i="1"/>
  <c r="E458" i="1"/>
  <c r="C332" i="1"/>
  <c r="B332" i="1"/>
  <c r="D208" i="1"/>
  <c r="C208" i="1"/>
  <c r="B208" i="1"/>
  <c r="G83" i="1"/>
  <c r="F83" i="1"/>
  <c r="E83" i="1"/>
  <c r="E457" i="1"/>
  <c r="H84" i="1" l="1"/>
  <c r="E209" i="1"/>
  <c r="H83" i="1"/>
  <c r="E208" i="1"/>
  <c r="E456" i="1"/>
  <c r="C331" i="1"/>
  <c r="B331" i="1"/>
  <c r="D207" i="1"/>
  <c r="C207" i="1"/>
  <c r="B207" i="1"/>
  <c r="E207" i="1" s="1"/>
  <c r="G82" i="1"/>
  <c r="F82" i="1"/>
  <c r="E82" i="1"/>
  <c r="H82" i="1" l="1"/>
  <c r="C330" i="1"/>
  <c r="B330" i="1"/>
  <c r="D206" i="1"/>
  <c r="C206" i="1"/>
  <c r="B206" i="1"/>
  <c r="G81" i="1"/>
  <c r="F81" i="1"/>
  <c r="E81" i="1"/>
  <c r="E455" i="1"/>
  <c r="E454" i="1"/>
  <c r="E206" i="1" l="1"/>
  <c r="H81" i="1"/>
  <c r="C329" i="1"/>
  <c r="B329" i="1"/>
  <c r="D205" i="1"/>
  <c r="C205" i="1"/>
  <c r="B205" i="1"/>
  <c r="G80" i="1"/>
  <c r="F80" i="1"/>
  <c r="E80" i="1"/>
  <c r="H80" i="1" l="1"/>
  <c r="E205" i="1"/>
  <c r="C328" i="1"/>
  <c r="B328" i="1"/>
  <c r="D204" i="1"/>
  <c r="C204" i="1"/>
  <c r="B204" i="1"/>
  <c r="G79" i="1"/>
  <c r="F79" i="1"/>
  <c r="E79" i="1"/>
  <c r="E453" i="1"/>
  <c r="C327" i="1"/>
  <c r="B327" i="1"/>
  <c r="C326" i="1"/>
  <c r="B326" i="1"/>
  <c r="D203" i="1"/>
  <c r="C203" i="1"/>
  <c r="B203" i="1"/>
  <c r="D202" i="1"/>
  <c r="C202" i="1"/>
  <c r="B202" i="1"/>
  <c r="G78" i="1"/>
  <c r="F78" i="1"/>
  <c r="E78" i="1"/>
  <c r="E452" i="1"/>
  <c r="G77" i="1"/>
  <c r="F77" i="1"/>
  <c r="E77" i="1"/>
  <c r="E451" i="1"/>
  <c r="H77" i="1" l="1"/>
  <c r="H78" i="1"/>
  <c r="H79" i="1"/>
  <c r="E204" i="1"/>
  <c r="E202" i="1"/>
  <c r="E203" i="1"/>
  <c r="C325" i="1"/>
  <c r="B325" i="1"/>
  <c r="D201" i="1"/>
  <c r="C201" i="1"/>
  <c r="B201" i="1"/>
  <c r="G76" i="1"/>
  <c r="F76" i="1"/>
  <c r="E76" i="1"/>
  <c r="H76" i="1" l="1"/>
  <c r="E201" i="1"/>
  <c r="E450" i="1"/>
  <c r="C324" i="1"/>
  <c r="B324" i="1"/>
  <c r="D200" i="1"/>
  <c r="C200" i="1"/>
  <c r="B200" i="1"/>
  <c r="E200" i="1" s="1"/>
  <c r="G75" i="1"/>
  <c r="F75" i="1"/>
  <c r="E75" i="1"/>
  <c r="H75" i="1" l="1"/>
  <c r="C323" i="1"/>
  <c r="B323" i="1"/>
  <c r="D199" i="1"/>
  <c r="C199" i="1"/>
  <c r="B199" i="1"/>
  <c r="G74" i="1"/>
  <c r="F74" i="1"/>
  <c r="E74" i="1"/>
  <c r="E449" i="1"/>
  <c r="E448" i="1"/>
  <c r="E447" i="1"/>
  <c r="C322" i="1"/>
  <c r="B322" i="1"/>
  <c r="D198" i="1"/>
  <c r="C198" i="1"/>
  <c r="B198" i="1"/>
  <c r="G73" i="1"/>
  <c r="F73" i="1"/>
  <c r="E73" i="1"/>
  <c r="E198" i="1" l="1"/>
  <c r="H73" i="1"/>
  <c r="H74" i="1"/>
  <c r="E199" i="1"/>
  <c r="E446" i="1"/>
  <c r="C321" i="1"/>
  <c r="B321" i="1"/>
  <c r="D197" i="1"/>
  <c r="C197" i="1"/>
  <c r="B197" i="1"/>
  <c r="G72" i="1"/>
  <c r="F72" i="1"/>
  <c r="E72" i="1"/>
  <c r="E445" i="1"/>
  <c r="C320" i="1"/>
  <c r="B320" i="1"/>
  <c r="D196" i="1"/>
  <c r="C196" i="1"/>
  <c r="B196" i="1"/>
  <c r="G71" i="1"/>
  <c r="F71" i="1"/>
  <c r="E71" i="1"/>
  <c r="H72" i="1" l="1"/>
  <c r="H71" i="1"/>
  <c r="E196" i="1"/>
  <c r="E197" i="1"/>
  <c r="E444" i="1"/>
  <c r="C319" i="1"/>
  <c r="B319" i="1"/>
  <c r="D195" i="1"/>
  <c r="C195" i="1"/>
  <c r="B195" i="1"/>
  <c r="G70" i="1"/>
  <c r="F70" i="1"/>
  <c r="E70" i="1"/>
  <c r="C318" i="1"/>
  <c r="B318" i="1"/>
  <c r="D194" i="1"/>
  <c r="C194" i="1"/>
  <c r="B194" i="1"/>
  <c r="G69" i="1"/>
  <c r="F69" i="1"/>
  <c r="E69" i="1"/>
  <c r="E195" i="1" l="1"/>
  <c r="H70" i="1"/>
  <c r="H69" i="1"/>
  <c r="E194" i="1"/>
  <c r="E443" i="1"/>
  <c r="C317" i="1"/>
  <c r="B317" i="1"/>
  <c r="D193" i="1"/>
  <c r="C193" i="1"/>
  <c r="B193" i="1"/>
  <c r="G68" i="1"/>
  <c r="F68" i="1"/>
  <c r="E68" i="1"/>
  <c r="E442" i="1"/>
  <c r="H68" i="1" l="1"/>
  <c r="E193" i="1"/>
  <c r="E441" i="1"/>
  <c r="C316" i="1"/>
  <c r="B316" i="1"/>
  <c r="D192" i="1"/>
  <c r="C192" i="1"/>
  <c r="B192" i="1"/>
  <c r="G67" i="1"/>
  <c r="F67" i="1"/>
  <c r="E67" i="1"/>
  <c r="H67" i="1" l="1"/>
  <c r="E192" i="1"/>
  <c r="E440" i="1"/>
  <c r="C315" i="1"/>
  <c r="B315" i="1"/>
  <c r="D191" i="1"/>
  <c r="C191" i="1"/>
  <c r="B191" i="1"/>
  <c r="G66" i="1"/>
  <c r="F66" i="1"/>
  <c r="E66" i="1"/>
  <c r="E439" i="1"/>
  <c r="C314" i="1"/>
  <c r="B314" i="1"/>
  <c r="D190" i="1"/>
  <c r="C190" i="1"/>
  <c r="B190" i="1"/>
  <c r="G65" i="1"/>
  <c r="F65" i="1"/>
  <c r="E65" i="1"/>
  <c r="E190" i="1" l="1"/>
  <c r="H65" i="1"/>
  <c r="H66" i="1"/>
  <c r="E191" i="1"/>
  <c r="E438" i="1"/>
  <c r="C313" i="1"/>
  <c r="B313" i="1"/>
  <c r="D189" i="1"/>
  <c r="C189" i="1"/>
  <c r="B189" i="1"/>
  <c r="G64" i="1"/>
  <c r="F64" i="1"/>
  <c r="E64" i="1"/>
  <c r="H64" i="1" l="1"/>
  <c r="E189" i="1"/>
  <c r="C312" i="1"/>
  <c r="B312" i="1"/>
  <c r="D188" i="1"/>
  <c r="C188" i="1"/>
  <c r="B188" i="1"/>
  <c r="G63" i="1"/>
  <c r="F63" i="1"/>
  <c r="E63" i="1"/>
  <c r="H63" i="1" l="1"/>
  <c r="E188" i="1"/>
  <c r="E437" i="1"/>
  <c r="C311" i="1"/>
  <c r="B311" i="1"/>
  <c r="D187" i="1"/>
  <c r="C187" i="1"/>
  <c r="B187" i="1"/>
  <c r="G62" i="1"/>
  <c r="F62" i="1"/>
  <c r="E62" i="1"/>
  <c r="E436" i="1"/>
  <c r="C310" i="1"/>
  <c r="B310" i="1"/>
  <c r="D186" i="1"/>
  <c r="C186" i="1"/>
  <c r="B186" i="1"/>
  <c r="G61" i="1"/>
  <c r="F61" i="1"/>
  <c r="E61" i="1"/>
  <c r="E435" i="1"/>
  <c r="C309" i="1"/>
  <c r="B309" i="1"/>
  <c r="D185" i="1"/>
  <c r="C185" i="1"/>
  <c r="B185" i="1"/>
  <c r="G60" i="1"/>
  <c r="F60" i="1"/>
  <c r="E60" i="1"/>
  <c r="E434" i="1"/>
  <c r="E187" i="1" l="1"/>
  <c r="H61" i="1"/>
  <c r="E185" i="1"/>
  <c r="E186" i="1"/>
  <c r="H62" i="1"/>
  <c r="H60" i="1"/>
  <c r="C308" i="1"/>
  <c r="B308" i="1"/>
  <c r="D184" i="1"/>
  <c r="C184" i="1"/>
  <c r="B184" i="1"/>
  <c r="G59" i="1"/>
  <c r="F59" i="1"/>
  <c r="E59" i="1"/>
  <c r="E184" i="1" l="1"/>
  <c r="H59" i="1"/>
  <c r="E433" i="1"/>
  <c r="E432" i="1"/>
  <c r="C307" i="1"/>
  <c r="B307" i="1"/>
  <c r="D183" i="1"/>
  <c r="C183" i="1"/>
  <c r="B183" i="1"/>
  <c r="G58" i="1"/>
  <c r="F58" i="1"/>
  <c r="E58" i="1"/>
  <c r="H58" i="1" l="1"/>
  <c r="E183" i="1"/>
  <c r="E431" i="1"/>
  <c r="C306" i="1"/>
  <c r="B306" i="1"/>
  <c r="D182" i="1"/>
  <c r="C182" i="1"/>
  <c r="B182" i="1"/>
  <c r="G57" i="1"/>
  <c r="F57" i="1"/>
  <c r="E57" i="1"/>
  <c r="H57" i="1" l="1"/>
  <c r="E182" i="1"/>
  <c r="C305" i="1"/>
  <c r="B305" i="1"/>
  <c r="D181" i="1"/>
  <c r="C181" i="1"/>
  <c r="B181" i="1"/>
  <c r="G56" i="1"/>
  <c r="F56" i="1"/>
  <c r="E56" i="1"/>
  <c r="E430" i="1"/>
  <c r="H56" i="1" l="1"/>
  <c r="E181" i="1"/>
  <c r="E428" i="1"/>
  <c r="E429" i="1" l="1"/>
  <c r="C304" i="1"/>
  <c r="B304" i="1"/>
  <c r="D180" i="1"/>
  <c r="C180" i="1"/>
  <c r="B180" i="1"/>
  <c r="G55" i="1"/>
  <c r="F55" i="1"/>
  <c r="E55" i="1"/>
  <c r="C303" i="1"/>
  <c r="B303" i="1"/>
  <c r="D179" i="1"/>
  <c r="C179" i="1"/>
  <c r="B179" i="1"/>
  <c r="G54" i="1"/>
  <c r="F54" i="1"/>
  <c r="E54" i="1"/>
  <c r="H54" i="1" l="1"/>
  <c r="E179" i="1"/>
  <c r="H55" i="1"/>
  <c r="E180" i="1"/>
  <c r="C302" i="1"/>
  <c r="B302" i="1"/>
  <c r="D178" i="1"/>
  <c r="C178" i="1"/>
  <c r="B178" i="1"/>
  <c r="E178" i="1" l="1"/>
  <c r="G53" i="1"/>
  <c r="F53" i="1"/>
  <c r="E53" i="1"/>
  <c r="E427" i="1"/>
  <c r="E426" i="1"/>
  <c r="C301" i="1"/>
  <c r="B301" i="1"/>
  <c r="D177" i="1"/>
  <c r="C177" i="1"/>
  <c r="B177" i="1"/>
  <c r="G52" i="1"/>
  <c r="F52" i="1"/>
  <c r="E52" i="1"/>
  <c r="H52" i="1" l="1"/>
  <c r="E177" i="1"/>
  <c r="H53" i="1"/>
  <c r="E425" i="1"/>
  <c r="C300" i="1" l="1"/>
  <c r="B300" i="1"/>
  <c r="D176" i="1"/>
  <c r="C176" i="1"/>
  <c r="B176" i="1"/>
  <c r="G51" i="1"/>
  <c r="F51" i="1"/>
  <c r="E51" i="1"/>
  <c r="H51" i="1" l="1"/>
  <c r="E176" i="1"/>
  <c r="E424" i="1"/>
  <c r="C299" i="1"/>
  <c r="B299" i="1"/>
  <c r="D175" i="1"/>
  <c r="C175" i="1"/>
  <c r="B175" i="1"/>
  <c r="G50" i="1"/>
  <c r="F50" i="1"/>
  <c r="E50" i="1"/>
  <c r="E175" i="1" l="1"/>
  <c r="H50" i="1"/>
  <c r="C298" i="1"/>
  <c r="B298" i="1"/>
  <c r="D174" i="1"/>
  <c r="C174" i="1"/>
  <c r="B174" i="1"/>
  <c r="G49" i="1"/>
  <c r="F49" i="1"/>
  <c r="E49" i="1"/>
  <c r="H49" i="1" l="1"/>
  <c r="E174" i="1"/>
  <c r="E423" i="1"/>
  <c r="E422" i="1" l="1"/>
  <c r="C297" i="1"/>
  <c r="B297" i="1"/>
  <c r="C296" i="1"/>
  <c r="B296" i="1"/>
  <c r="D173" i="1"/>
  <c r="C173" i="1"/>
  <c r="B173" i="1"/>
  <c r="D172" i="1"/>
  <c r="C172" i="1"/>
  <c r="B172" i="1"/>
  <c r="G48" i="1"/>
  <c r="F48" i="1"/>
  <c r="E48" i="1"/>
  <c r="G47" i="1"/>
  <c r="F47" i="1"/>
  <c r="E47" i="1"/>
  <c r="E421" i="1"/>
  <c r="E420" i="1"/>
  <c r="C295" i="1"/>
  <c r="B295" i="1"/>
  <c r="D171" i="1"/>
  <c r="C171" i="1"/>
  <c r="B171" i="1"/>
  <c r="D170" i="1"/>
  <c r="C170" i="1"/>
  <c r="B170" i="1"/>
  <c r="G46" i="1"/>
  <c r="F46" i="1"/>
  <c r="E46" i="1"/>
  <c r="H46" i="1" l="1"/>
  <c r="H48" i="1"/>
  <c r="E170" i="1"/>
  <c r="E171" i="1"/>
  <c r="H47" i="1"/>
  <c r="E172" i="1"/>
  <c r="E173" i="1"/>
  <c r="C294" i="1"/>
  <c r="B294" i="1"/>
  <c r="G45" i="1"/>
  <c r="F45" i="1"/>
  <c r="E45" i="1"/>
  <c r="H45" i="1" l="1"/>
  <c r="E419" i="1"/>
  <c r="E418" i="1" l="1"/>
  <c r="C293" i="1"/>
  <c r="B293" i="1"/>
  <c r="D169" i="1"/>
  <c r="C169" i="1"/>
  <c r="B169" i="1"/>
  <c r="G44" i="1"/>
  <c r="F44" i="1"/>
  <c r="E44" i="1"/>
  <c r="E169" i="1" l="1"/>
  <c r="H44" i="1"/>
  <c r="E417" i="1"/>
  <c r="D168" i="1" l="1"/>
  <c r="C168" i="1"/>
  <c r="B168" i="1"/>
  <c r="C292" i="1"/>
  <c r="B292" i="1"/>
  <c r="B291" i="1"/>
  <c r="C291" i="1"/>
  <c r="G43" i="1"/>
  <c r="F43" i="1"/>
  <c r="E43" i="1"/>
  <c r="H43" i="1" l="1"/>
  <c r="E168" i="1"/>
  <c r="E416" i="1"/>
  <c r="D167" i="1"/>
  <c r="C167" i="1"/>
  <c r="B167" i="1"/>
  <c r="G42" i="1"/>
  <c r="F42" i="1"/>
  <c r="E42" i="1"/>
  <c r="E167" i="1" l="1"/>
  <c r="H42" i="1"/>
  <c r="E415" i="1"/>
  <c r="E414" i="1"/>
  <c r="C290" i="1" l="1"/>
  <c r="B290" i="1"/>
  <c r="D166" i="1"/>
  <c r="C166" i="1"/>
  <c r="B166" i="1"/>
  <c r="G41" i="1"/>
  <c r="F41" i="1"/>
  <c r="E41" i="1"/>
  <c r="E166" i="1" l="1"/>
  <c r="H41" i="1"/>
  <c r="C289" i="1"/>
  <c r="B289" i="1"/>
  <c r="D165" i="1"/>
  <c r="C165" i="1"/>
  <c r="B165" i="1"/>
  <c r="G40" i="1"/>
  <c r="F40" i="1"/>
  <c r="E40" i="1"/>
  <c r="E413" i="1"/>
  <c r="D511" i="1"/>
  <c r="C288" i="1"/>
  <c r="B288" i="1"/>
  <c r="D164" i="1"/>
  <c r="C164" i="1"/>
  <c r="B164" i="1"/>
  <c r="G39" i="1"/>
  <c r="F39" i="1"/>
  <c r="E39" i="1"/>
  <c r="E164" i="1" l="1"/>
  <c r="E165" i="1"/>
  <c r="H39" i="1"/>
  <c r="H40" i="1"/>
  <c r="E412" i="1"/>
  <c r="C287" i="1"/>
  <c r="B287" i="1"/>
  <c r="D163" i="1"/>
  <c r="C163" i="1"/>
  <c r="B163" i="1"/>
  <c r="G38" i="1"/>
  <c r="F38" i="1"/>
  <c r="E38" i="1"/>
  <c r="E163" i="1" l="1"/>
  <c r="H38" i="1"/>
  <c r="C286" i="1"/>
  <c r="B286" i="1"/>
  <c r="D162" i="1"/>
  <c r="C162" i="1"/>
  <c r="B162" i="1"/>
  <c r="G37" i="1"/>
  <c r="F37" i="1"/>
  <c r="E37" i="1"/>
  <c r="H4" i="1"/>
  <c r="H3" i="1"/>
  <c r="E162" i="1" l="1"/>
  <c r="H37" i="1"/>
  <c r="E411" i="1"/>
  <c r="E410" i="1" l="1"/>
  <c r="C285" i="1" l="1"/>
  <c r="B285" i="1"/>
  <c r="D161" i="1"/>
  <c r="C161" i="1"/>
  <c r="B161" i="1"/>
  <c r="G36" i="1"/>
  <c r="F36" i="1"/>
  <c r="E36" i="1"/>
  <c r="E161" i="1" l="1"/>
  <c r="H36" i="1"/>
  <c r="G35" i="1"/>
  <c r="F35" i="1"/>
  <c r="E35" i="1"/>
  <c r="D160" i="1"/>
  <c r="C160" i="1"/>
  <c r="B160" i="1"/>
  <c r="C284" i="1"/>
  <c r="B284" i="1"/>
  <c r="E409" i="1"/>
  <c r="H35" i="1" l="1"/>
  <c r="E160" i="1"/>
  <c r="C283" i="1"/>
  <c r="B283" i="1"/>
  <c r="D159" i="1"/>
  <c r="C159" i="1"/>
  <c r="B159" i="1"/>
  <c r="G34" i="1"/>
  <c r="F34" i="1"/>
  <c r="E34" i="1"/>
  <c r="H34" i="1" l="1"/>
  <c r="E159" i="1"/>
  <c r="E408" i="1"/>
  <c r="C506" i="1" l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E142" i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A378" i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E158" i="1" l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30" i="1"/>
  <c r="E132" i="1"/>
  <c r="E134" i="1"/>
  <c r="E136" i="1"/>
  <c r="E138" i="1"/>
  <c r="E140" i="1"/>
  <c r="E144" i="1"/>
  <c r="E150" i="1"/>
  <c r="E146" i="1"/>
  <c r="E148" i="1"/>
  <c r="E152" i="1"/>
  <c r="E154" i="1"/>
  <c r="E156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E12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</calcChain>
</file>

<file path=xl/sharedStrings.xml><?xml version="1.0" encoding="utf-8"?>
<sst xmlns="http://schemas.openxmlformats.org/spreadsheetml/2006/main" count="22" uniqueCount="16">
  <si>
    <t>Cases</t>
  </si>
  <si>
    <t>Deaths</t>
  </si>
  <si>
    <t>Recoveries</t>
  </si>
  <si>
    <t>New 
Cases</t>
  </si>
  <si>
    <t>New 
Recoveries</t>
  </si>
  <si>
    <t>New 
Deaths</t>
  </si>
  <si>
    <t>New
Recovery</t>
  </si>
  <si>
    <t>New
Deaths</t>
  </si>
  <si>
    <t>Active
Cases</t>
  </si>
  <si>
    <t>Total
Cases</t>
  </si>
  <si>
    <t xml:space="preserve"> </t>
  </si>
  <si>
    <t>Positive           13434</t>
  </si>
  <si>
    <t>Negative       253983</t>
  </si>
  <si>
    <t>TESTED          267417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</si>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</sst>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409]d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7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006600"/>
      <color rgb="FF00FF00"/>
      <color rgb="FF00CC00"/>
      <color rgb="FF0000CC"/>
      <color rgb="FFF5F517"/>
      <color rgb="FF0033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30613497874171E-2"/>
          <c:y val="1.2337790105697907E-2"/>
          <c:w val="0.82630778794579285"/>
          <c:h val="0.86419038485907262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New 
Cases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Sheet1!$D$3:$D$125</c:f>
              <c:numCache>
                <c:formatCode>[$-3409]dd\-mmm\-yy;@</c:formatCode>
                <c:ptCount val="1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Sheet1!$E$3:$E$125</c:f>
              <c:numCache>
                <c:formatCode>General</c:formatCode>
                <c:ptCount val="123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77</c:v>
                </c:pt>
                <c:pt idx="5">
                  <c:v>73</c:v>
                </c:pt>
                <c:pt idx="6">
                  <c:v>82</c:v>
                </c:pt>
                <c:pt idx="7">
                  <c:v>90</c:v>
                </c:pt>
                <c:pt idx="8">
                  <c:v>84</c:v>
                </c:pt>
                <c:pt idx="9">
                  <c:v>71</c:v>
                </c:pt>
                <c:pt idx="10">
                  <c:v>96</c:v>
                </c:pt>
                <c:pt idx="11">
                  <c:v>272</c:v>
                </c:pt>
                <c:pt idx="12">
                  <c:v>343</c:v>
                </c:pt>
                <c:pt idx="13">
                  <c:v>128</c:v>
                </c:pt>
                <c:pt idx="14">
                  <c:v>538</c:v>
                </c:pt>
                <c:pt idx="15">
                  <c:v>227</c:v>
                </c:pt>
                <c:pt idx="16">
                  <c:v>322</c:v>
                </c:pt>
                <c:pt idx="17">
                  <c:v>385</c:v>
                </c:pt>
                <c:pt idx="18">
                  <c:v>76</c:v>
                </c:pt>
                <c:pt idx="19">
                  <c:v>152</c:v>
                </c:pt>
                <c:pt idx="20">
                  <c:v>414</c:v>
                </c:pt>
                <c:pt idx="21">
                  <c:v>104</c:v>
                </c:pt>
                <c:pt idx="22">
                  <c:v>106</c:v>
                </c:pt>
                <c:pt idx="23">
                  <c:v>206</c:v>
                </c:pt>
                <c:pt idx="24">
                  <c:v>119</c:v>
                </c:pt>
                <c:pt idx="25">
                  <c:v>233</c:v>
                </c:pt>
                <c:pt idx="26">
                  <c:v>220</c:v>
                </c:pt>
                <c:pt idx="27">
                  <c:v>284</c:v>
                </c:pt>
                <c:pt idx="28">
                  <c:v>291</c:v>
                </c:pt>
                <c:pt idx="29">
                  <c:v>230</c:v>
                </c:pt>
                <c:pt idx="30">
                  <c:v>207</c:v>
                </c:pt>
                <c:pt idx="31">
                  <c:v>218</c:v>
                </c:pt>
                <c:pt idx="32">
                  <c:v>209</c:v>
                </c:pt>
                <c:pt idx="33">
                  <c:v>172</c:v>
                </c:pt>
                <c:pt idx="34">
                  <c:v>200</c:v>
                </c:pt>
                <c:pt idx="35">
                  <c:v>140</c:v>
                </c:pt>
                <c:pt idx="36">
                  <c:v>111</c:v>
                </c:pt>
                <c:pt idx="37">
                  <c:v>271</c:v>
                </c:pt>
                <c:pt idx="38">
                  <c:v>211</c:v>
                </c:pt>
                <c:pt idx="39">
                  <c:v>102</c:v>
                </c:pt>
                <c:pt idx="40">
                  <c:v>285</c:v>
                </c:pt>
                <c:pt idx="41">
                  <c:v>198</c:v>
                </c:pt>
                <c:pt idx="42">
                  <c:v>181</c:v>
                </c:pt>
                <c:pt idx="43">
                  <c:v>254</c:v>
                </c:pt>
                <c:pt idx="44">
                  <c:v>276</c:v>
                </c:pt>
                <c:pt idx="45">
                  <c:v>284</c:v>
                </c:pt>
                <c:pt idx="46">
                  <c:v>156</c:v>
                </c:pt>
                <c:pt idx="47">
                  <c:v>295</c:v>
                </c:pt>
                <c:pt idx="48">
                  <c:v>262</c:v>
                </c:pt>
                <c:pt idx="49">
                  <c:v>199</c:v>
                </c:pt>
                <c:pt idx="50">
                  <c:v>320</c:v>
                </c:pt>
                <c:pt idx="51">
                  <c:v>339</c:v>
                </c:pt>
                <c:pt idx="52">
                  <c:v>120</c:v>
                </c:pt>
                <c:pt idx="53">
                  <c:v>147</c:v>
                </c:pt>
                <c:pt idx="54">
                  <c:v>184</c:v>
                </c:pt>
                <c:pt idx="55">
                  <c:v>292</c:v>
                </c:pt>
                <c:pt idx="56">
                  <c:v>264</c:v>
                </c:pt>
                <c:pt idx="57">
                  <c:v>268</c:v>
                </c:pt>
                <c:pt idx="58">
                  <c:v>258</c:v>
                </c:pt>
                <c:pt idx="59">
                  <c:v>215</c:v>
                </c:pt>
                <c:pt idx="60">
                  <c:v>214</c:v>
                </c:pt>
                <c:pt idx="61">
                  <c:v>208</c:v>
                </c:pt>
                <c:pt idx="62">
                  <c:v>205</c:v>
                </c:pt>
                <c:pt idx="63">
                  <c:v>224</c:v>
                </c:pt>
                <c:pt idx="64">
                  <c:v>279</c:v>
                </c:pt>
                <c:pt idx="65">
                  <c:v>213</c:v>
                </c:pt>
                <c:pt idx="66">
                  <c:v>163</c:v>
                </c:pt>
                <c:pt idx="67">
                  <c:v>180</c:v>
                </c:pt>
                <c:pt idx="68">
                  <c:v>258</c:v>
                </c:pt>
                <c:pt idx="69">
                  <c:v>284</c:v>
                </c:pt>
                <c:pt idx="70">
                  <c:v>350</c:v>
                </c:pt>
                <c:pt idx="71">
                  <c:v>380</c:v>
                </c:pt>
                <c:pt idx="72">
                  <c:v>539</c:v>
                </c:pt>
                <c:pt idx="73">
                  <c:v>1046</c:v>
                </c:pt>
                <c:pt idx="74">
                  <c:v>590</c:v>
                </c:pt>
                <c:pt idx="75">
                  <c:v>862</c:v>
                </c:pt>
                <c:pt idx="76">
                  <c:v>552</c:v>
                </c:pt>
                <c:pt idx="77">
                  <c:v>359</c:v>
                </c:pt>
                <c:pt idx="78">
                  <c:v>751</c:v>
                </c:pt>
                <c:pt idx="79">
                  <c:v>634</c:v>
                </c:pt>
                <c:pt idx="80">
                  <c:v>244</c:v>
                </c:pt>
                <c:pt idx="81">
                  <c:v>714</c:v>
                </c:pt>
                <c:pt idx="82">
                  <c:v>555</c:v>
                </c:pt>
                <c:pt idx="83">
                  <c:v>579</c:v>
                </c:pt>
                <c:pt idx="84">
                  <c:v>518</c:v>
                </c:pt>
                <c:pt idx="85">
                  <c:v>740</c:v>
                </c:pt>
                <c:pt idx="86">
                  <c:v>443</c:v>
                </c:pt>
                <c:pt idx="87">
                  <c:v>612</c:v>
                </c:pt>
                <c:pt idx="88">
                  <c:v>605</c:v>
                </c:pt>
                <c:pt idx="89">
                  <c:v>538</c:v>
                </c:pt>
                <c:pt idx="90">
                  <c:v>490</c:v>
                </c:pt>
                <c:pt idx="91">
                  <c:v>361</c:v>
                </c:pt>
                <c:pt idx="92">
                  <c:v>457</c:v>
                </c:pt>
                <c:pt idx="93">
                  <c:v>561</c:v>
                </c:pt>
                <c:pt idx="94">
                  <c:v>660</c:v>
                </c:pt>
                <c:pt idx="95">
                  <c:v>941</c:v>
                </c:pt>
                <c:pt idx="96">
                  <c:v>652</c:v>
                </c:pt>
                <c:pt idx="97">
                  <c:v>630</c:v>
                </c:pt>
                <c:pt idx="98">
                  <c:v>1143</c:v>
                </c:pt>
                <c:pt idx="99">
                  <c:v>470</c:v>
                </c:pt>
                <c:pt idx="100">
                  <c:v>774</c:v>
                </c:pt>
                <c:pt idx="101">
                  <c:v>1004</c:v>
                </c:pt>
                <c:pt idx="102">
                  <c:v>730</c:v>
                </c:pt>
                <c:pt idx="103">
                  <c:v>652</c:v>
                </c:pt>
                <c:pt idx="104">
                  <c:v>983</c:v>
                </c:pt>
                <c:pt idx="105">
                  <c:v>1076</c:v>
                </c:pt>
                <c:pt idx="106">
                  <c:v>997</c:v>
                </c:pt>
                <c:pt idx="107">
                  <c:v>294</c:v>
                </c:pt>
                <c:pt idx="108">
                  <c:v>1531</c:v>
                </c:pt>
                <c:pt idx="109">
                  <c:v>1494</c:v>
                </c:pt>
                <c:pt idx="110">
                  <c:v>2424</c:v>
                </c:pt>
                <c:pt idx="111">
                  <c:v>2079</c:v>
                </c:pt>
                <c:pt idx="112">
                  <c:v>1540</c:v>
                </c:pt>
                <c:pt idx="113">
                  <c:v>2486</c:v>
                </c:pt>
                <c:pt idx="114">
                  <c:v>1395</c:v>
                </c:pt>
                <c:pt idx="115">
                  <c:v>1160</c:v>
                </c:pt>
                <c:pt idx="116">
                  <c:v>1308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New 
Recoveries</c:v>
                </c:pt>
              </c:strCache>
            </c:strRef>
          </c:tx>
          <c:spPr>
            <a:ln w="57150">
              <a:solidFill>
                <a:srgbClr val="006600"/>
              </a:solidFill>
            </a:ln>
          </c:spPr>
          <c:marker>
            <c:symbol val="none"/>
          </c:marker>
          <c:cat>
            <c:numRef>
              <c:f>Sheet1!$D$3:$D$125</c:f>
              <c:numCache>
                <c:formatCode>[$-3409]dd\-mmm\-yy;@</c:formatCode>
                <c:ptCount val="1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Sheet1!$F$3:$F$125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0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28</c:v>
                </c:pt>
                <c:pt idx="24">
                  <c:v>16</c:v>
                </c:pt>
                <c:pt idx="25">
                  <c:v>17</c:v>
                </c:pt>
                <c:pt idx="26">
                  <c:v>40</c:v>
                </c:pt>
                <c:pt idx="27">
                  <c:v>45</c:v>
                </c:pt>
                <c:pt idx="28">
                  <c:v>53</c:v>
                </c:pt>
                <c:pt idx="29">
                  <c:v>58</c:v>
                </c:pt>
                <c:pt idx="30">
                  <c:v>82</c:v>
                </c:pt>
                <c:pt idx="31">
                  <c:v>52</c:v>
                </c:pt>
                <c:pt idx="32">
                  <c:v>29</c:v>
                </c:pt>
                <c:pt idx="33">
                  <c:v>56</c:v>
                </c:pt>
                <c:pt idx="34">
                  <c:v>41</c:v>
                </c:pt>
                <c:pt idx="35">
                  <c:v>41</c:v>
                </c:pt>
                <c:pt idx="36">
                  <c:v>39</c:v>
                </c:pt>
                <c:pt idx="37">
                  <c:v>29</c:v>
                </c:pt>
                <c:pt idx="38">
                  <c:v>40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43</c:v>
                </c:pt>
                <c:pt idx="43">
                  <c:v>48</c:v>
                </c:pt>
                <c:pt idx="44">
                  <c:v>20</c:v>
                </c:pt>
                <c:pt idx="45">
                  <c:v>41</c:v>
                </c:pt>
                <c:pt idx="46">
                  <c:v>40</c:v>
                </c:pt>
                <c:pt idx="47">
                  <c:v>90</c:v>
                </c:pt>
                <c:pt idx="48">
                  <c:v>101</c:v>
                </c:pt>
                <c:pt idx="49">
                  <c:v>93</c:v>
                </c:pt>
                <c:pt idx="50">
                  <c:v>98</c:v>
                </c:pt>
                <c:pt idx="51">
                  <c:v>112</c:v>
                </c:pt>
                <c:pt idx="52">
                  <c:v>116</c:v>
                </c:pt>
                <c:pt idx="53">
                  <c:v>108</c:v>
                </c:pt>
                <c:pt idx="54">
                  <c:v>82</c:v>
                </c:pt>
                <c:pt idx="55">
                  <c:v>75</c:v>
                </c:pt>
                <c:pt idx="56">
                  <c:v>107</c:v>
                </c:pt>
                <c:pt idx="57">
                  <c:v>145</c:v>
                </c:pt>
                <c:pt idx="58">
                  <c:v>86</c:v>
                </c:pt>
                <c:pt idx="59">
                  <c:v>123</c:v>
                </c:pt>
                <c:pt idx="60">
                  <c:v>101</c:v>
                </c:pt>
                <c:pt idx="61">
                  <c:v>74</c:v>
                </c:pt>
                <c:pt idx="62">
                  <c:v>94</c:v>
                </c:pt>
                <c:pt idx="63">
                  <c:v>114</c:v>
                </c:pt>
                <c:pt idx="64">
                  <c:v>89</c:v>
                </c:pt>
                <c:pt idx="65">
                  <c:v>68</c:v>
                </c:pt>
                <c:pt idx="66">
                  <c:v>92</c:v>
                </c:pt>
                <c:pt idx="67">
                  <c:v>85</c:v>
                </c:pt>
                <c:pt idx="68">
                  <c:v>72</c:v>
                </c:pt>
                <c:pt idx="69">
                  <c:v>74</c:v>
                </c:pt>
                <c:pt idx="70">
                  <c:v>89</c:v>
                </c:pt>
                <c:pt idx="71">
                  <c:v>94</c:v>
                </c:pt>
                <c:pt idx="72">
                  <c:v>92</c:v>
                </c:pt>
                <c:pt idx="73">
                  <c:v>122</c:v>
                </c:pt>
                <c:pt idx="74">
                  <c:v>88</c:v>
                </c:pt>
                <c:pt idx="75">
                  <c:v>101</c:v>
                </c:pt>
                <c:pt idx="76">
                  <c:v>70</c:v>
                </c:pt>
                <c:pt idx="77">
                  <c:v>84</c:v>
                </c:pt>
                <c:pt idx="78">
                  <c:v>90</c:v>
                </c:pt>
                <c:pt idx="79">
                  <c:v>95</c:v>
                </c:pt>
                <c:pt idx="80">
                  <c:v>82</c:v>
                </c:pt>
                <c:pt idx="81">
                  <c:v>111</c:v>
                </c:pt>
                <c:pt idx="82">
                  <c:v>89</c:v>
                </c:pt>
                <c:pt idx="83">
                  <c:v>107</c:v>
                </c:pt>
                <c:pt idx="84">
                  <c:v>99</c:v>
                </c:pt>
                <c:pt idx="85">
                  <c:v>159</c:v>
                </c:pt>
                <c:pt idx="86">
                  <c:v>270</c:v>
                </c:pt>
                <c:pt idx="87">
                  <c:v>289</c:v>
                </c:pt>
                <c:pt idx="88">
                  <c:v>252</c:v>
                </c:pt>
                <c:pt idx="89">
                  <c:v>248</c:v>
                </c:pt>
                <c:pt idx="90">
                  <c:v>298</c:v>
                </c:pt>
                <c:pt idx="91">
                  <c:v>300</c:v>
                </c:pt>
                <c:pt idx="92">
                  <c:v>268</c:v>
                </c:pt>
                <c:pt idx="93">
                  <c:v>270</c:v>
                </c:pt>
                <c:pt idx="94">
                  <c:v>288</c:v>
                </c:pt>
                <c:pt idx="95">
                  <c:v>272</c:v>
                </c:pt>
                <c:pt idx="96">
                  <c:v>243</c:v>
                </c:pt>
                <c:pt idx="97">
                  <c:v>250</c:v>
                </c:pt>
                <c:pt idx="98">
                  <c:v>299</c:v>
                </c:pt>
                <c:pt idx="99">
                  <c:v>214</c:v>
                </c:pt>
                <c:pt idx="100">
                  <c:v>254</c:v>
                </c:pt>
                <c:pt idx="101">
                  <c:v>272</c:v>
                </c:pt>
                <c:pt idx="102">
                  <c:v>248</c:v>
                </c:pt>
                <c:pt idx="103">
                  <c:v>256</c:v>
                </c:pt>
                <c:pt idx="104">
                  <c:v>270</c:v>
                </c:pt>
                <c:pt idx="105">
                  <c:v>277</c:v>
                </c:pt>
                <c:pt idx="106">
                  <c:v>205</c:v>
                </c:pt>
                <c:pt idx="107">
                  <c:v>235</c:v>
                </c:pt>
                <c:pt idx="108">
                  <c:v>400</c:v>
                </c:pt>
                <c:pt idx="109">
                  <c:v>380</c:v>
                </c:pt>
                <c:pt idx="110">
                  <c:v>489</c:v>
                </c:pt>
                <c:pt idx="111">
                  <c:v>243</c:v>
                </c:pt>
                <c:pt idx="112">
                  <c:v>201</c:v>
                </c:pt>
                <c:pt idx="113">
                  <c:v>202</c:v>
                </c:pt>
                <c:pt idx="114">
                  <c:v>225</c:v>
                </c:pt>
                <c:pt idx="115">
                  <c:v>417</c:v>
                </c:pt>
                <c:pt idx="116">
                  <c:v>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New 
Deaths</c:v>
                </c:pt>
              </c:strCache>
            </c:strRef>
          </c:tx>
          <c:spPr>
            <a:ln w="57150">
              <a:solidFill>
                <a:srgbClr val="FF3300"/>
              </a:solidFill>
            </a:ln>
          </c:spPr>
          <c:marker>
            <c:symbol val="none"/>
          </c:marker>
          <c:cat>
            <c:numRef>
              <c:f>Sheet1!$D$3:$D$125</c:f>
              <c:numCache>
                <c:formatCode>[$-3409]dd\-mmm\-yy;@</c:formatCode>
                <c:ptCount val="1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Sheet1!$G$3:$G$125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29</c:v>
                </c:pt>
                <c:pt idx="18">
                  <c:v>8</c:v>
                </c:pt>
                <c:pt idx="19">
                  <c:v>8</c:v>
                </c:pt>
                <c:pt idx="20">
                  <c:v>11</c:v>
                </c:pt>
                <c:pt idx="21">
                  <c:v>14</c:v>
                </c:pt>
                <c:pt idx="22">
                  <c:v>5</c:v>
                </c:pt>
                <c:pt idx="23">
                  <c:v>21</c:v>
                </c:pt>
                <c:pt idx="24">
                  <c:v>18</c:v>
                </c:pt>
                <c:pt idx="25">
                  <c:v>26</c:v>
                </c:pt>
                <c:pt idx="26">
                  <c:v>50</c:v>
                </c:pt>
                <c:pt idx="27">
                  <c:v>18</c:v>
                </c:pt>
                <c:pt idx="28">
                  <c:v>20</c:v>
                </c:pt>
                <c:pt idx="29">
                  <c:v>14</c:v>
                </c:pt>
                <c:pt idx="30">
                  <c:v>13</c:v>
                </c:pt>
                <c:pt idx="31">
                  <c:v>25</c:v>
                </c:pt>
                <c:pt idx="32">
                  <c:v>10</c:v>
                </c:pt>
                <c:pt idx="33">
                  <c:v>12</c:v>
                </c:pt>
                <c:pt idx="34">
                  <c:v>19</c:v>
                </c:pt>
                <c:pt idx="35">
                  <c:v>9</c:v>
                </c:pt>
                <c:pt idx="36">
                  <c:v>9</c:v>
                </c:pt>
                <c:pt idx="37">
                  <c:v>16</c:v>
                </c:pt>
                <c:pt idx="38">
                  <c:v>15</c:v>
                </c:pt>
                <c:pt idx="39">
                  <c:v>17</c:v>
                </c:pt>
                <c:pt idx="40">
                  <c:v>7</c:v>
                </c:pt>
                <c:pt idx="41">
                  <c:v>10</c:v>
                </c:pt>
                <c:pt idx="42">
                  <c:v>19</c:v>
                </c:pt>
                <c:pt idx="43">
                  <c:v>28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4</c:v>
                </c:pt>
                <c:pt idx="48">
                  <c:v>16</c:v>
                </c:pt>
                <c:pt idx="49">
                  <c:v>14</c:v>
                </c:pt>
                <c:pt idx="50">
                  <c:v>21</c:v>
                </c:pt>
                <c:pt idx="51">
                  <c:v>27</c:v>
                </c:pt>
                <c:pt idx="52">
                  <c:v>11</c:v>
                </c:pt>
                <c:pt idx="53">
                  <c:v>8</c:v>
                </c:pt>
                <c:pt idx="54">
                  <c:v>15</c:v>
                </c:pt>
                <c:pt idx="55">
                  <c:v>7</c:v>
                </c:pt>
                <c:pt idx="56">
                  <c:v>25</c:v>
                </c:pt>
                <c:pt idx="57">
                  <c:v>21</c:v>
                </c:pt>
                <c:pt idx="58">
                  <c:v>18</c:v>
                </c:pt>
                <c:pt idx="59">
                  <c:v>16</c:v>
                </c:pt>
                <c:pt idx="60">
                  <c:v>11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13</c:v>
                </c:pt>
                <c:pt idx="71">
                  <c:v>18</c:v>
                </c:pt>
                <c:pt idx="72">
                  <c:v>17</c:v>
                </c:pt>
                <c:pt idx="73">
                  <c:v>21</c:v>
                </c:pt>
                <c:pt idx="74">
                  <c:v>8</c:v>
                </c:pt>
                <c:pt idx="75">
                  <c:v>7</c:v>
                </c:pt>
                <c:pt idx="76">
                  <c:v>3</c:v>
                </c:pt>
                <c:pt idx="77">
                  <c:v>6</c:v>
                </c:pt>
                <c:pt idx="78">
                  <c:v>8</c:v>
                </c:pt>
                <c:pt idx="79">
                  <c:v>10</c:v>
                </c:pt>
                <c:pt idx="80">
                  <c:v>3</c:v>
                </c:pt>
                <c:pt idx="81">
                  <c:v>7</c:v>
                </c:pt>
                <c:pt idx="82">
                  <c:v>9</c:v>
                </c:pt>
                <c:pt idx="83">
                  <c:v>8</c:v>
                </c:pt>
                <c:pt idx="84">
                  <c:v>6</c:v>
                </c:pt>
                <c:pt idx="85">
                  <c:v>10</c:v>
                </c:pt>
                <c:pt idx="86">
                  <c:v>9</c:v>
                </c:pt>
                <c:pt idx="87">
                  <c:v>16</c:v>
                </c:pt>
                <c:pt idx="88">
                  <c:v>22</c:v>
                </c:pt>
                <c:pt idx="89">
                  <c:v>14</c:v>
                </c:pt>
                <c:pt idx="90">
                  <c:v>10</c:v>
                </c:pt>
                <c:pt idx="91">
                  <c:v>5</c:v>
                </c:pt>
                <c:pt idx="92">
                  <c:v>5</c:v>
                </c:pt>
                <c:pt idx="93">
                  <c:v>8</c:v>
                </c:pt>
                <c:pt idx="94">
                  <c:v>14</c:v>
                </c:pt>
                <c:pt idx="95">
                  <c:v>20</c:v>
                </c:pt>
                <c:pt idx="96">
                  <c:v>19</c:v>
                </c:pt>
                <c:pt idx="97">
                  <c:v>8</c:v>
                </c:pt>
                <c:pt idx="98">
                  <c:v>9</c:v>
                </c:pt>
                <c:pt idx="99">
                  <c:v>18</c:v>
                </c:pt>
                <c:pt idx="100">
                  <c:v>8</c:v>
                </c:pt>
                <c:pt idx="101">
                  <c:v>12</c:v>
                </c:pt>
                <c:pt idx="102">
                  <c:v>12</c:v>
                </c:pt>
                <c:pt idx="103">
                  <c:v>8</c:v>
                </c:pt>
                <c:pt idx="104">
                  <c:v>11</c:v>
                </c:pt>
                <c:pt idx="105">
                  <c:v>11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10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0</c:v>
                </c:pt>
                <c:pt idx="115">
                  <c:v>46</c:v>
                </c:pt>
                <c:pt idx="11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5728"/>
        <c:axId val="181723904"/>
      </c:lineChart>
      <c:dateAx>
        <c:axId val="181705728"/>
        <c:scaling>
          <c:orientation val="minMax"/>
        </c:scaling>
        <c:delete val="0"/>
        <c:axPos val="b"/>
        <c:numFmt formatCode="[$-3409]dd\-mmm\-yy;@" sourceLinked="1"/>
        <c:majorTickMark val="out"/>
        <c:minorTickMark val="none"/>
        <c:tickLblPos val="nextTo"/>
        <c:crossAx val="181723904"/>
        <c:crosses val="autoZero"/>
        <c:auto val="1"/>
        <c:lblOffset val="100"/>
        <c:baseTimeUnit val="days"/>
      </c:dateAx>
      <c:valAx>
        <c:axId val="1817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05728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1658380014393E-2"/>
          <c:y val="1.73163218222138E-2"/>
          <c:w val="0.86303337242672584"/>
          <c:h val="0.865051427971391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Sheet1!$B$251</c:f>
              <c:strCache>
                <c:ptCount val="1"/>
                <c:pt idx="0">
                  <c:v>New
Recovery</c:v>
                </c:pt>
              </c:strCache>
            </c:strRef>
          </c:tx>
          <c:spPr>
            <a:ln w="57150">
              <a:solidFill>
                <a:srgbClr val="006600"/>
              </a:solidFill>
            </a:ln>
          </c:spPr>
          <c:marker>
            <c:symbol val="none"/>
          </c:marker>
          <c:cat>
            <c:numRef>
              <c:f>Sheet1!$A$252:$A$374</c:f>
              <c:numCache>
                <c:formatCode>[$-3409]dd\-mmm\-yy;@</c:formatCode>
                <c:ptCount val="1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Sheet1!$B$252:$B$374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0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28</c:v>
                </c:pt>
                <c:pt idx="24">
                  <c:v>16</c:v>
                </c:pt>
                <c:pt idx="25">
                  <c:v>17</c:v>
                </c:pt>
                <c:pt idx="26">
                  <c:v>40</c:v>
                </c:pt>
                <c:pt idx="27">
                  <c:v>45</c:v>
                </c:pt>
                <c:pt idx="28">
                  <c:v>53</c:v>
                </c:pt>
                <c:pt idx="29">
                  <c:v>58</c:v>
                </c:pt>
                <c:pt idx="30">
                  <c:v>82</c:v>
                </c:pt>
                <c:pt idx="31">
                  <c:v>52</c:v>
                </c:pt>
                <c:pt idx="32">
                  <c:v>29</c:v>
                </c:pt>
                <c:pt idx="33">
                  <c:v>56</c:v>
                </c:pt>
                <c:pt idx="34">
                  <c:v>41</c:v>
                </c:pt>
                <c:pt idx="35">
                  <c:v>41</c:v>
                </c:pt>
                <c:pt idx="36">
                  <c:v>39</c:v>
                </c:pt>
                <c:pt idx="37">
                  <c:v>29</c:v>
                </c:pt>
                <c:pt idx="38">
                  <c:v>40</c:v>
                </c:pt>
                <c:pt idx="39">
                  <c:v>30</c:v>
                </c:pt>
                <c:pt idx="40">
                  <c:v>70</c:v>
                </c:pt>
                <c:pt idx="41">
                  <c:v>70</c:v>
                </c:pt>
                <c:pt idx="42">
                  <c:v>43</c:v>
                </c:pt>
                <c:pt idx="43">
                  <c:v>48</c:v>
                </c:pt>
                <c:pt idx="44">
                  <c:v>20</c:v>
                </c:pt>
                <c:pt idx="45">
                  <c:v>41</c:v>
                </c:pt>
                <c:pt idx="46">
                  <c:v>40</c:v>
                </c:pt>
                <c:pt idx="47">
                  <c:v>90</c:v>
                </c:pt>
                <c:pt idx="48">
                  <c:v>101</c:v>
                </c:pt>
                <c:pt idx="49">
                  <c:v>93</c:v>
                </c:pt>
                <c:pt idx="50">
                  <c:v>98</c:v>
                </c:pt>
                <c:pt idx="51">
                  <c:v>112</c:v>
                </c:pt>
                <c:pt idx="52">
                  <c:v>116</c:v>
                </c:pt>
                <c:pt idx="53">
                  <c:v>108</c:v>
                </c:pt>
                <c:pt idx="54">
                  <c:v>82</c:v>
                </c:pt>
                <c:pt idx="55">
                  <c:v>75</c:v>
                </c:pt>
                <c:pt idx="56">
                  <c:v>107</c:v>
                </c:pt>
                <c:pt idx="57">
                  <c:v>145</c:v>
                </c:pt>
                <c:pt idx="58">
                  <c:v>86</c:v>
                </c:pt>
                <c:pt idx="59">
                  <c:v>123</c:v>
                </c:pt>
                <c:pt idx="60">
                  <c:v>101</c:v>
                </c:pt>
                <c:pt idx="61">
                  <c:v>74</c:v>
                </c:pt>
                <c:pt idx="62">
                  <c:v>94</c:v>
                </c:pt>
                <c:pt idx="63">
                  <c:v>114</c:v>
                </c:pt>
                <c:pt idx="64">
                  <c:v>89</c:v>
                </c:pt>
                <c:pt idx="65">
                  <c:v>68</c:v>
                </c:pt>
                <c:pt idx="66">
                  <c:v>92</c:v>
                </c:pt>
                <c:pt idx="67">
                  <c:v>85</c:v>
                </c:pt>
                <c:pt idx="68">
                  <c:v>72</c:v>
                </c:pt>
                <c:pt idx="69">
                  <c:v>74</c:v>
                </c:pt>
                <c:pt idx="70">
                  <c:v>89</c:v>
                </c:pt>
                <c:pt idx="71">
                  <c:v>94</c:v>
                </c:pt>
                <c:pt idx="72">
                  <c:v>92</c:v>
                </c:pt>
                <c:pt idx="73">
                  <c:v>122</c:v>
                </c:pt>
                <c:pt idx="74">
                  <c:v>88</c:v>
                </c:pt>
                <c:pt idx="75">
                  <c:v>101</c:v>
                </c:pt>
                <c:pt idx="76">
                  <c:v>70</c:v>
                </c:pt>
                <c:pt idx="77">
                  <c:v>84</c:v>
                </c:pt>
                <c:pt idx="78">
                  <c:v>90</c:v>
                </c:pt>
                <c:pt idx="79">
                  <c:v>95</c:v>
                </c:pt>
                <c:pt idx="80">
                  <c:v>82</c:v>
                </c:pt>
                <c:pt idx="81">
                  <c:v>111</c:v>
                </c:pt>
                <c:pt idx="82">
                  <c:v>89</c:v>
                </c:pt>
                <c:pt idx="83">
                  <c:v>107</c:v>
                </c:pt>
                <c:pt idx="84">
                  <c:v>99</c:v>
                </c:pt>
                <c:pt idx="85">
                  <c:v>159</c:v>
                </c:pt>
                <c:pt idx="86">
                  <c:v>270</c:v>
                </c:pt>
                <c:pt idx="87">
                  <c:v>289</c:v>
                </c:pt>
                <c:pt idx="88">
                  <c:v>252</c:v>
                </c:pt>
                <c:pt idx="89">
                  <c:v>248</c:v>
                </c:pt>
                <c:pt idx="90">
                  <c:v>298</c:v>
                </c:pt>
                <c:pt idx="91">
                  <c:v>300</c:v>
                </c:pt>
                <c:pt idx="92">
                  <c:v>268</c:v>
                </c:pt>
                <c:pt idx="93">
                  <c:v>270</c:v>
                </c:pt>
                <c:pt idx="94">
                  <c:v>288</c:v>
                </c:pt>
                <c:pt idx="95">
                  <c:v>272</c:v>
                </c:pt>
                <c:pt idx="96">
                  <c:v>243</c:v>
                </c:pt>
                <c:pt idx="97">
                  <c:v>250</c:v>
                </c:pt>
                <c:pt idx="98">
                  <c:v>299</c:v>
                </c:pt>
                <c:pt idx="99">
                  <c:v>214</c:v>
                </c:pt>
                <c:pt idx="100">
                  <c:v>254</c:v>
                </c:pt>
                <c:pt idx="101">
                  <c:v>272</c:v>
                </c:pt>
                <c:pt idx="102">
                  <c:v>248</c:v>
                </c:pt>
                <c:pt idx="103">
                  <c:v>256</c:v>
                </c:pt>
                <c:pt idx="104">
                  <c:v>270</c:v>
                </c:pt>
                <c:pt idx="105">
                  <c:v>277</c:v>
                </c:pt>
                <c:pt idx="106">
                  <c:v>205</c:v>
                </c:pt>
                <c:pt idx="107">
                  <c:v>235</c:v>
                </c:pt>
                <c:pt idx="108">
                  <c:v>400</c:v>
                </c:pt>
                <c:pt idx="109">
                  <c:v>380</c:v>
                </c:pt>
                <c:pt idx="110">
                  <c:v>489</c:v>
                </c:pt>
                <c:pt idx="111">
                  <c:v>243</c:v>
                </c:pt>
                <c:pt idx="112">
                  <c:v>201</c:v>
                </c:pt>
                <c:pt idx="113">
                  <c:v>202</c:v>
                </c:pt>
                <c:pt idx="114">
                  <c:v>225</c:v>
                </c:pt>
                <c:pt idx="115">
                  <c:v>417</c:v>
                </c:pt>
                <c:pt idx="116">
                  <c:v>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Sheet1!$C$251</c:f>
              <c:strCache>
                <c:ptCount val="1"/>
                <c:pt idx="0">
                  <c:v>New
Deaths</c:v>
                </c:pt>
              </c:strCache>
            </c:strRef>
          </c:tx>
          <c:spPr>
            <a:ln w="38100">
              <a:solidFill>
                <a:srgbClr val="FF3300"/>
              </a:solidFill>
            </a:ln>
          </c:spPr>
          <c:marker>
            <c:symbol val="none"/>
          </c:marker>
          <c:cat>
            <c:numRef>
              <c:f>Sheet1!$A$252:$A$374</c:f>
              <c:numCache>
                <c:formatCode>[$-3409]dd\-mmm\-yy;@</c:formatCode>
                <c:ptCount val="1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Sheet1!$C$252:$C$374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14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29</c:v>
                </c:pt>
                <c:pt idx="18">
                  <c:v>8</c:v>
                </c:pt>
                <c:pt idx="19">
                  <c:v>8</c:v>
                </c:pt>
                <c:pt idx="20">
                  <c:v>11</c:v>
                </c:pt>
                <c:pt idx="21">
                  <c:v>14</c:v>
                </c:pt>
                <c:pt idx="22">
                  <c:v>5</c:v>
                </c:pt>
                <c:pt idx="23">
                  <c:v>21</c:v>
                </c:pt>
                <c:pt idx="24">
                  <c:v>18</c:v>
                </c:pt>
                <c:pt idx="25">
                  <c:v>26</c:v>
                </c:pt>
                <c:pt idx="26">
                  <c:v>50</c:v>
                </c:pt>
                <c:pt idx="27">
                  <c:v>18</c:v>
                </c:pt>
                <c:pt idx="28">
                  <c:v>20</c:v>
                </c:pt>
                <c:pt idx="29">
                  <c:v>14</c:v>
                </c:pt>
                <c:pt idx="30">
                  <c:v>13</c:v>
                </c:pt>
                <c:pt idx="31">
                  <c:v>25</c:v>
                </c:pt>
                <c:pt idx="32">
                  <c:v>10</c:v>
                </c:pt>
                <c:pt idx="33">
                  <c:v>12</c:v>
                </c:pt>
                <c:pt idx="34">
                  <c:v>19</c:v>
                </c:pt>
                <c:pt idx="35">
                  <c:v>9</c:v>
                </c:pt>
                <c:pt idx="36">
                  <c:v>9</c:v>
                </c:pt>
                <c:pt idx="37">
                  <c:v>16</c:v>
                </c:pt>
                <c:pt idx="38">
                  <c:v>15</c:v>
                </c:pt>
                <c:pt idx="39">
                  <c:v>17</c:v>
                </c:pt>
                <c:pt idx="40">
                  <c:v>7</c:v>
                </c:pt>
                <c:pt idx="41">
                  <c:v>10</c:v>
                </c:pt>
                <c:pt idx="42">
                  <c:v>19</c:v>
                </c:pt>
                <c:pt idx="43">
                  <c:v>28</c:v>
                </c:pt>
                <c:pt idx="44">
                  <c:v>10</c:v>
                </c:pt>
                <c:pt idx="45">
                  <c:v>11</c:v>
                </c:pt>
                <c:pt idx="46">
                  <c:v>24</c:v>
                </c:pt>
                <c:pt idx="47">
                  <c:v>4</c:v>
                </c:pt>
                <c:pt idx="48">
                  <c:v>16</c:v>
                </c:pt>
                <c:pt idx="49">
                  <c:v>14</c:v>
                </c:pt>
                <c:pt idx="50">
                  <c:v>21</c:v>
                </c:pt>
                <c:pt idx="51">
                  <c:v>27</c:v>
                </c:pt>
                <c:pt idx="52">
                  <c:v>11</c:v>
                </c:pt>
                <c:pt idx="53">
                  <c:v>8</c:v>
                </c:pt>
                <c:pt idx="54">
                  <c:v>15</c:v>
                </c:pt>
                <c:pt idx="55">
                  <c:v>7</c:v>
                </c:pt>
                <c:pt idx="56">
                  <c:v>25</c:v>
                </c:pt>
                <c:pt idx="57">
                  <c:v>21</c:v>
                </c:pt>
                <c:pt idx="58">
                  <c:v>18</c:v>
                </c:pt>
                <c:pt idx="59">
                  <c:v>16</c:v>
                </c:pt>
                <c:pt idx="60">
                  <c:v>11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13</c:v>
                </c:pt>
                <c:pt idx="71">
                  <c:v>18</c:v>
                </c:pt>
                <c:pt idx="72">
                  <c:v>17</c:v>
                </c:pt>
                <c:pt idx="73">
                  <c:v>21</c:v>
                </c:pt>
                <c:pt idx="74">
                  <c:v>8</c:v>
                </c:pt>
                <c:pt idx="75">
                  <c:v>7</c:v>
                </c:pt>
                <c:pt idx="76">
                  <c:v>3</c:v>
                </c:pt>
                <c:pt idx="77">
                  <c:v>6</c:v>
                </c:pt>
                <c:pt idx="78">
                  <c:v>8</c:v>
                </c:pt>
                <c:pt idx="79">
                  <c:v>10</c:v>
                </c:pt>
                <c:pt idx="80">
                  <c:v>3</c:v>
                </c:pt>
                <c:pt idx="81">
                  <c:v>7</c:v>
                </c:pt>
                <c:pt idx="82">
                  <c:v>9</c:v>
                </c:pt>
                <c:pt idx="83">
                  <c:v>8</c:v>
                </c:pt>
                <c:pt idx="84">
                  <c:v>6</c:v>
                </c:pt>
                <c:pt idx="85">
                  <c:v>10</c:v>
                </c:pt>
                <c:pt idx="86">
                  <c:v>9</c:v>
                </c:pt>
                <c:pt idx="87">
                  <c:v>16</c:v>
                </c:pt>
                <c:pt idx="88">
                  <c:v>22</c:v>
                </c:pt>
                <c:pt idx="89">
                  <c:v>14</c:v>
                </c:pt>
                <c:pt idx="90">
                  <c:v>10</c:v>
                </c:pt>
                <c:pt idx="91">
                  <c:v>5</c:v>
                </c:pt>
                <c:pt idx="92">
                  <c:v>5</c:v>
                </c:pt>
                <c:pt idx="93">
                  <c:v>8</c:v>
                </c:pt>
                <c:pt idx="94">
                  <c:v>14</c:v>
                </c:pt>
                <c:pt idx="95">
                  <c:v>20</c:v>
                </c:pt>
                <c:pt idx="96">
                  <c:v>19</c:v>
                </c:pt>
                <c:pt idx="97">
                  <c:v>8</c:v>
                </c:pt>
                <c:pt idx="98">
                  <c:v>9</c:v>
                </c:pt>
                <c:pt idx="99">
                  <c:v>18</c:v>
                </c:pt>
                <c:pt idx="100">
                  <c:v>8</c:v>
                </c:pt>
                <c:pt idx="101">
                  <c:v>12</c:v>
                </c:pt>
                <c:pt idx="102">
                  <c:v>12</c:v>
                </c:pt>
                <c:pt idx="103">
                  <c:v>8</c:v>
                </c:pt>
                <c:pt idx="104">
                  <c:v>11</c:v>
                </c:pt>
                <c:pt idx="105">
                  <c:v>11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10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0</c:v>
                </c:pt>
                <c:pt idx="115">
                  <c:v>46</c:v>
                </c:pt>
                <c:pt idx="11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9936"/>
        <c:axId val="181881472"/>
      </c:lineChart>
      <c:dateAx>
        <c:axId val="181879936"/>
        <c:scaling>
          <c:orientation val="minMax"/>
        </c:scaling>
        <c:delete val="0"/>
        <c:axPos val="b"/>
        <c:numFmt formatCode="[$-3409]dd\-mmm\-yy;@" sourceLinked="1"/>
        <c:majorTickMark val="out"/>
        <c:minorTickMark val="none"/>
        <c:tickLblPos val="nextTo"/>
        <c:crossAx val="181881472"/>
        <c:crosses val="autoZero"/>
        <c:auto val="1"/>
        <c:lblOffset val="100"/>
        <c:baseTimeUnit val="days"/>
      </c:dateAx>
      <c:valAx>
        <c:axId val="1818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79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57539325093794E-2"/>
          <c:y val="2.3996517320814932E-2"/>
          <c:w val="0.85904492759399753"/>
          <c:h val="0.86352301999204895"/>
        </c:manualLayout>
      </c:layout>
      <c:areaChart>
        <c:grouping val="stacked"/>
        <c:varyColors val="0"/>
        <c:ser>
          <c:idx val="3"/>
          <c:order val="3"/>
          <c:tx>
            <c:strRef>
              <c:f>Sheet1!$E$127</c:f>
              <c:strCache>
                <c:ptCount val="1"/>
                <c:pt idx="0">
                  <c:v>Active
Cases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Sheet1!$A$128:$A$249</c:f>
              <c:numCache>
                <c:formatCode>[$-3409]dd\-mmm\-yy;@</c:formatCode>
                <c:ptCount val="122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Sheet1!$E$128:$E$249</c:f>
              <c:numCache>
                <c:formatCode>General</c:formatCode>
                <c:ptCount val="122"/>
                <c:pt idx="0">
                  <c:v>166</c:v>
                </c:pt>
                <c:pt idx="1">
                  <c:v>181</c:v>
                </c:pt>
                <c:pt idx="2">
                  <c:v>193</c:v>
                </c:pt>
                <c:pt idx="3">
                  <c:v>205</c:v>
                </c:pt>
                <c:pt idx="4">
                  <c:v>275</c:v>
                </c:pt>
                <c:pt idx="5">
                  <c:v>338</c:v>
                </c:pt>
                <c:pt idx="6">
                  <c:v>411</c:v>
                </c:pt>
                <c:pt idx="7">
                  <c:v>497</c:v>
                </c:pt>
                <c:pt idx="8">
                  <c:v>572</c:v>
                </c:pt>
                <c:pt idx="9">
                  <c:v>634</c:v>
                </c:pt>
                <c:pt idx="10">
                  <c:v>718</c:v>
                </c:pt>
                <c:pt idx="11">
                  <c:v>972</c:v>
                </c:pt>
                <c:pt idx="12">
                  <c:v>1305</c:v>
                </c:pt>
                <c:pt idx="13">
                  <c:v>1426</c:v>
                </c:pt>
                <c:pt idx="14">
                  <c:v>1947</c:v>
                </c:pt>
                <c:pt idx="15">
                  <c:v>2165</c:v>
                </c:pt>
                <c:pt idx="16">
                  <c:v>2475</c:v>
                </c:pt>
                <c:pt idx="17">
                  <c:v>2830</c:v>
                </c:pt>
                <c:pt idx="18">
                  <c:v>2893</c:v>
                </c:pt>
                <c:pt idx="19">
                  <c:v>3030</c:v>
                </c:pt>
                <c:pt idx="20">
                  <c:v>3424</c:v>
                </c:pt>
                <c:pt idx="21">
                  <c:v>3503</c:v>
                </c:pt>
                <c:pt idx="22">
                  <c:v>3592</c:v>
                </c:pt>
                <c:pt idx="23">
                  <c:v>3749</c:v>
                </c:pt>
                <c:pt idx="24">
                  <c:v>3834</c:v>
                </c:pt>
                <c:pt idx="25">
                  <c:v>4024</c:v>
                </c:pt>
                <c:pt idx="26">
                  <c:v>4154</c:v>
                </c:pt>
                <c:pt idx="27">
                  <c:v>4375</c:v>
                </c:pt>
                <c:pt idx="28">
                  <c:v>4593</c:v>
                </c:pt>
                <c:pt idx="29">
                  <c:v>4751</c:v>
                </c:pt>
                <c:pt idx="30">
                  <c:v>4863</c:v>
                </c:pt>
                <c:pt idx="31">
                  <c:v>5004</c:v>
                </c:pt>
                <c:pt idx="32">
                  <c:v>5174</c:v>
                </c:pt>
                <c:pt idx="33">
                  <c:v>5278</c:v>
                </c:pt>
                <c:pt idx="34">
                  <c:v>5418</c:v>
                </c:pt>
                <c:pt idx="35">
                  <c:v>5508</c:v>
                </c:pt>
                <c:pt idx="36">
                  <c:v>5571</c:v>
                </c:pt>
                <c:pt idx="37">
                  <c:v>5797</c:v>
                </c:pt>
                <c:pt idx="38">
                  <c:v>5953</c:v>
                </c:pt>
                <c:pt idx="39">
                  <c:v>6008</c:v>
                </c:pt>
                <c:pt idx="40">
                  <c:v>6216</c:v>
                </c:pt>
                <c:pt idx="41">
                  <c:v>6334</c:v>
                </c:pt>
                <c:pt idx="42">
                  <c:v>6453</c:v>
                </c:pt>
                <c:pt idx="43">
                  <c:v>6631</c:v>
                </c:pt>
                <c:pt idx="44">
                  <c:v>6877</c:v>
                </c:pt>
                <c:pt idx="45">
                  <c:v>7109</c:v>
                </c:pt>
                <c:pt idx="46">
                  <c:v>7201</c:v>
                </c:pt>
                <c:pt idx="47">
                  <c:v>7402</c:v>
                </c:pt>
                <c:pt idx="48">
                  <c:v>7547</c:v>
                </c:pt>
                <c:pt idx="49">
                  <c:v>7639</c:v>
                </c:pt>
                <c:pt idx="50">
                  <c:v>7840</c:v>
                </c:pt>
                <c:pt idx="51">
                  <c:v>8040</c:v>
                </c:pt>
                <c:pt idx="52">
                  <c:v>8033</c:v>
                </c:pt>
                <c:pt idx="53">
                  <c:v>8064</c:v>
                </c:pt>
                <c:pt idx="54">
                  <c:v>8151</c:v>
                </c:pt>
                <c:pt idx="55">
                  <c:v>8361</c:v>
                </c:pt>
                <c:pt idx="56">
                  <c:v>8493</c:v>
                </c:pt>
                <c:pt idx="57">
                  <c:v>8595</c:v>
                </c:pt>
                <c:pt idx="58">
                  <c:v>8749</c:v>
                </c:pt>
                <c:pt idx="59">
                  <c:v>8825</c:v>
                </c:pt>
                <c:pt idx="60">
                  <c:v>8927</c:v>
                </c:pt>
                <c:pt idx="61">
                  <c:v>9054</c:v>
                </c:pt>
                <c:pt idx="62">
                  <c:v>9158</c:v>
                </c:pt>
                <c:pt idx="63">
                  <c:v>9262</c:v>
                </c:pt>
                <c:pt idx="64">
                  <c:v>9447</c:v>
                </c:pt>
                <c:pt idx="65">
                  <c:v>9588</c:v>
                </c:pt>
                <c:pt idx="66">
                  <c:v>9648</c:v>
                </c:pt>
                <c:pt idx="67">
                  <c:v>9737</c:v>
                </c:pt>
                <c:pt idx="68">
                  <c:v>9918</c:v>
                </c:pt>
                <c:pt idx="69">
                  <c:v>10123</c:v>
                </c:pt>
                <c:pt idx="70">
                  <c:v>10371</c:v>
                </c:pt>
                <c:pt idx="71">
                  <c:v>10639</c:v>
                </c:pt>
                <c:pt idx="72">
                  <c:v>11069</c:v>
                </c:pt>
                <c:pt idx="73">
                  <c:v>11972</c:v>
                </c:pt>
                <c:pt idx="74">
                  <c:v>12466</c:v>
                </c:pt>
                <c:pt idx="75">
                  <c:v>13220</c:v>
                </c:pt>
                <c:pt idx="76">
                  <c:v>13699</c:v>
                </c:pt>
                <c:pt idx="77">
                  <c:v>13968</c:v>
                </c:pt>
                <c:pt idx="78">
                  <c:v>14621</c:v>
                </c:pt>
                <c:pt idx="79">
                  <c:v>15150</c:v>
                </c:pt>
                <c:pt idx="80">
                  <c:v>15309</c:v>
                </c:pt>
                <c:pt idx="81">
                  <c:v>15905</c:v>
                </c:pt>
                <c:pt idx="82">
                  <c:v>16362</c:v>
                </c:pt>
                <c:pt idx="83">
                  <c:v>16826</c:v>
                </c:pt>
                <c:pt idx="84">
                  <c:v>17239</c:v>
                </c:pt>
                <c:pt idx="85">
                  <c:v>17810</c:v>
                </c:pt>
                <c:pt idx="86">
                  <c:v>17974</c:v>
                </c:pt>
                <c:pt idx="87">
                  <c:v>18281</c:v>
                </c:pt>
                <c:pt idx="88">
                  <c:v>18612</c:v>
                </c:pt>
                <c:pt idx="89">
                  <c:v>18888</c:v>
                </c:pt>
                <c:pt idx="90">
                  <c:v>19070</c:v>
                </c:pt>
                <c:pt idx="91">
                  <c:v>19126</c:v>
                </c:pt>
                <c:pt idx="92">
                  <c:v>19310</c:v>
                </c:pt>
                <c:pt idx="93">
                  <c:v>19593</c:v>
                </c:pt>
                <c:pt idx="94">
                  <c:v>19951</c:v>
                </c:pt>
                <c:pt idx="95">
                  <c:v>20600</c:v>
                </c:pt>
                <c:pt idx="96">
                  <c:v>20990</c:v>
                </c:pt>
                <c:pt idx="97">
                  <c:v>21362</c:v>
                </c:pt>
                <c:pt idx="98">
                  <c:v>22197</c:v>
                </c:pt>
                <c:pt idx="99">
                  <c:v>22435</c:v>
                </c:pt>
                <c:pt idx="100">
                  <c:v>22947</c:v>
                </c:pt>
                <c:pt idx="101">
                  <c:v>23667</c:v>
                </c:pt>
                <c:pt idx="102">
                  <c:v>24137</c:v>
                </c:pt>
                <c:pt idx="103">
                  <c:v>24525</c:v>
                </c:pt>
                <c:pt idx="104">
                  <c:v>25227</c:v>
                </c:pt>
                <c:pt idx="105">
                  <c:v>26015</c:v>
                </c:pt>
                <c:pt idx="106">
                  <c:v>26803</c:v>
                </c:pt>
                <c:pt idx="107">
                  <c:v>26858</c:v>
                </c:pt>
                <c:pt idx="108">
                  <c:v>27983</c:v>
                </c:pt>
                <c:pt idx="109">
                  <c:v>29087</c:v>
                </c:pt>
                <c:pt idx="110">
                  <c:v>31015</c:v>
                </c:pt>
                <c:pt idx="111">
                  <c:v>32845</c:v>
                </c:pt>
                <c:pt idx="112">
                  <c:v>34178</c:v>
                </c:pt>
                <c:pt idx="113">
                  <c:v>36457</c:v>
                </c:pt>
                <c:pt idx="114">
                  <c:v>37627</c:v>
                </c:pt>
                <c:pt idx="115">
                  <c:v>38324</c:v>
                </c:pt>
                <c:pt idx="116">
                  <c:v>38813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0160"/>
        <c:axId val="182061696"/>
      </c:areaChart>
      <c:lineChart>
        <c:grouping val="standard"/>
        <c:varyColors val="0"/>
        <c:ser>
          <c:idx val="0"/>
          <c:order val="0"/>
          <c:tx>
            <c:strRef>
              <c:f>Sheet1!$B$127</c:f>
              <c:strCache>
                <c:ptCount val="1"/>
                <c:pt idx="0">
                  <c:v>Total
Cases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Sheet1!$A$128:$A$249</c:f>
              <c:numCache>
                <c:formatCode>[$-3409]dd\-mmm\-yy;@</c:formatCode>
                <c:ptCount val="122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Sheet1!$B$128:$B$249</c:f>
              <c:numCache>
                <c:formatCode>General</c:formatCode>
                <c:ptCount val="122"/>
                <c:pt idx="0">
                  <c:v>187</c:v>
                </c:pt>
                <c:pt idx="1">
                  <c:v>202</c:v>
                </c:pt>
                <c:pt idx="2">
                  <c:v>217</c:v>
                </c:pt>
                <c:pt idx="3">
                  <c:v>230</c:v>
                </c:pt>
                <c:pt idx="4">
                  <c:v>307</c:v>
                </c:pt>
                <c:pt idx="5">
                  <c:v>380</c:v>
                </c:pt>
                <c:pt idx="6">
                  <c:v>462</c:v>
                </c:pt>
                <c:pt idx="7">
                  <c:v>552</c:v>
                </c:pt>
                <c:pt idx="8">
                  <c:v>636</c:v>
                </c:pt>
                <c:pt idx="9">
                  <c:v>707</c:v>
                </c:pt>
                <c:pt idx="10">
                  <c:v>803</c:v>
                </c:pt>
                <c:pt idx="11">
                  <c:v>1075</c:v>
                </c:pt>
                <c:pt idx="12">
                  <c:v>1418</c:v>
                </c:pt>
                <c:pt idx="13">
                  <c:v>1546</c:v>
                </c:pt>
                <c:pt idx="14">
                  <c:v>2084</c:v>
                </c:pt>
                <c:pt idx="15">
                  <c:v>2311</c:v>
                </c:pt>
                <c:pt idx="16">
                  <c:v>2633</c:v>
                </c:pt>
                <c:pt idx="17">
                  <c:v>3018</c:v>
                </c:pt>
                <c:pt idx="18">
                  <c:v>3094</c:v>
                </c:pt>
                <c:pt idx="19">
                  <c:v>3246</c:v>
                </c:pt>
                <c:pt idx="20">
                  <c:v>3660</c:v>
                </c:pt>
                <c:pt idx="21">
                  <c:v>3764</c:v>
                </c:pt>
                <c:pt idx="22">
                  <c:v>3870</c:v>
                </c:pt>
                <c:pt idx="23">
                  <c:v>4076</c:v>
                </c:pt>
                <c:pt idx="24">
                  <c:v>4195</c:v>
                </c:pt>
                <c:pt idx="25">
                  <c:v>4428</c:v>
                </c:pt>
                <c:pt idx="26">
                  <c:v>4648</c:v>
                </c:pt>
                <c:pt idx="27">
                  <c:v>4932</c:v>
                </c:pt>
                <c:pt idx="28">
                  <c:v>5223</c:v>
                </c:pt>
                <c:pt idx="29">
                  <c:v>5453</c:v>
                </c:pt>
                <c:pt idx="30">
                  <c:v>5660</c:v>
                </c:pt>
                <c:pt idx="31">
                  <c:v>5878</c:v>
                </c:pt>
                <c:pt idx="32">
                  <c:v>6087</c:v>
                </c:pt>
                <c:pt idx="33">
                  <c:v>6259</c:v>
                </c:pt>
                <c:pt idx="34">
                  <c:v>6459</c:v>
                </c:pt>
                <c:pt idx="35">
                  <c:v>6599</c:v>
                </c:pt>
                <c:pt idx="36">
                  <c:v>6710</c:v>
                </c:pt>
                <c:pt idx="37">
                  <c:v>6981</c:v>
                </c:pt>
                <c:pt idx="38">
                  <c:v>7192</c:v>
                </c:pt>
                <c:pt idx="39">
                  <c:v>7294</c:v>
                </c:pt>
                <c:pt idx="40">
                  <c:v>7579</c:v>
                </c:pt>
                <c:pt idx="41">
                  <c:v>7777</c:v>
                </c:pt>
                <c:pt idx="42">
                  <c:v>7958</c:v>
                </c:pt>
                <c:pt idx="43">
                  <c:v>8212</c:v>
                </c:pt>
                <c:pt idx="44">
                  <c:v>8488</c:v>
                </c:pt>
                <c:pt idx="45">
                  <c:v>8772</c:v>
                </c:pt>
                <c:pt idx="46">
                  <c:v>8928</c:v>
                </c:pt>
                <c:pt idx="47">
                  <c:v>9223</c:v>
                </c:pt>
                <c:pt idx="48">
                  <c:v>9485</c:v>
                </c:pt>
                <c:pt idx="49">
                  <c:v>9684</c:v>
                </c:pt>
                <c:pt idx="50">
                  <c:v>10004</c:v>
                </c:pt>
                <c:pt idx="51">
                  <c:v>10343</c:v>
                </c:pt>
                <c:pt idx="52">
                  <c:v>10463</c:v>
                </c:pt>
                <c:pt idx="53">
                  <c:v>10610</c:v>
                </c:pt>
                <c:pt idx="54">
                  <c:v>10794</c:v>
                </c:pt>
                <c:pt idx="55">
                  <c:v>11086</c:v>
                </c:pt>
                <c:pt idx="56">
                  <c:v>11350</c:v>
                </c:pt>
                <c:pt idx="57">
                  <c:v>11618</c:v>
                </c:pt>
                <c:pt idx="58">
                  <c:v>11876</c:v>
                </c:pt>
                <c:pt idx="59">
                  <c:v>12091</c:v>
                </c:pt>
                <c:pt idx="60">
                  <c:v>12305</c:v>
                </c:pt>
                <c:pt idx="61">
                  <c:v>12513</c:v>
                </c:pt>
                <c:pt idx="62">
                  <c:v>12718</c:v>
                </c:pt>
                <c:pt idx="63">
                  <c:v>12942</c:v>
                </c:pt>
                <c:pt idx="64">
                  <c:v>13221</c:v>
                </c:pt>
                <c:pt idx="65">
                  <c:v>13434</c:v>
                </c:pt>
                <c:pt idx="66">
                  <c:v>13597</c:v>
                </c:pt>
                <c:pt idx="67">
                  <c:v>13777</c:v>
                </c:pt>
                <c:pt idx="68">
                  <c:v>14035</c:v>
                </c:pt>
                <c:pt idx="69">
                  <c:v>14319</c:v>
                </c:pt>
                <c:pt idx="70">
                  <c:v>14669</c:v>
                </c:pt>
                <c:pt idx="71">
                  <c:v>15049</c:v>
                </c:pt>
                <c:pt idx="72">
                  <c:v>15588</c:v>
                </c:pt>
                <c:pt idx="73">
                  <c:v>16634</c:v>
                </c:pt>
                <c:pt idx="74">
                  <c:v>17224</c:v>
                </c:pt>
                <c:pt idx="75">
                  <c:v>18086</c:v>
                </c:pt>
                <c:pt idx="76">
                  <c:v>18638</c:v>
                </c:pt>
                <c:pt idx="77">
                  <c:v>18997</c:v>
                </c:pt>
                <c:pt idx="78">
                  <c:v>19748</c:v>
                </c:pt>
                <c:pt idx="79">
                  <c:v>20382</c:v>
                </c:pt>
                <c:pt idx="80">
                  <c:v>20626</c:v>
                </c:pt>
                <c:pt idx="81">
                  <c:v>21340</c:v>
                </c:pt>
                <c:pt idx="82">
                  <c:v>21895</c:v>
                </c:pt>
                <c:pt idx="83">
                  <c:v>22474</c:v>
                </c:pt>
                <c:pt idx="84">
                  <c:v>22992</c:v>
                </c:pt>
                <c:pt idx="85">
                  <c:v>23732</c:v>
                </c:pt>
                <c:pt idx="86">
                  <c:v>24175</c:v>
                </c:pt>
                <c:pt idx="87">
                  <c:v>24787</c:v>
                </c:pt>
                <c:pt idx="88">
                  <c:v>25392</c:v>
                </c:pt>
                <c:pt idx="89">
                  <c:v>25930</c:v>
                </c:pt>
                <c:pt idx="90">
                  <c:v>26420</c:v>
                </c:pt>
                <c:pt idx="91">
                  <c:v>26781</c:v>
                </c:pt>
                <c:pt idx="92">
                  <c:v>27238</c:v>
                </c:pt>
                <c:pt idx="93">
                  <c:v>27799</c:v>
                </c:pt>
                <c:pt idx="94">
                  <c:v>28459</c:v>
                </c:pt>
                <c:pt idx="95">
                  <c:v>29400</c:v>
                </c:pt>
                <c:pt idx="96">
                  <c:v>30052</c:v>
                </c:pt>
                <c:pt idx="97">
                  <c:v>30682</c:v>
                </c:pt>
                <c:pt idx="98">
                  <c:v>31825</c:v>
                </c:pt>
                <c:pt idx="99">
                  <c:v>32295</c:v>
                </c:pt>
                <c:pt idx="100">
                  <c:v>33069</c:v>
                </c:pt>
                <c:pt idx="101">
                  <c:v>34073</c:v>
                </c:pt>
                <c:pt idx="102">
                  <c:v>34803</c:v>
                </c:pt>
                <c:pt idx="103">
                  <c:v>35455</c:v>
                </c:pt>
                <c:pt idx="104">
                  <c:v>36438</c:v>
                </c:pt>
                <c:pt idx="105">
                  <c:v>37514</c:v>
                </c:pt>
                <c:pt idx="106">
                  <c:v>38511</c:v>
                </c:pt>
                <c:pt idx="107">
                  <c:v>38805</c:v>
                </c:pt>
                <c:pt idx="108">
                  <c:v>40336</c:v>
                </c:pt>
                <c:pt idx="109">
                  <c:v>41830</c:v>
                </c:pt>
                <c:pt idx="110">
                  <c:v>44254</c:v>
                </c:pt>
                <c:pt idx="111">
                  <c:v>46333</c:v>
                </c:pt>
                <c:pt idx="112">
                  <c:v>47873</c:v>
                </c:pt>
                <c:pt idx="113">
                  <c:v>50359</c:v>
                </c:pt>
                <c:pt idx="114">
                  <c:v>51754</c:v>
                </c:pt>
                <c:pt idx="115">
                  <c:v>52914</c:v>
                </c:pt>
                <c:pt idx="116">
                  <c:v>54222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Sheet1!$C$127</c:f>
              <c:strCache>
                <c:ptCount val="1"/>
                <c:pt idx="0">
                  <c:v>Recoveries</c:v>
                </c:pt>
              </c:strCache>
            </c:strRef>
          </c:tx>
          <c:spPr>
            <a:ln w="57150">
              <a:solidFill>
                <a:srgbClr val="006600"/>
              </a:solidFill>
            </a:ln>
          </c:spPr>
          <c:marker>
            <c:symbol val="none"/>
          </c:marker>
          <c:cat>
            <c:numRef>
              <c:f>Sheet1!$A$128:$A$249</c:f>
              <c:numCache>
                <c:formatCode>[$-3409]dd\-mmm\-yy;@</c:formatCode>
                <c:ptCount val="122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Sheet1!$C$128:$C$249</c:f>
              <c:numCache>
                <c:formatCode>General</c:formatCode>
                <c:ptCount val="12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35</c:v>
                </c:pt>
                <c:pt idx="12">
                  <c:v>42</c:v>
                </c:pt>
                <c:pt idx="13">
                  <c:v>42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57</c:v>
                </c:pt>
                <c:pt idx="19">
                  <c:v>64</c:v>
                </c:pt>
                <c:pt idx="20">
                  <c:v>73</c:v>
                </c:pt>
                <c:pt idx="21">
                  <c:v>84</c:v>
                </c:pt>
                <c:pt idx="22">
                  <c:v>96</c:v>
                </c:pt>
                <c:pt idx="23">
                  <c:v>124</c:v>
                </c:pt>
                <c:pt idx="24">
                  <c:v>140</c:v>
                </c:pt>
                <c:pt idx="25">
                  <c:v>157</c:v>
                </c:pt>
                <c:pt idx="26">
                  <c:v>197</c:v>
                </c:pt>
                <c:pt idx="27">
                  <c:v>242</c:v>
                </c:pt>
                <c:pt idx="28">
                  <c:v>295</c:v>
                </c:pt>
                <c:pt idx="29">
                  <c:v>353</c:v>
                </c:pt>
                <c:pt idx="30">
                  <c:v>435</c:v>
                </c:pt>
                <c:pt idx="31">
                  <c:v>487</c:v>
                </c:pt>
                <c:pt idx="32">
                  <c:v>516</c:v>
                </c:pt>
                <c:pt idx="33">
                  <c:v>572</c:v>
                </c:pt>
                <c:pt idx="34">
                  <c:v>613</c:v>
                </c:pt>
                <c:pt idx="35">
                  <c:v>654</c:v>
                </c:pt>
                <c:pt idx="36">
                  <c:v>693</c:v>
                </c:pt>
                <c:pt idx="37">
                  <c:v>722</c:v>
                </c:pt>
                <c:pt idx="38">
                  <c:v>762</c:v>
                </c:pt>
                <c:pt idx="39">
                  <c:v>792</c:v>
                </c:pt>
                <c:pt idx="40">
                  <c:v>862</c:v>
                </c:pt>
                <c:pt idx="41">
                  <c:v>932</c:v>
                </c:pt>
                <c:pt idx="42">
                  <c:v>975</c:v>
                </c:pt>
                <c:pt idx="43">
                  <c:v>1023</c:v>
                </c:pt>
                <c:pt idx="44">
                  <c:v>1043</c:v>
                </c:pt>
                <c:pt idx="45">
                  <c:v>1084</c:v>
                </c:pt>
                <c:pt idx="46">
                  <c:v>1124</c:v>
                </c:pt>
                <c:pt idx="47">
                  <c:v>1214</c:v>
                </c:pt>
                <c:pt idx="48">
                  <c:v>1315</c:v>
                </c:pt>
                <c:pt idx="49">
                  <c:v>1408</c:v>
                </c:pt>
                <c:pt idx="50">
                  <c:v>1506</c:v>
                </c:pt>
                <c:pt idx="51">
                  <c:v>1618</c:v>
                </c:pt>
                <c:pt idx="52">
                  <c:v>1734</c:v>
                </c:pt>
                <c:pt idx="53">
                  <c:v>1842</c:v>
                </c:pt>
                <c:pt idx="54">
                  <c:v>1924</c:v>
                </c:pt>
                <c:pt idx="55">
                  <c:v>1999</c:v>
                </c:pt>
                <c:pt idx="56">
                  <c:v>2106</c:v>
                </c:pt>
                <c:pt idx="57">
                  <c:v>2251</c:v>
                </c:pt>
                <c:pt idx="58">
                  <c:v>2337</c:v>
                </c:pt>
                <c:pt idx="59">
                  <c:v>2460</c:v>
                </c:pt>
                <c:pt idx="60">
                  <c:v>2561</c:v>
                </c:pt>
                <c:pt idx="61">
                  <c:v>2635</c:v>
                </c:pt>
                <c:pt idx="62">
                  <c:v>2729</c:v>
                </c:pt>
                <c:pt idx="63">
                  <c:v>2843</c:v>
                </c:pt>
                <c:pt idx="64">
                  <c:v>2932</c:v>
                </c:pt>
                <c:pt idx="65">
                  <c:v>3000</c:v>
                </c:pt>
                <c:pt idx="66">
                  <c:v>3092</c:v>
                </c:pt>
                <c:pt idx="67">
                  <c:v>3177</c:v>
                </c:pt>
                <c:pt idx="68">
                  <c:v>3249</c:v>
                </c:pt>
                <c:pt idx="69">
                  <c:v>3323</c:v>
                </c:pt>
                <c:pt idx="70">
                  <c:v>3412</c:v>
                </c:pt>
                <c:pt idx="71">
                  <c:v>3506</c:v>
                </c:pt>
                <c:pt idx="72">
                  <c:v>3598</c:v>
                </c:pt>
                <c:pt idx="73">
                  <c:v>3720</c:v>
                </c:pt>
                <c:pt idx="74">
                  <c:v>3808</c:v>
                </c:pt>
                <c:pt idx="75">
                  <c:v>3909</c:v>
                </c:pt>
                <c:pt idx="76">
                  <c:v>3979</c:v>
                </c:pt>
                <c:pt idx="77">
                  <c:v>4063</c:v>
                </c:pt>
                <c:pt idx="78">
                  <c:v>4153</c:v>
                </c:pt>
                <c:pt idx="79">
                  <c:v>4248</c:v>
                </c:pt>
                <c:pt idx="80">
                  <c:v>4330</c:v>
                </c:pt>
                <c:pt idx="81">
                  <c:v>4441</c:v>
                </c:pt>
                <c:pt idx="82">
                  <c:v>4530</c:v>
                </c:pt>
                <c:pt idx="83">
                  <c:v>4637</c:v>
                </c:pt>
                <c:pt idx="84">
                  <c:v>4736</c:v>
                </c:pt>
                <c:pt idx="85">
                  <c:v>4895</c:v>
                </c:pt>
                <c:pt idx="86">
                  <c:v>5165</c:v>
                </c:pt>
                <c:pt idx="87">
                  <c:v>5454</c:v>
                </c:pt>
                <c:pt idx="88">
                  <c:v>5706</c:v>
                </c:pt>
                <c:pt idx="89">
                  <c:v>5954</c:v>
                </c:pt>
                <c:pt idx="90">
                  <c:v>6252</c:v>
                </c:pt>
                <c:pt idx="91">
                  <c:v>6552</c:v>
                </c:pt>
                <c:pt idx="92">
                  <c:v>6820</c:v>
                </c:pt>
                <c:pt idx="93">
                  <c:v>7090</c:v>
                </c:pt>
                <c:pt idx="94">
                  <c:v>7378</c:v>
                </c:pt>
                <c:pt idx="95">
                  <c:v>7650</c:v>
                </c:pt>
                <c:pt idx="96">
                  <c:v>7893</c:v>
                </c:pt>
                <c:pt idx="97">
                  <c:v>8143</c:v>
                </c:pt>
                <c:pt idx="98">
                  <c:v>8442</c:v>
                </c:pt>
                <c:pt idx="99">
                  <c:v>8656</c:v>
                </c:pt>
                <c:pt idx="100">
                  <c:v>8910</c:v>
                </c:pt>
                <c:pt idx="101">
                  <c:v>9182</c:v>
                </c:pt>
                <c:pt idx="102">
                  <c:v>9430</c:v>
                </c:pt>
                <c:pt idx="103">
                  <c:v>9686</c:v>
                </c:pt>
                <c:pt idx="104">
                  <c:v>9956</c:v>
                </c:pt>
                <c:pt idx="105">
                  <c:v>10233</c:v>
                </c:pt>
                <c:pt idx="106">
                  <c:v>10438</c:v>
                </c:pt>
                <c:pt idx="107">
                  <c:v>10673</c:v>
                </c:pt>
                <c:pt idx="108">
                  <c:v>11073</c:v>
                </c:pt>
                <c:pt idx="109">
                  <c:v>11453</c:v>
                </c:pt>
                <c:pt idx="110">
                  <c:v>11942</c:v>
                </c:pt>
                <c:pt idx="111">
                  <c:v>12185</c:v>
                </c:pt>
                <c:pt idx="112">
                  <c:v>12386</c:v>
                </c:pt>
                <c:pt idx="113">
                  <c:v>12588</c:v>
                </c:pt>
                <c:pt idx="114">
                  <c:v>12813</c:v>
                </c:pt>
                <c:pt idx="115">
                  <c:v>13230</c:v>
                </c:pt>
                <c:pt idx="116">
                  <c:v>14037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Sheet1!$D$127</c:f>
              <c:strCache>
                <c:ptCount val="1"/>
                <c:pt idx="0">
                  <c:v>Deaths</c:v>
                </c:pt>
              </c:strCache>
            </c:strRef>
          </c:tx>
          <c:spPr>
            <a:ln w="57150">
              <a:solidFill>
                <a:srgbClr val="FF3300"/>
              </a:solidFill>
            </a:ln>
          </c:spPr>
          <c:marker>
            <c:symbol val="none"/>
          </c:marker>
          <c:cat>
            <c:numRef>
              <c:f>Sheet1!$A$128:$A$249</c:f>
              <c:numCache>
                <c:formatCode>[$-3409]dd\-mmm\-yy;@</c:formatCode>
                <c:ptCount val="122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</c:numCache>
            </c:numRef>
          </c:cat>
          <c:val>
            <c:numRef>
              <c:f>Sheet1!$D$128:$D$249</c:f>
              <c:numCache>
                <c:formatCode>General</c:formatCode>
                <c:ptCount val="12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45</c:v>
                </c:pt>
                <c:pt idx="10">
                  <c:v>54</c:v>
                </c:pt>
                <c:pt idx="11">
                  <c:v>68</c:v>
                </c:pt>
                <c:pt idx="12">
                  <c:v>71</c:v>
                </c:pt>
                <c:pt idx="13">
                  <c:v>78</c:v>
                </c:pt>
                <c:pt idx="14">
                  <c:v>88</c:v>
                </c:pt>
                <c:pt idx="15">
                  <c:v>96</c:v>
                </c:pt>
                <c:pt idx="16">
                  <c:v>107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163</c:v>
                </c:pt>
                <c:pt idx="21">
                  <c:v>177</c:v>
                </c:pt>
                <c:pt idx="22">
                  <c:v>182</c:v>
                </c:pt>
                <c:pt idx="23">
                  <c:v>203</c:v>
                </c:pt>
                <c:pt idx="24">
                  <c:v>221</c:v>
                </c:pt>
                <c:pt idx="25">
                  <c:v>247</c:v>
                </c:pt>
                <c:pt idx="26">
                  <c:v>297</c:v>
                </c:pt>
                <c:pt idx="27">
                  <c:v>315</c:v>
                </c:pt>
                <c:pt idx="28">
                  <c:v>335</c:v>
                </c:pt>
                <c:pt idx="29">
                  <c:v>349</c:v>
                </c:pt>
                <c:pt idx="30">
                  <c:v>362</c:v>
                </c:pt>
                <c:pt idx="31">
                  <c:v>387</c:v>
                </c:pt>
                <c:pt idx="32">
                  <c:v>397</c:v>
                </c:pt>
                <c:pt idx="33">
                  <c:v>409</c:v>
                </c:pt>
                <c:pt idx="34">
                  <c:v>428</c:v>
                </c:pt>
                <c:pt idx="35">
                  <c:v>437</c:v>
                </c:pt>
                <c:pt idx="36">
                  <c:v>446</c:v>
                </c:pt>
                <c:pt idx="37">
                  <c:v>462</c:v>
                </c:pt>
                <c:pt idx="38">
                  <c:v>477</c:v>
                </c:pt>
                <c:pt idx="39">
                  <c:v>494</c:v>
                </c:pt>
                <c:pt idx="40">
                  <c:v>501</c:v>
                </c:pt>
                <c:pt idx="41">
                  <c:v>511</c:v>
                </c:pt>
                <c:pt idx="42">
                  <c:v>530</c:v>
                </c:pt>
                <c:pt idx="43">
                  <c:v>558</c:v>
                </c:pt>
                <c:pt idx="44">
                  <c:v>568</c:v>
                </c:pt>
                <c:pt idx="45">
                  <c:v>579</c:v>
                </c:pt>
                <c:pt idx="46">
                  <c:v>603</c:v>
                </c:pt>
                <c:pt idx="47">
                  <c:v>607</c:v>
                </c:pt>
                <c:pt idx="48">
                  <c:v>623</c:v>
                </c:pt>
                <c:pt idx="49">
                  <c:v>637</c:v>
                </c:pt>
                <c:pt idx="50">
                  <c:v>658</c:v>
                </c:pt>
                <c:pt idx="51">
                  <c:v>685</c:v>
                </c:pt>
                <c:pt idx="52">
                  <c:v>696</c:v>
                </c:pt>
                <c:pt idx="53">
                  <c:v>704</c:v>
                </c:pt>
                <c:pt idx="54">
                  <c:v>719</c:v>
                </c:pt>
                <c:pt idx="55">
                  <c:v>726</c:v>
                </c:pt>
                <c:pt idx="56">
                  <c:v>751</c:v>
                </c:pt>
                <c:pt idx="57">
                  <c:v>772</c:v>
                </c:pt>
                <c:pt idx="58">
                  <c:v>790</c:v>
                </c:pt>
                <c:pt idx="59">
                  <c:v>806</c:v>
                </c:pt>
                <c:pt idx="60">
                  <c:v>817</c:v>
                </c:pt>
                <c:pt idx="61">
                  <c:v>824</c:v>
                </c:pt>
                <c:pt idx="62">
                  <c:v>831</c:v>
                </c:pt>
                <c:pt idx="63">
                  <c:v>837</c:v>
                </c:pt>
                <c:pt idx="64">
                  <c:v>842</c:v>
                </c:pt>
                <c:pt idx="65">
                  <c:v>846</c:v>
                </c:pt>
                <c:pt idx="66">
                  <c:v>857</c:v>
                </c:pt>
                <c:pt idx="67">
                  <c:v>863</c:v>
                </c:pt>
                <c:pt idx="68">
                  <c:v>868</c:v>
                </c:pt>
                <c:pt idx="69">
                  <c:v>873</c:v>
                </c:pt>
                <c:pt idx="70">
                  <c:v>886</c:v>
                </c:pt>
                <c:pt idx="71">
                  <c:v>904</c:v>
                </c:pt>
                <c:pt idx="72">
                  <c:v>921</c:v>
                </c:pt>
                <c:pt idx="73">
                  <c:v>942</c:v>
                </c:pt>
                <c:pt idx="74">
                  <c:v>950</c:v>
                </c:pt>
                <c:pt idx="75">
                  <c:v>957</c:v>
                </c:pt>
                <c:pt idx="76">
                  <c:v>960</c:v>
                </c:pt>
                <c:pt idx="77">
                  <c:v>966</c:v>
                </c:pt>
                <c:pt idx="78">
                  <c:v>974</c:v>
                </c:pt>
                <c:pt idx="79">
                  <c:v>984</c:v>
                </c:pt>
                <c:pt idx="80">
                  <c:v>987</c:v>
                </c:pt>
                <c:pt idx="81">
                  <c:v>994</c:v>
                </c:pt>
                <c:pt idx="82">
                  <c:v>1003</c:v>
                </c:pt>
                <c:pt idx="83">
                  <c:v>1011</c:v>
                </c:pt>
                <c:pt idx="84">
                  <c:v>1017</c:v>
                </c:pt>
                <c:pt idx="85">
                  <c:v>1027</c:v>
                </c:pt>
                <c:pt idx="86">
                  <c:v>1036</c:v>
                </c:pt>
                <c:pt idx="87">
                  <c:v>1052</c:v>
                </c:pt>
                <c:pt idx="88">
                  <c:v>1074</c:v>
                </c:pt>
                <c:pt idx="89">
                  <c:v>1088</c:v>
                </c:pt>
                <c:pt idx="90">
                  <c:v>1098</c:v>
                </c:pt>
                <c:pt idx="91">
                  <c:v>1103</c:v>
                </c:pt>
                <c:pt idx="92">
                  <c:v>1108</c:v>
                </c:pt>
                <c:pt idx="93">
                  <c:v>1116</c:v>
                </c:pt>
                <c:pt idx="94">
                  <c:v>1130</c:v>
                </c:pt>
                <c:pt idx="95">
                  <c:v>1150</c:v>
                </c:pt>
                <c:pt idx="96">
                  <c:v>1169</c:v>
                </c:pt>
                <c:pt idx="97">
                  <c:v>1177</c:v>
                </c:pt>
                <c:pt idx="98">
                  <c:v>1186</c:v>
                </c:pt>
                <c:pt idx="99">
                  <c:v>1204</c:v>
                </c:pt>
                <c:pt idx="100">
                  <c:v>1212</c:v>
                </c:pt>
                <c:pt idx="101">
                  <c:v>1224</c:v>
                </c:pt>
                <c:pt idx="102">
                  <c:v>1236</c:v>
                </c:pt>
                <c:pt idx="103">
                  <c:v>1244</c:v>
                </c:pt>
                <c:pt idx="104">
                  <c:v>1255</c:v>
                </c:pt>
                <c:pt idx="105">
                  <c:v>1266</c:v>
                </c:pt>
                <c:pt idx="106">
                  <c:v>1270</c:v>
                </c:pt>
                <c:pt idx="107">
                  <c:v>1274</c:v>
                </c:pt>
                <c:pt idx="108">
                  <c:v>1280</c:v>
                </c:pt>
                <c:pt idx="109">
                  <c:v>1290</c:v>
                </c:pt>
                <c:pt idx="110">
                  <c:v>1297</c:v>
                </c:pt>
                <c:pt idx="111">
                  <c:v>1303</c:v>
                </c:pt>
                <c:pt idx="112">
                  <c:v>1309</c:v>
                </c:pt>
                <c:pt idx="113">
                  <c:v>1314</c:v>
                </c:pt>
                <c:pt idx="114">
                  <c:v>1314</c:v>
                </c:pt>
                <c:pt idx="115">
                  <c:v>1360</c:v>
                </c:pt>
                <c:pt idx="116">
                  <c:v>1372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60160"/>
        <c:axId val="182061696"/>
      </c:lineChart>
      <c:dateAx>
        <c:axId val="182060160"/>
        <c:scaling>
          <c:orientation val="minMax"/>
        </c:scaling>
        <c:delete val="0"/>
        <c:axPos val="b"/>
        <c:numFmt formatCode="[$-3409]dd\-mmm\-yy;@" sourceLinked="1"/>
        <c:majorTickMark val="out"/>
        <c:minorTickMark val="none"/>
        <c:tickLblPos val="nextTo"/>
        <c:crossAx val="182061696"/>
        <c:crosses val="autoZero"/>
        <c:auto val="1"/>
        <c:lblOffset val="100"/>
        <c:baseTimeUnit val="days"/>
      </c:dateAx>
      <c:valAx>
        <c:axId val="1820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60160"/>
        <c:crosses val="autoZero"/>
        <c:crossBetween val="between"/>
      </c:valAx>
    </c:plotArea>
    <c:legend>
      <c:legendPos val="r"/>
      <c:layout/>
      <c:overlay val="0"/>
      <c:spPr>
        <a:ln>
          <a:prstDash val="dash"/>
        </a:ln>
      </c:spPr>
      <c:txPr>
        <a:bodyPr/>
        <a:lstStyle/>
        <a:p>
          <a:pPr rtl="0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3"/>
          <c:tx>
            <c:strRef>
              <c:f>Sheet1!$E$376</c:f>
              <c:strCache>
                <c:ptCount val="1"/>
                <c:pt idx="0">
                  <c:v>Active
Cases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Sheet1!$A$377:$A$503</c:f>
              <c:numCache>
                <c:formatCode>[$-3409]dd\-mmm\-yy;@</c:formatCode>
                <c:ptCount val="12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</c:numCache>
            </c:numRef>
          </c:cat>
          <c:val>
            <c:numRef>
              <c:f>Sheet1!$E$377:$E$503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16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17</c:v>
                </c:pt>
                <c:pt idx="27">
                  <c:v>24</c:v>
                </c:pt>
                <c:pt idx="28">
                  <c:v>28</c:v>
                </c:pt>
                <c:pt idx="29">
                  <c:v>29</c:v>
                </c:pt>
                <c:pt idx="30">
                  <c:v>32</c:v>
                </c:pt>
                <c:pt idx="31">
                  <c:v>34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42</c:v>
                </c:pt>
                <c:pt idx="37">
                  <c:v>42</c:v>
                </c:pt>
                <c:pt idx="38">
                  <c:v>40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47</c:v>
                </c:pt>
                <c:pt idx="43">
                  <c:v>47</c:v>
                </c:pt>
                <c:pt idx="44">
                  <c:v>51</c:v>
                </c:pt>
                <c:pt idx="45">
                  <c:v>47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43</c:v>
                </c:pt>
                <c:pt idx="53">
                  <c:v>32</c:v>
                </c:pt>
                <c:pt idx="54">
                  <c:v>26</c:v>
                </c:pt>
                <c:pt idx="55">
                  <c:v>26</c:v>
                </c:pt>
                <c:pt idx="56">
                  <c:v>23</c:v>
                </c:pt>
                <c:pt idx="57">
                  <c:v>23</c:v>
                </c:pt>
                <c:pt idx="58">
                  <c:v>20</c:v>
                </c:pt>
                <c:pt idx="59">
                  <c:v>19</c:v>
                </c:pt>
                <c:pt idx="60">
                  <c:v>18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14</c:v>
                </c:pt>
                <c:pt idx="71">
                  <c:v>15</c:v>
                </c:pt>
                <c:pt idx="72">
                  <c:v>20</c:v>
                </c:pt>
                <c:pt idx="73">
                  <c:v>20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41</c:v>
                </c:pt>
                <c:pt idx="85">
                  <c:v>42</c:v>
                </c:pt>
                <c:pt idx="86">
                  <c:v>33</c:v>
                </c:pt>
                <c:pt idx="87">
                  <c:v>29</c:v>
                </c:pt>
                <c:pt idx="88">
                  <c:v>28</c:v>
                </c:pt>
                <c:pt idx="89">
                  <c:v>32</c:v>
                </c:pt>
                <c:pt idx="90">
                  <c:v>32</c:v>
                </c:pt>
                <c:pt idx="91">
                  <c:v>29</c:v>
                </c:pt>
                <c:pt idx="92">
                  <c:v>30</c:v>
                </c:pt>
                <c:pt idx="93">
                  <c:v>25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28</c:v>
                </c:pt>
                <c:pt idx="99">
                  <c:v>19</c:v>
                </c:pt>
                <c:pt idx="100">
                  <c:v>21</c:v>
                </c:pt>
                <c:pt idx="101">
                  <c:v>23</c:v>
                </c:pt>
                <c:pt idx="102">
                  <c:v>23</c:v>
                </c:pt>
                <c:pt idx="103">
                  <c:v>22</c:v>
                </c:pt>
                <c:pt idx="104">
                  <c:v>17</c:v>
                </c:pt>
                <c:pt idx="105">
                  <c:v>22</c:v>
                </c:pt>
                <c:pt idx="106">
                  <c:v>21</c:v>
                </c:pt>
                <c:pt idx="107">
                  <c:v>22</c:v>
                </c:pt>
                <c:pt idx="108">
                  <c:v>27</c:v>
                </c:pt>
                <c:pt idx="109">
                  <c:v>33</c:v>
                </c:pt>
                <c:pt idx="110">
                  <c:v>39</c:v>
                </c:pt>
                <c:pt idx="111">
                  <c:v>38</c:v>
                </c:pt>
                <c:pt idx="112">
                  <c:v>37</c:v>
                </c:pt>
                <c:pt idx="113">
                  <c:v>33</c:v>
                </c:pt>
                <c:pt idx="114">
                  <c:v>38</c:v>
                </c:pt>
                <c:pt idx="115">
                  <c:v>39</c:v>
                </c:pt>
                <c:pt idx="116">
                  <c:v>39</c:v>
                </c:pt>
                <c:pt idx="11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5216"/>
        <c:axId val="182106752"/>
      </c:areaChart>
      <c:lineChart>
        <c:grouping val="standard"/>
        <c:varyColors val="0"/>
        <c:ser>
          <c:idx val="0"/>
          <c:order val="0"/>
          <c:tx>
            <c:strRef>
              <c:f>Sheet1!$B$376</c:f>
              <c:strCache>
                <c:ptCount val="1"/>
                <c:pt idx="0">
                  <c:v>Total
Cases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Sheet1!$A$377:$A$503</c:f>
              <c:numCache>
                <c:formatCode>[$-3409]dd\-mmm\-yy;@</c:formatCode>
                <c:ptCount val="12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</c:numCache>
            </c:numRef>
          </c:cat>
          <c:val>
            <c:numRef>
              <c:f>Sheet1!$B$377:$B$503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23</c:v>
                </c:pt>
                <c:pt idx="26">
                  <c:v>25</c:v>
                </c:pt>
                <c:pt idx="27">
                  <c:v>32</c:v>
                </c:pt>
                <c:pt idx="28">
                  <c:v>36</c:v>
                </c:pt>
                <c:pt idx="29">
                  <c:v>38</c:v>
                </c:pt>
                <c:pt idx="30">
                  <c:v>41</c:v>
                </c:pt>
                <c:pt idx="31">
                  <c:v>43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62</c:v>
                </c:pt>
                <c:pt idx="43">
                  <c:v>62</c:v>
                </c:pt>
                <c:pt idx="44">
                  <c:v>66</c:v>
                </c:pt>
                <c:pt idx="45">
                  <c:v>66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77</c:v>
                </c:pt>
                <c:pt idx="60">
                  <c:v>79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88</c:v>
                </c:pt>
                <c:pt idx="71">
                  <c:v>89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103</c:v>
                </c:pt>
                <c:pt idx="78">
                  <c:v>104</c:v>
                </c:pt>
                <c:pt idx="79">
                  <c:v>104</c:v>
                </c:pt>
                <c:pt idx="80">
                  <c:v>107</c:v>
                </c:pt>
                <c:pt idx="81">
                  <c:v>108</c:v>
                </c:pt>
                <c:pt idx="82">
                  <c:v>108</c:v>
                </c:pt>
                <c:pt idx="83">
                  <c:v>108</c:v>
                </c:pt>
                <c:pt idx="84">
                  <c:v>127</c:v>
                </c:pt>
                <c:pt idx="85">
                  <c:v>128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134</c:v>
                </c:pt>
                <c:pt idx="90">
                  <c:v>134</c:v>
                </c:pt>
                <c:pt idx="91">
                  <c:v>138</c:v>
                </c:pt>
                <c:pt idx="92">
                  <c:v>139</c:v>
                </c:pt>
                <c:pt idx="93">
                  <c:v>141</c:v>
                </c:pt>
                <c:pt idx="94">
                  <c:v>144</c:v>
                </c:pt>
                <c:pt idx="95">
                  <c:v>146</c:v>
                </c:pt>
                <c:pt idx="96">
                  <c:v>146</c:v>
                </c:pt>
                <c:pt idx="97">
                  <c:v>146</c:v>
                </c:pt>
                <c:pt idx="98">
                  <c:v>147</c:v>
                </c:pt>
                <c:pt idx="99">
                  <c:v>149</c:v>
                </c:pt>
                <c:pt idx="100">
                  <c:v>151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160</c:v>
                </c:pt>
                <c:pt idx="106">
                  <c:v>161</c:v>
                </c:pt>
                <c:pt idx="107">
                  <c:v>163</c:v>
                </c:pt>
                <c:pt idx="108">
                  <c:v>169</c:v>
                </c:pt>
                <c:pt idx="109">
                  <c:v>175</c:v>
                </c:pt>
                <c:pt idx="110">
                  <c:v>183</c:v>
                </c:pt>
                <c:pt idx="111">
                  <c:v>183</c:v>
                </c:pt>
                <c:pt idx="112">
                  <c:v>184</c:v>
                </c:pt>
                <c:pt idx="113">
                  <c:v>184</c:v>
                </c:pt>
                <c:pt idx="114">
                  <c:v>192</c:v>
                </c:pt>
                <c:pt idx="115">
                  <c:v>193</c:v>
                </c:pt>
                <c:pt idx="116">
                  <c:v>197</c:v>
                </c:pt>
                <c:pt idx="117">
                  <c:v>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Sheet1!$C$376</c:f>
              <c:strCache>
                <c:ptCount val="1"/>
                <c:pt idx="0">
                  <c:v>Recoveries</c:v>
                </c:pt>
              </c:strCache>
            </c:strRef>
          </c:tx>
          <c:spPr>
            <a:ln w="38100">
              <a:solidFill>
                <a:srgbClr val="006600"/>
              </a:solidFill>
            </a:ln>
          </c:spPr>
          <c:marker>
            <c:symbol val="none"/>
          </c:marker>
          <c:cat>
            <c:numRef>
              <c:f>Sheet1!$A$377:$A$503</c:f>
              <c:numCache>
                <c:formatCode>[$-3409]dd\-mmm\-yy;@</c:formatCode>
                <c:ptCount val="12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</c:numCache>
            </c:numRef>
          </c:cat>
          <c:val>
            <c:numRef>
              <c:f>Sheet1!$C$377:$C$503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33</c:v>
                </c:pt>
                <c:pt idx="54">
                  <c:v>40</c:v>
                </c:pt>
                <c:pt idx="55">
                  <c:v>40</c:v>
                </c:pt>
                <c:pt idx="56">
                  <c:v>43</c:v>
                </c:pt>
                <c:pt idx="57">
                  <c:v>43</c:v>
                </c:pt>
                <c:pt idx="58">
                  <c:v>46</c:v>
                </c:pt>
                <c:pt idx="59">
                  <c:v>50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61</c:v>
                </c:pt>
                <c:pt idx="66">
                  <c:v>63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69</c:v>
                </c:pt>
                <c:pt idx="73">
                  <c:v>69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86</c:v>
                </c:pt>
                <c:pt idx="87">
                  <c:v>91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99</c:v>
                </c:pt>
                <c:pt idx="92">
                  <c:v>99</c:v>
                </c:pt>
                <c:pt idx="93">
                  <c:v>106</c:v>
                </c:pt>
                <c:pt idx="94">
                  <c:v>106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109</c:v>
                </c:pt>
                <c:pt idx="99">
                  <c:v>120</c:v>
                </c:pt>
                <c:pt idx="100">
                  <c:v>120</c:v>
                </c:pt>
                <c:pt idx="101">
                  <c:v>121</c:v>
                </c:pt>
                <c:pt idx="102">
                  <c:v>121</c:v>
                </c:pt>
                <c:pt idx="103">
                  <c:v>122</c:v>
                </c:pt>
                <c:pt idx="104">
                  <c:v>127</c:v>
                </c:pt>
                <c:pt idx="105">
                  <c:v>127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131</c:v>
                </c:pt>
                <c:pt idx="110">
                  <c:v>133</c:v>
                </c:pt>
                <c:pt idx="111">
                  <c:v>134</c:v>
                </c:pt>
                <c:pt idx="112">
                  <c:v>136</c:v>
                </c:pt>
                <c:pt idx="113">
                  <c:v>140</c:v>
                </c:pt>
                <c:pt idx="114">
                  <c:v>142</c:v>
                </c:pt>
                <c:pt idx="115">
                  <c:v>142</c:v>
                </c:pt>
                <c:pt idx="116">
                  <c:v>146</c:v>
                </c:pt>
                <c:pt idx="117">
                  <c:v>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Sheet1!$D$376</c:f>
              <c:strCache>
                <c:ptCount val="1"/>
                <c:pt idx="0">
                  <c:v>Deaths</c:v>
                </c:pt>
              </c:strCache>
            </c:strRef>
          </c:tx>
          <c:spPr>
            <a:ln w="38100">
              <a:solidFill>
                <a:srgbClr val="FF3300"/>
              </a:solidFill>
            </a:ln>
          </c:spPr>
          <c:marker>
            <c:symbol val="none"/>
          </c:marker>
          <c:cat>
            <c:numRef>
              <c:f>Sheet1!$A$377:$A$503</c:f>
              <c:numCache>
                <c:formatCode>[$-3409]dd\-mmm\-yy;@</c:formatCode>
                <c:ptCount val="12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</c:numCache>
            </c:numRef>
          </c:cat>
          <c:val>
            <c:numRef>
              <c:f>Sheet1!$D$377:$D$503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05216"/>
        <c:axId val="182106752"/>
      </c:lineChart>
      <c:dateAx>
        <c:axId val="182105216"/>
        <c:scaling>
          <c:orientation val="minMax"/>
        </c:scaling>
        <c:delete val="0"/>
        <c:axPos val="b"/>
        <c:numFmt formatCode="[$-3409]dd\-mmm\-yy;@" sourceLinked="1"/>
        <c:majorTickMark val="out"/>
        <c:minorTickMark val="none"/>
        <c:tickLblPos val="nextTo"/>
        <c:crossAx val="182106752"/>
        <c:crosses val="autoZero"/>
        <c:auto val="1"/>
        <c:lblOffset val="100"/>
        <c:baseTimeUnit val="days"/>
      </c:dateAx>
      <c:valAx>
        <c:axId val="1821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05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 w="2857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28575"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FF00"/>
              </a:solidFill>
              <a:ln w="28575"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 w="28575">
                <a:solidFill>
                  <a:schemeClr val="tx1"/>
                </a:solidFill>
              </a:ln>
            </c:spPr>
          </c:dPt>
          <c:cat>
            <c:strRef>
              <c:f>Sheet1!$B$505:$D$505</c:f>
              <c:strCache>
                <c:ptCount val="3"/>
                <c:pt idx="0">
                  <c:v>TESTED          267417</c:v>
                </c:pt>
                <c:pt idx="1">
                  <c:v>Negative       253983</c:v>
                </c:pt>
                <c:pt idx="2">
                  <c:v>Positive           13434</c:v>
                </c:pt>
              </c:strCache>
            </c:strRef>
          </c:cat>
          <c:val>
            <c:numRef>
              <c:f>Sheet1!$B$506:$D$506</c:f>
              <c:numCache>
                <c:formatCode>General</c:formatCode>
                <c:ptCount val="3"/>
                <c:pt idx="1">
                  <c:v>253983</c:v>
                </c:pt>
                <c:pt idx="2">
                  <c:v>13434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3</xdr:row>
      <xdr:rowOff>78582</xdr:rowOff>
    </xdr:from>
    <xdr:to>
      <xdr:col>25</xdr:col>
      <xdr:colOff>178594</xdr:colOff>
      <xdr:row>42</xdr:row>
      <xdr:rowOff>11905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297656</xdr:colOff>
      <xdr:row>252</xdr:row>
      <xdr:rowOff>38626</xdr:rowOff>
    </xdr:from>
    <xdr:to>
      <xdr:col>25</xdr:col>
      <xdr:colOff>357187</xdr:colOff>
      <xdr:row>270</xdr:row>
      <xdr:rowOff>100352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128</xdr:row>
      <xdr:rowOff>122774</xdr:rowOff>
    </xdr:from>
    <xdr:to>
      <xdr:col>28</xdr:col>
      <xdr:colOff>440531</xdr:colOff>
      <xdr:row>161</xdr:row>
      <xdr:rowOff>50270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384</xdr:row>
      <xdr:rowOff>27523</xdr:rowOff>
    </xdr:from>
    <xdr:to>
      <xdr:col>25</xdr:col>
      <xdr:colOff>226220</xdr:colOff>
      <xdr:row>416</xdr:row>
      <xdr:rowOff>89373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52882</xdr:colOff>
      <xdr:row>504</xdr:row>
      <xdr:rowOff>161369</xdr:rowOff>
    </xdr:from>
    <xdr:to>
      <xdr:col>17</xdr:col>
      <xdr:colOff>30617</xdr:colOff>
      <xdr:row>522</xdr:row>
      <xdr:rowOff>172254</xdr:rowOff>
    </xdr:to>
    <xdr:graphicFrame macro="">
      <xdr:nvGraphicFramePr>
        <xdr:cNvPr id="25" name="Chart 24" title="Out of 48171 test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0"/>
  <sheetViews>
    <sheetView tabSelected="1" topLeftCell="C387" zoomScale="80" zoomScaleNormal="80" workbookViewId="0">
      <selection activeCell="D497" sqref="D497:E497"/>
    </sheetView>
  </sheetViews>
  <sheetFormatPr defaultRowHeight="15" x14ac:dyDescent="0.25"/>
  <cols>
    <col min="1" max="1" width="11.85546875" style="2" customWidth="1"/>
    <col min="2" max="3" width="8.7109375" style="2" customWidth="1"/>
    <col min="4" max="4" width="12.140625" style="2" customWidth="1"/>
    <col min="5" max="7" width="6.7109375" style="2" customWidth="1"/>
    <col min="8" max="8" width="9.140625" style="2"/>
    <col min="11" max="11" width="9.85546875" bestFit="1" customWidth="1"/>
  </cols>
  <sheetData>
    <row r="2" spans="1:8" ht="45" x14ac:dyDescent="0.25">
      <c r="A2" s="2" t="s">
        <v>0</v>
      </c>
      <c r="B2" s="2" t="s">
        <v>2</v>
      </c>
      <c r="C2" s="2" t="s">
        <v>1</v>
      </c>
      <c r="E2" s="4" t="s">
        <v>3</v>
      </c>
      <c r="F2" s="4" t="s">
        <v>4</v>
      </c>
      <c r="G2" s="4" t="s">
        <v>5</v>
      </c>
    </row>
    <row r="3" spans="1:8" x14ac:dyDescent="0.25">
      <c r="A3" s="2">
        <v>187</v>
      </c>
      <c r="B3" s="2">
        <v>4</v>
      </c>
      <c r="C3" s="2">
        <v>17</v>
      </c>
      <c r="D3" s="3">
        <v>43907</v>
      </c>
      <c r="E3" s="2">
        <v>0</v>
      </c>
      <c r="F3" s="2">
        <v>0</v>
      </c>
      <c r="G3" s="2">
        <v>0</v>
      </c>
      <c r="H3" s="2">
        <f>F3+G3</f>
        <v>0</v>
      </c>
    </row>
    <row r="4" spans="1:8" x14ac:dyDescent="0.25">
      <c r="A4" s="2">
        <v>202</v>
      </c>
      <c r="B4" s="2">
        <v>4</v>
      </c>
      <c r="C4" s="2">
        <v>17</v>
      </c>
      <c r="D4" s="3">
        <f>D3+1</f>
        <v>43908</v>
      </c>
      <c r="E4" s="2">
        <f>A4-A3</f>
        <v>15</v>
      </c>
      <c r="F4" s="2">
        <f>B4-B3</f>
        <v>0</v>
      </c>
      <c r="G4" s="2">
        <f>C4-C3</f>
        <v>0</v>
      </c>
      <c r="H4" s="2">
        <f t="shared" ref="H4:H36" si="0">F4+G4</f>
        <v>0</v>
      </c>
    </row>
    <row r="5" spans="1:8" x14ac:dyDescent="0.25">
      <c r="A5" s="2">
        <v>217</v>
      </c>
      <c r="B5" s="2">
        <v>7</v>
      </c>
      <c r="C5" s="2">
        <v>17</v>
      </c>
      <c r="D5" s="3">
        <f t="shared" ref="D5:D89" si="1">D4+1</f>
        <v>43909</v>
      </c>
      <c r="E5" s="2">
        <f t="shared" ref="E5:E33" si="2">A5-A4</f>
        <v>15</v>
      </c>
      <c r="F5" s="2">
        <f t="shared" ref="F5:F33" si="3">B5-B4</f>
        <v>3</v>
      </c>
      <c r="G5" s="2">
        <f t="shared" ref="G5:G33" si="4">C5-C4</f>
        <v>0</v>
      </c>
      <c r="H5" s="2">
        <f t="shared" si="0"/>
        <v>3</v>
      </c>
    </row>
    <row r="6" spans="1:8" x14ac:dyDescent="0.25">
      <c r="A6" s="2">
        <v>230</v>
      </c>
      <c r="B6" s="2">
        <v>8</v>
      </c>
      <c r="C6" s="2">
        <v>17</v>
      </c>
      <c r="D6" s="3">
        <f t="shared" si="1"/>
        <v>43910</v>
      </c>
      <c r="E6" s="2">
        <f t="shared" si="2"/>
        <v>13</v>
      </c>
      <c r="F6" s="2">
        <f t="shared" si="3"/>
        <v>1</v>
      </c>
      <c r="G6" s="2">
        <f t="shared" si="4"/>
        <v>0</v>
      </c>
      <c r="H6" s="2">
        <f t="shared" si="0"/>
        <v>1</v>
      </c>
    </row>
    <row r="7" spans="1:8" x14ac:dyDescent="0.25">
      <c r="A7" s="2">
        <v>307</v>
      </c>
      <c r="B7" s="2">
        <v>13</v>
      </c>
      <c r="C7" s="2">
        <v>19</v>
      </c>
      <c r="D7" s="3">
        <f t="shared" si="1"/>
        <v>43911</v>
      </c>
      <c r="E7" s="2">
        <f t="shared" si="2"/>
        <v>77</v>
      </c>
      <c r="F7" s="2">
        <f t="shared" si="3"/>
        <v>5</v>
      </c>
      <c r="G7" s="2">
        <f t="shared" si="4"/>
        <v>2</v>
      </c>
      <c r="H7" s="2">
        <f t="shared" si="0"/>
        <v>7</v>
      </c>
    </row>
    <row r="8" spans="1:8" x14ac:dyDescent="0.25">
      <c r="A8" s="2">
        <v>380</v>
      </c>
      <c r="B8" s="2">
        <v>17</v>
      </c>
      <c r="C8" s="2">
        <v>25</v>
      </c>
      <c r="D8" s="3">
        <f t="shared" si="1"/>
        <v>43912</v>
      </c>
      <c r="E8" s="2">
        <f t="shared" si="2"/>
        <v>73</v>
      </c>
      <c r="F8" s="2">
        <f t="shared" si="3"/>
        <v>4</v>
      </c>
      <c r="G8" s="2">
        <f t="shared" si="4"/>
        <v>6</v>
      </c>
      <c r="H8" s="2">
        <f t="shared" si="0"/>
        <v>10</v>
      </c>
    </row>
    <row r="9" spans="1:8" x14ac:dyDescent="0.25">
      <c r="A9" s="2">
        <v>462</v>
      </c>
      <c r="B9" s="2">
        <v>18</v>
      </c>
      <c r="C9" s="2">
        <v>33</v>
      </c>
      <c r="D9" s="3">
        <f t="shared" si="1"/>
        <v>43913</v>
      </c>
      <c r="E9" s="2">
        <f t="shared" si="2"/>
        <v>82</v>
      </c>
      <c r="F9" s="2">
        <f t="shared" si="3"/>
        <v>1</v>
      </c>
      <c r="G9" s="2">
        <f t="shared" si="4"/>
        <v>8</v>
      </c>
      <c r="H9" s="2">
        <f t="shared" si="0"/>
        <v>9</v>
      </c>
    </row>
    <row r="10" spans="1:8" x14ac:dyDescent="0.25">
      <c r="A10" s="2">
        <v>552</v>
      </c>
      <c r="B10" s="2">
        <v>20</v>
      </c>
      <c r="C10" s="2">
        <v>35</v>
      </c>
      <c r="D10" s="3">
        <f t="shared" si="1"/>
        <v>43914</v>
      </c>
      <c r="E10" s="2">
        <f t="shared" si="2"/>
        <v>90</v>
      </c>
      <c r="F10" s="2">
        <f t="shared" si="3"/>
        <v>2</v>
      </c>
      <c r="G10" s="2">
        <f t="shared" si="4"/>
        <v>2</v>
      </c>
      <c r="H10" s="2">
        <f t="shared" si="0"/>
        <v>4</v>
      </c>
    </row>
    <row r="11" spans="1:8" x14ac:dyDescent="0.25">
      <c r="A11" s="2">
        <v>636</v>
      </c>
      <c r="B11" s="2">
        <v>26</v>
      </c>
      <c r="C11" s="2">
        <v>38</v>
      </c>
      <c r="D11" s="3">
        <f t="shared" si="1"/>
        <v>43915</v>
      </c>
      <c r="E11" s="2">
        <f t="shared" si="2"/>
        <v>84</v>
      </c>
      <c r="F11" s="2">
        <f t="shared" si="3"/>
        <v>6</v>
      </c>
      <c r="G11" s="2">
        <f t="shared" si="4"/>
        <v>3</v>
      </c>
      <c r="H11" s="2">
        <f t="shared" si="0"/>
        <v>9</v>
      </c>
    </row>
    <row r="12" spans="1:8" x14ac:dyDescent="0.25">
      <c r="A12" s="2">
        <v>707</v>
      </c>
      <c r="B12" s="2">
        <v>28</v>
      </c>
      <c r="C12" s="2">
        <v>45</v>
      </c>
      <c r="D12" s="3">
        <f t="shared" si="1"/>
        <v>43916</v>
      </c>
      <c r="E12" s="2">
        <f t="shared" si="2"/>
        <v>71</v>
      </c>
      <c r="F12" s="2">
        <f t="shared" si="3"/>
        <v>2</v>
      </c>
      <c r="G12" s="2">
        <f t="shared" si="4"/>
        <v>7</v>
      </c>
      <c r="H12" s="2">
        <f t="shared" si="0"/>
        <v>9</v>
      </c>
    </row>
    <row r="13" spans="1:8" x14ac:dyDescent="0.25">
      <c r="A13" s="2">
        <v>803</v>
      </c>
      <c r="B13" s="2">
        <v>31</v>
      </c>
      <c r="C13" s="2">
        <v>54</v>
      </c>
      <c r="D13" s="3">
        <f t="shared" si="1"/>
        <v>43917</v>
      </c>
      <c r="E13" s="2">
        <f t="shared" si="2"/>
        <v>96</v>
      </c>
      <c r="F13" s="2">
        <f t="shared" si="3"/>
        <v>3</v>
      </c>
      <c r="G13" s="2">
        <f t="shared" si="4"/>
        <v>9</v>
      </c>
      <c r="H13" s="2">
        <f t="shared" si="0"/>
        <v>12</v>
      </c>
    </row>
    <row r="14" spans="1:8" x14ac:dyDescent="0.25">
      <c r="A14" s="2">
        <v>1075</v>
      </c>
      <c r="B14" s="2">
        <v>35</v>
      </c>
      <c r="C14" s="2">
        <v>68</v>
      </c>
      <c r="D14" s="3">
        <f t="shared" si="1"/>
        <v>43918</v>
      </c>
      <c r="E14" s="2">
        <f t="shared" si="2"/>
        <v>272</v>
      </c>
      <c r="F14" s="2">
        <f t="shared" si="3"/>
        <v>4</v>
      </c>
      <c r="G14" s="2">
        <f t="shared" si="4"/>
        <v>14</v>
      </c>
      <c r="H14" s="2">
        <f t="shared" si="0"/>
        <v>18</v>
      </c>
    </row>
    <row r="15" spans="1:8" x14ac:dyDescent="0.25">
      <c r="A15" s="2">
        <v>1418</v>
      </c>
      <c r="B15" s="2">
        <v>42</v>
      </c>
      <c r="C15" s="2">
        <v>71</v>
      </c>
      <c r="D15" s="3">
        <f t="shared" si="1"/>
        <v>43919</v>
      </c>
      <c r="E15" s="2">
        <f t="shared" si="2"/>
        <v>343</v>
      </c>
      <c r="F15" s="2">
        <f t="shared" si="3"/>
        <v>7</v>
      </c>
      <c r="G15" s="2">
        <f t="shared" si="4"/>
        <v>3</v>
      </c>
      <c r="H15" s="2">
        <f t="shared" si="0"/>
        <v>10</v>
      </c>
    </row>
    <row r="16" spans="1:8" x14ac:dyDescent="0.25">
      <c r="A16" s="2">
        <v>1546</v>
      </c>
      <c r="B16" s="2">
        <v>42</v>
      </c>
      <c r="C16" s="2">
        <v>78</v>
      </c>
      <c r="D16" s="3">
        <f t="shared" si="1"/>
        <v>43920</v>
      </c>
      <c r="E16" s="2">
        <f t="shared" si="2"/>
        <v>128</v>
      </c>
      <c r="F16" s="2">
        <f t="shared" si="3"/>
        <v>0</v>
      </c>
      <c r="G16" s="2">
        <f t="shared" si="4"/>
        <v>7</v>
      </c>
      <c r="H16" s="2">
        <f t="shared" si="0"/>
        <v>7</v>
      </c>
    </row>
    <row r="17" spans="1:8" x14ac:dyDescent="0.25">
      <c r="A17" s="2">
        <v>2084</v>
      </c>
      <c r="B17" s="2">
        <v>49</v>
      </c>
      <c r="C17" s="2">
        <v>88</v>
      </c>
      <c r="D17" s="3">
        <f t="shared" si="1"/>
        <v>43921</v>
      </c>
      <c r="E17" s="2">
        <f t="shared" si="2"/>
        <v>538</v>
      </c>
      <c r="F17" s="2">
        <f t="shared" si="3"/>
        <v>7</v>
      </c>
      <c r="G17" s="2">
        <f t="shared" si="4"/>
        <v>10</v>
      </c>
      <c r="H17" s="2">
        <f t="shared" si="0"/>
        <v>17</v>
      </c>
    </row>
    <row r="18" spans="1:8" x14ac:dyDescent="0.25">
      <c r="A18" s="2">
        <v>2311</v>
      </c>
      <c r="B18" s="2">
        <v>50</v>
      </c>
      <c r="C18" s="2">
        <v>96</v>
      </c>
      <c r="D18" s="3">
        <f t="shared" si="1"/>
        <v>43922</v>
      </c>
      <c r="E18" s="2">
        <f t="shared" si="2"/>
        <v>227</v>
      </c>
      <c r="F18" s="2">
        <f t="shared" si="3"/>
        <v>1</v>
      </c>
      <c r="G18" s="2">
        <f t="shared" si="4"/>
        <v>8</v>
      </c>
      <c r="H18" s="2">
        <f t="shared" si="0"/>
        <v>9</v>
      </c>
    </row>
    <row r="19" spans="1:8" x14ac:dyDescent="0.25">
      <c r="A19" s="2">
        <v>2633</v>
      </c>
      <c r="B19" s="2">
        <v>51</v>
      </c>
      <c r="C19" s="2">
        <v>107</v>
      </c>
      <c r="D19" s="3">
        <f t="shared" si="1"/>
        <v>43923</v>
      </c>
      <c r="E19" s="2">
        <f t="shared" si="2"/>
        <v>322</v>
      </c>
      <c r="F19" s="2">
        <f t="shared" si="3"/>
        <v>1</v>
      </c>
      <c r="G19" s="2">
        <f t="shared" si="4"/>
        <v>11</v>
      </c>
      <c r="H19" s="2">
        <f t="shared" si="0"/>
        <v>12</v>
      </c>
    </row>
    <row r="20" spans="1:8" x14ac:dyDescent="0.25">
      <c r="A20" s="2">
        <v>3018</v>
      </c>
      <c r="B20" s="2">
        <v>52</v>
      </c>
      <c r="C20" s="2">
        <v>136</v>
      </c>
      <c r="D20" s="3">
        <f t="shared" si="1"/>
        <v>43924</v>
      </c>
      <c r="E20" s="2">
        <f t="shared" si="2"/>
        <v>385</v>
      </c>
      <c r="F20" s="2">
        <f t="shared" si="3"/>
        <v>1</v>
      </c>
      <c r="G20" s="2">
        <f t="shared" si="4"/>
        <v>29</v>
      </c>
      <c r="H20" s="2">
        <f t="shared" si="0"/>
        <v>30</v>
      </c>
    </row>
    <row r="21" spans="1:8" x14ac:dyDescent="0.25">
      <c r="A21" s="2">
        <v>3094</v>
      </c>
      <c r="B21" s="2">
        <v>57</v>
      </c>
      <c r="C21" s="2">
        <v>144</v>
      </c>
      <c r="D21" s="3">
        <f t="shared" si="1"/>
        <v>43925</v>
      </c>
      <c r="E21" s="2">
        <f t="shared" si="2"/>
        <v>76</v>
      </c>
      <c r="F21" s="2">
        <f t="shared" si="3"/>
        <v>5</v>
      </c>
      <c r="G21" s="2">
        <f t="shared" si="4"/>
        <v>8</v>
      </c>
      <c r="H21" s="2">
        <f t="shared" si="0"/>
        <v>13</v>
      </c>
    </row>
    <row r="22" spans="1:8" x14ac:dyDescent="0.25">
      <c r="A22" s="2">
        <v>3246</v>
      </c>
      <c r="B22" s="2">
        <v>64</v>
      </c>
      <c r="C22" s="2">
        <v>152</v>
      </c>
      <c r="D22" s="3">
        <f t="shared" si="1"/>
        <v>43926</v>
      </c>
      <c r="E22" s="2">
        <f t="shared" si="2"/>
        <v>152</v>
      </c>
      <c r="F22" s="2">
        <f t="shared" si="3"/>
        <v>7</v>
      </c>
      <c r="G22" s="2">
        <f t="shared" si="4"/>
        <v>8</v>
      </c>
      <c r="H22" s="2">
        <f t="shared" si="0"/>
        <v>15</v>
      </c>
    </row>
    <row r="23" spans="1:8" x14ac:dyDescent="0.25">
      <c r="A23" s="2">
        <v>3660</v>
      </c>
      <c r="B23" s="2">
        <v>73</v>
      </c>
      <c r="C23" s="2">
        <v>163</v>
      </c>
      <c r="D23" s="3">
        <f t="shared" si="1"/>
        <v>43927</v>
      </c>
      <c r="E23" s="2">
        <f t="shared" si="2"/>
        <v>414</v>
      </c>
      <c r="F23" s="2">
        <f t="shared" si="3"/>
        <v>9</v>
      </c>
      <c r="G23" s="2">
        <f t="shared" si="4"/>
        <v>11</v>
      </c>
      <c r="H23" s="2">
        <f t="shared" si="0"/>
        <v>20</v>
      </c>
    </row>
    <row r="24" spans="1:8" x14ac:dyDescent="0.25">
      <c r="A24" s="2">
        <v>3764</v>
      </c>
      <c r="B24" s="2">
        <v>84</v>
      </c>
      <c r="C24" s="2">
        <v>177</v>
      </c>
      <c r="D24" s="3">
        <f t="shared" si="1"/>
        <v>43928</v>
      </c>
      <c r="E24" s="2">
        <f t="shared" si="2"/>
        <v>104</v>
      </c>
      <c r="F24" s="2">
        <f t="shared" si="3"/>
        <v>11</v>
      </c>
      <c r="G24" s="2">
        <f t="shared" si="4"/>
        <v>14</v>
      </c>
      <c r="H24" s="2">
        <f t="shared" si="0"/>
        <v>25</v>
      </c>
    </row>
    <row r="25" spans="1:8" x14ac:dyDescent="0.25">
      <c r="A25" s="2">
        <v>3870</v>
      </c>
      <c r="B25" s="2">
        <v>96</v>
      </c>
      <c r="C25" s="2">
        <v>182</v>
      </c>
      <c r="D25" s="3">
        <f t="shared" si="1"/>
        <v>43929</v>
      </c>
      <c r="E25" s="2">
        <f t="shared" si="2"/>
        <v>106</v>
      </c>
      <c r="F25" s="2">
        <f t="shared" si="3"/>
        <v>12</v>
      </c>
      <c r="G25" s="2">
        <f t="shared" si="4"/>
        <v>5</v>
      </c>
      <c r="H25" s="2">
        <f t="shared" si="0"/>
        <v>17</v>
      </c>
    </row>
    <row r="26" spans="1:8" x14ac:dyDescent="0.25">
      <c r="A26" s="2">
        <v>4076</v>
      </c>
      <c r="B26" s="2">
        <v>124</v>
      </c>
      <c r="C26" s="2">
        <v>203</v>
      </c>
      <c r="D26" s="3">
        <f t="shared" si="1"/>
        <v>43930</v>
      </c>
      <c r="E26" s="2">
        <f t="shared" si="2"/>
        <v>206</v>
      </c>
      <c r="F26" s="2">
        <f t="shared" si="3"/>
        <v>28</v>
      </c>
      <c r="G26" s="2">
        <f t="shared" si="4"/>
        <v>21</v>
      </c>
      <c r="H26" s="2">
        <f t="shared" si="0"/>
        <v>49</v>
      </c>
    </row>
    <row r="27" spans="1:8" x14ac:dyDescent="0.25">
      <c r="A27" s="2">
        <v>4195</v>
      </c>
      <c r="B27" s="2">
        <v>140</v>
      </c>
      <c r="C27" s="2">
        <v>221</v>
      </c>
      <c r="D27" s="3">
        <f t="shared" si="1"/>
        <v>43931</v>
      </c>
      <c r="E27" s="2">
        <f t="shared" si="2"/>
        <v>119</v>
      </c>
      <c r="F27" s="2">
        <f t="shared" si="3"/>
        <v>16</v>
      </c>
      <c r="G27" s="2">
        <f t="shared" si="4"/>
        <v>18</v>
      </c>
      <c r="H27" s="2">
        <f t="shared" si="0"/>
        <v>34</v>
      </c>
    </row>
    <row r="28" spans="1:8" x14ac:dyDescent="0.25">
      <c r="A28" s="2">
        <v>4428</v>
      </c>
      <c r="B28" s="2">
        <v>157</v>
      </c>
      <c r="C28" s="2">
        <v>247</v>
      </c>
      <c r="D28" s="3">
        <f t="shared" si="1"/>
        <v>43932</v>
      </c>
      <c r="E28" s="2">
        <f t="shared" si="2"/>
        <v>233</v>
      </c>
      <c r="F28" s="2">
        <f t="shared" si="3"/>
        <v>17</v>
      </c>
      <c r="G28" s="2">
        <f t="shared" si="4"/>
        <v>26</v>
      </c>
      <c r="H28" s="2">
        <f t="shared" si="0"/>
        <v>43</v>
      </c>
    </row>
    <row r="29" spans="1:8" x14ac:dyDescent="0.25">
      <c r="A29" s="2">
        <v>4648</v>
      </c>
      <c r="B29" s="2">
        <v>197</v>
      </c>
      <c r="C29" s="2">
        <v>297</v>
      </c>
      <c r="D29" s="3">
        <f t="shared" si="1"/>
        <v>43933</v>
      </c>
      <c r="E29" s="2">
        <f t="shared" si="2"/>
        <v>220</v>
      </c>
      <c r="F29" s="2">
        <f t="shared" si="3"/>
        <v>40</v>
      </c>
      <c r="G29" s="2">
        <f t="shared" si="4"/>
        <v>50</v>
      </c>
      <c r="H29" s="2">
        <f t="shared" si="0"/>
        <v>90</v>
      </c>
    </row>
    <row r="30" spans="1:8" x14ac:dyDescent="0.25">
      <c r="A30" s="2">
        <v>4932</v>
      </c>
      <c r="B30" s="2">
        <v>242</v>
      </c>
      <c r="C30" s="2">
        <v>315</v>
      </c>
      <c r="D30" s="3">
        <f t="shared" si="1"/>
        <v>43934</v>
      </c>
      <c r="E30" s="2">
        <f t="shared" si="2"/>
        <v>284</v>
      </c>
      <c r="F30" s="2">
        <f t="shared" si="3"/>
        <v>45</v>
      </c>
      <c r="G30" s="2">
        <f t="shared" si="4"/>
        <v>18</v>
      </c>
      <c r="H30" s="2">
        <f t="shared" si="0"/>
        <v>63</v>
      </c>
    </row>
    <row r="31" spans="1:8" x14ac:dyDescent="0.25">
      <c r="A31" s="2">
        <v>5223</v>
      </c>
      <c r="B31" s="2">
        <v>295</v>
      </c>
      <c r="C31" s="2">
        <v>335</v>
      </c>
      <c r="D31" s="3">
        <f t="shared" si="1"/>
        <v>43935</v>
      </c>
      <c r="E31" s="2">
        <f t="shared" si="2"/>
        <v>291</v>
      </c>
      <c r="F31" s="2">
        <f t="shared" si="3"/>
        <v>53</v>
      </c>
      <c r="G31" s="2">
        <f t="shared" si="4"/>
        <v>20</v>
      </c>
      <c r="H31" s="2">
        <f t="shared" si="0"/>
        <v>73</v>
      </c>
    </row>
    <row r="32" spans="1:8" x14ac:dyDescent="0.25">
      <c r="A32" s="2">
        <v>5453</v>
      </c>
      <c r="B32" s="2">
        <v>353</v>
      </c>
      <c r="C32" s="2">
        <v>349</v>
      </c>
      <c r="D32" s="3">
        <f t="shared" si="1"/>
        <v>43936</v>
      </c>
      <c r="E32" s="2">
        <f t="shared" si="2"/>
        <v>230</v>
      </c>
      <c r="F32" s="2">
        <f t="shared" si="3"/>
        <v>58</v>
      </c>
      <c r="G32" s="2">
        <f t="shared" si="4"/>
        <v>14</v>
      </c>
      <c r="H32" s="2">
        <f t="shared" si="0"/>
        <v>72</v>
      </c>
    </row>
    <row r="33" spans="1:8" x14ac:dyDescent="0.25">
      <c r="A33" s="2">
        <v>5660</v>
      </c>
      <c r="B33" s="2">
        <v>435</v>
      </c>
      <c r="C33" s="2">
        <v>362</v>
      </c>
      <c r="D33" s="3">
        <f t="shared" si="1"/>
        <v>43937</v>
      </c>
      <c r="E33" s="2">
        <f t="shared" si="2"/>
        <v>207</v>
      </c>
      <c r="F33" s="2">
        <f t="shared" si="3"/>
        <v>82</v>
      </c>
      <c r="G33" s="2">
        <f t="shared" si="4"/>
        <v>13</v>
      </c>
      <c r="H33" s="2">
        <f t="shared" si="0"/>
        <v>95</v>
      </c>
    </row>
    <row r="34" spans="1:8" x14ac:dyDescent="0.25">
      <c r="A34" s="2">
        <v>5878</v>
      </c>
      <c r="B34" s="2">
        <v>487</v>
      </c>
      <c r="C34" s="2">
        <v>387</v>
      </c>
      <c r="D34" s="3">
        <f t="shared" si="1"/>
        <v>43938</v>
      </c>
      <c r="E34" s="2">
        <f t="shared" ref="E34:G35" si="5">A34-A33</f>
        <v>218</v>
      </c>
      <c r="F34" s="2">
        <f t="shared" si="5"/>
        <v>52</v>
      </c>
      <c r="G34" s="2">
        <f t="shared" si="5"/>
        <v>25</v>
      </c>
      <c r="H34" s="2">
        <f t="shared" si="0"/>
        <v>77</v>
      </c>
    </row>
    <row r="35" spans="1:8" x14ac:dyDescent="0.25">
      <c r="A35" s="2">
        <v>6087</v>
      </c>
      <c r="B35" s="2">
        <v>516</v>
      </c>
      <c r="C35" s="2">
        <v>397</v>
      </c>
      <c r="D35" s="3">
        <f t="shared" si="1"/>
        <v>43939</v>
      </c>
      <c r="E35" s="2">
        <f t="shared" si="5"/>
        <v>209</v>
      </c>
      <c r="F35" s="2">
        <f t="shared" si="5"/>
        <v>29</v>
      </c>
      <c r="G35" s="2">
        <f t="shared" si="5"/>
        <v>10</v>
      </c>
      <c r="H35" s="2">
        <f t="shared" si="0"/>
        <v>39</v>
      </c>
    </row>
    <row r="36" spans="1:8" x14ac:dyDescent="0.25">
      <c r="A36" s="2">
        <v>6259</v>
      </c>
      <c r="B36" s="2">
        <v>572</v>
      </c>
      <c r="C36" s="2">
        <v>409</v>
      </c>
      <c r="D36" s="3">
        <f t="shared" si="1"/>
        <v>43940</v>
      </c>
      <c r="E36" s="2">
        <f t="shared" ref="E36:G41" si="6">A36-A35</f>
        <v>172</v>
      </c>
      <c r="F36" s="2">
        <f t="shared" si="6"/>
        <v>56</v>
      </c>
      <c r="G36" s="2">
        <f t="shared" si="6"/>
        <v>12</v>
      </c>
      <c r="H36" s="2">
        <f t="shared" si="0"/>
        <v>68</v>
      </c>
    </row>
    <row r="37" spans="1:8" x14ac:dyDescent="0.25">
      <c r="A37" s="2">
        <v>6459</v>
      </c>
      <c r="B37" s="2">
        <v>613</v>
      </c>
      <c r="C37" s="2">
        <v>428</v>
      </c>
      <c r="D37" s="3">
        <f t="shared" si="1"/>
        <v>43941</v>
      </c>
      <c r="E37" s="2">
        <f t="shared" si="6"/>
        <v>200</v>
      </c>
      <c r="F37" s="2">
        <f t="shared" si="6"/>
        <v>41</v>
      </c>
      <c r="G37" s="2">
        <f t="shared" si="6"/>
        <v>19</v>
      </c>
      <c r="H37" s="2">
        <f t="shared" ref="H37:H42" si="7">F37+G37</f>
        <v>60</v>
      </c>
    </row>
    <row r="38" spans="1:8" x14ac:dyDescent="0.25">
      <c r="A38" s="2">
        <v>6599</v>
      </c>
      <c r="B38" s="2">
        <v>654</v>
      </c>
      <c r="C38" s="2">
        <v>437</v>
      </c>
      <c r="D38" s="3">
        <f t="shared" si="1"/>
        <v>43942</v>
      </c>
      <c r="E38" s="2">
        <f t="shared" si="6"/>
        <v>140</v>
      </c>
      <c r="F38" s="2">
        <f t="shared" si="6"/>
        <v>41</v>
      </c>
      <c r="G38" s="2">
        <f t="shared" si="6"/>
        <v>9</v>
      </c>
      <c r="H38" s="2">
        <f t="shared" si="7"/>
        <v>50</v>
      </c>
    </row>
    <row r="39" spans="1:8" x14ac:dyDescent="0.25">
      <c r="A39" s="2">
        <v>6710</v>
      </c>
      <c r="B39" s="2">
        <v>693</v>
      </c>
      <c r="C39" s="2">
        <v>446</v>
      </c>
      <c r="D39" s="3">
        <f t="shared" si="1"/>
        <v>43943</v>
      </c>
      <c r="E39" s="2">
        <f t="shared" si="6"/>
        <v>111</v>
      </c>
      <c r="F39" s="2">
        <f t="shared" si="6"/>
        <v>39</v>
      </c>
      <c r="G39" s="2">
        <f t="shared" si="6"/>
        <v>9</v>
      </c>
      <c r="H39" s="2">
        <f t="shared" si="7"/>
        <v>48</v>
      </c>
    </row>
    <row r="40" spans="1:8" x14ac:dyDescent="0.25">
      <c r="A40" s="2">
        <v>6981</v>
      </c>
      <c r="B40" s="2">
        <v>722</v>
      </c>
      <c r="C40" s="2">
        <v>462</v>
      </c>
      <c r="D40" s="3">
        <f t="shared" si="1"/>
        <v>43944</v>
      </c>
      <c r="E40" s="2">
        <f t="shared" si="6"/>
        <v>271</v>
      </c>
      <c r="F40" s="2">
        <f t="shared" si="6"/>
        <v>29</v>
      </c>
      <c r="G40" s="2">
        <f t="shared" si="6"/>
        <v>16</v>
      </c>
      <c r="H40" s="2">
        <f t="shared" si="7"/>
        <v>45</v>
      </c>
    </row>
    <row r="41" spans="1:8" x14ac:dyDescent="0.25">
      <c r="A41" s="2">
        <v>7192</v>
      </c>
      <c r="B41" s="2">
        <v>762</v>
      </c>
      <c r="C41" s="2">
        <v>477</v>
      </c>
      <c r="D41" s="3">
        <f t="shared" si="1"/>
        <v>43945</v>
      </c>
      <c r="E41" s="2">
        <f t="shared" si="6"/>
        <v>211</v>
      </c>
      <c r="F41" s="2">
        <f t="shared" si="6"/>
        <v>40</v>
      </c>
      <c r="G41" s="2">
        <f t="shared" si="6"/>
        <v>15</v>
      </c>
      <c r="H41" s="2">
        <f t="shared" si="7"/>
        <v>55</v>
      </c>
    </row>
    <row r="42" spans="1:8" x14ac:dyDescent="0.25">
      <c r="A42" s="2">
        <v>7294</v>
      </c>
      <c r="B42" s="2">
        <v>792</v>
      </c>
      <c r="C42" s="2">
        <v>494</v>
      </c>
      <c r="D42" s="3">
        <f t="shared" si="1"/>
        <v>43946</v>
      </c>
      <c r="E42" s="2">
        <f t="shared" ref="E42:G44" si="8">A42-A41</f>
        <v>102</v>
      </c>
      <c r="F42" s="2">
        <f t="shared" si="8"/>
        <v>30</v>
      </c>
      <c r="G42" s="2">
        <f t="shared" si="8"/>
        <v>17</v>
      </c>
      <c r="H42" s="2">
        <f t="shared" si="7"/>
        <v>47</v>
      </c>
    </row>
    <row r="43" spans="1:8" x14ac:dyDescent="0.25">
      <c r="A43" s="2">
        <v>7579</v>
      </c>
      <c r="B43" s="2">
        <v>862</v>
      </c>
      <c r="C43" s="2">
        <v>501</v>
      </c>
      <c r="D43" s="3">
        <f t="shared" si="1"/>
        <v>43947</v>
      </c>
      <c r="E43" s="2">
        <f t="shared" si="8"/>
        <v>285</v>
      </c>
      <c r="F43" s="2">
        <f t="shared" si="8"/>
        <v>70</v>
      </c>
      <c r="G43" s="2">
        <f t="shared" si="8"/>
        <v>7</v>
      </c>
      <c r="H43" s="2">
        <f t="shared" ref="H43:H48" si="9">F43+G43</f>
        <v>77</v>
      </c>
    </row>
    <row r="44" spans="1:8" x14ac:dyDescent="0.25">
      <c r="A44" s="2">
        <v>7777</v>
      </c>
      <c r="B44" s="2">
        <v>932</v>
      </c>
      <c r="C44" s="2">
        <v>511</v>
      </c>
      <c r="D44" s="3">
        <f t="shared" si="1"/>
        <v>43948</v>
      </c>
      <c r="E44" s="2">
        <f t="shared" si="8"/>
        <v>198</v>
      </c>
      <c r="F44" s="2">
        <f t="shared" si="8"/>
        <v>70</v>
      </c>
      <c r="G44" s="2">
        <f t="shared" si="8"/>
        <v>10</v>
      </c>
      <c r="H44" s="2">
        <f t="shared" si="9"/>
        <v>80</v>
      </c>
    </row>
    <row r="45" spans="1:8" x14ac:dyDescent="0.25">
      <c r="A45" s="2">
        <v>7958</v>
      </c>
      <c r="B45" s="2">
        <v>975</v>
      </c>
      <c r="C45" s="2">
        <v>530</v>
      </c>
      <c r="D45" s="3">
        <f t="shared" si="1"/>
        <v>43949</v>
      </c>
      <c r="E45" s="2">
        <f t="shared" ref="E45:G50" si="10">A45-A44</f>
        <v>181</v>
      </c>
      <c r="F45" s="2">
        <f t="shared" si="10"/>
        <v>43</v>
      </c>
      <c r="G45" s="2">
        <f t="shared" si="10"/>
        <v>19</v>
      </c>
      <c r="H45" s="2">
        <f t="shared" si="9"/>
        <v>62</v>
      </c>
    </row>
    <row r="46" spans="1:8" x14ac:dyDescent="0.25">
      <c r="A46" s="2">
        <v>8212</v>
      </c>
      <c r="B46" s="2">
        <v>1023</v>
      </c>
      <c r="C46" s="2">
        <v>558</v>
      </c>
      <c r="D46" s="3">
        <f t="shared" si="1"/>
        <v>43950</v>
      </c>
      <c r="E46" s="2">
        <f t="shared" si="10"/>
        <v>254</v>
      </c>
      <c r="F46" s="2">
        <f t="shared" si="10"/>
        <v>48</v>
      </c>
      <c r="G46" s="2">
        <f t="shared" si="10"/>
        <v>28</v>
      </c>
      <c r="H46" s="2">
        <f t="shared" si="9"/>
        <v>76</v>
      </c>
    </row>
    <row r="47" spans="1:8" x14ac:dyDescent="0.25">
      <c r="A47" s="2">
        <v>8488</v>
      </c>
      <c r="B47" s="2">
        <v>1043</v>
      </c>
      <c r="C47" s="2">
        <v>568</v>
      </c>
      <c r="D47" s="3">
        <f t="shared" si="1"/>
        <v>43951</v>
      </c>
      <c r="E47" s="2">
        <f t="shared" si="10"/>
        <v>276</v>
      </c>
      <c r="F47" s="2">
        <f t="shared" si="10"/>
        <v>20</v>
      </c>
      <c r="G47" s="2">
        <f t="shared" si="10"/>
        <v>10</v>
      </c>
      <c r="H47" s="2">
        <f t="shared" si="9"/>
        <v>30</v>
      </c>
    </row>
    <row r="48" spans="1:8" x14ac:dyDescent="0.25">
      <c r="A48" s="2">
        <v>8772</v>
      </c>
      <c r="B48" s="2">
        <v>1084</v>
      </c>
      <c r="C48" s="2">
        <v>579</v>
      </c>
      <c r="D48" s="3">
        <f t="shared" si="1"/>
        <v>43952</v>
      </c>
      <c r="E48" s="2">
        <f t="shared" si="10"/>
        <v>284</v>
      </c>
      <c r="F48" s="2">
        <f t="shared" si="10"/>
        <v>41</v>
      </c>
      <c r="G48" s="2">
        <f t="shared" si="10"/>
        <v>11</v>
      </c>
      <c r="H48" s="2">
        <f t="shared" si="9"/>
        <v>52</v>
      </c>
    </row>
    <row r="49" spans="1:8" x14ac:dyDescent="0.25">
      <c r="A49" s="2">
        <v>8928</v>
      </c>
      <c r="B49" s="2">
        <v>1124</v>
      </c>
      <c r="C49" s="2">
        <v>603</v>
      </c>
      <c r="D49" s="3">
        <f t="shared" si="1"/>
        <v>43953</v>
      </c>
      <c r="E49" s="2">
        <f t="shared" si="10"/>
        <v>156</v>
      </c>
      <c r="F49" s="2">
        <f t="shared" si="10"/>
        <v>40</v>
      </c>
      <c r="G49" s="2">
        <f t="shared" si="10"/>
        <v>24</v>
      </c>
      <c r="H49" s="2">
        <f t="shared" ref="H49:H55" si="11">F49+G49</f>
        <v>64</v>
      </c>
    </row>
    <row r="50" spans="1:8" x14ac:dyDescent="0.25">
      <c r="A50" s="2">
        <v>9223</v>
      </c>
      <c r="B50" s="2">
        <v>1214</v>
      </c>
      <c r="C50" s="2">
        <v>607</v>
      </c>
      <c r="D50" s="3">
        <f t="shared" si="1"/>
        <v>43954</v>
      </c>
      <c r="E50" s="2">
        <f t="shared" si="10"/>
        <v>295</v>
      </c>
      <c r="F50" s="2">
        <f t="shared" si="10"/>
        <v>90</v>
      </c>
      <c r="G50" s="2">
        <f t="shared" si="10"/>
        <v>4</v>
      </c>
      <c r="H50" s="2">
        <f t="shared" si="11"/>
        <v>94</v>
      </c>
    </row>
    <row r="51" spans="1:8" x14ac:dyDescent="0.25">
      <c r="A51" s="2">
        <v>9485</v>
      </c>
      <c r="B51" s="2">
        <v>1315</v>
      </c>
      <c r="C51" s="2">
        <v>623</v>
      </c>
      <c r="D51" s="3">
        <f t="shared" si="1"/>
        <v>43955</v>
      </c>
      <c r="E51" s="2">
        <f t="shared" ref="E51:E62" si="12">A51-A50</f>
        <v>262</v>
      </c>
      <c r="F51" s="2">
        <f t="shared" ref="F51:F62" si="13">B51-B50</f>
        <v>101</v>
      </c>
      <c r="G51" s="2">
        <f t="shared" ref="G51:G62" si="14">C51-C50</f>
        <v>16</v>
      </c>
      <c r="H51" s="2">
        <f t="shared" si="11"/>
        <v>117</v>
      </c>
    </row>
    <row r="52" spans="1:8" x14ac:dyDescent="0.25">
      <c r="A52" s="2">
        <v>9684</v>
      </c>
      <c r="B52" s="2">
        <v>1408</v>
      </c>
      <c r="C52" s="2">
        <v>637</v>
      </c>
      <c r="D52" s="3">
        <f t="shared" si="1"/>
        <v>43956</v>
      </c>
      <c r="E52" s="2">
        <f t="shared" si="12"/>
        <v>199</v>
      </c>
      <c r="F52" s="2">
        <f t="shared" si="13"/>
        <v>93</v>
      </c>
      <c r="G52" s="2">
        <f t="shared" si="14"/>
        <v>14</v>
      </c>
      <c r="H52" s="2">
        <f t="shared" si="11"/>
        <v>107</v>
      </c>
    </row>
    <row r="53" spans="1:8" x14ac:dyDescent="0.25">
      <c r="A53" s="2">
        <v>10004</v>
      </c>
      <c r="B53" s="2">
        <v>1506</v>
      </c>
      <c r="C53" s="2">
        <v>658</v>
      </c>
      <c r="D53" s="3">
        <f t="shared" si="1"/>
        <v>43957</v>
      </c>
      <c r="E53" s="2">
        <f t="shared" si="12"/>
        <v>320</v>
      </c>
      <c r="F53" s="2">
        <f t="shared" si="13"/>
        <v>98</v>
      </c>
      <c r="G53" s="2">
        <f t="shared" si="14"/>
        <v>21</v>
      </c>
      <c r="H53" s="2">
        <f t="shared" si="11"/>
        <v>119</v>
      </c>
    </row>
    <row r="54" spans="1:8" x14ac:dyDescent="0.25">
      <c r="A54" s="2">
        <v>10343</v>
      </c>
      <c r="B54" s="2">
        <v>1618</v>
      </c>
      <c r="C54" s="2">
        <v>685</v>
      </c>
      <c r="D54" s="3">
        <f t="shared" si="1"/>
        <v>43958</v>
      </c>
      <c r="E54" s="2">
        <f t="shared" si="12"/>
        <v>339</v>
      </c>
      <c r="F54" s="2">
        <f t="shared" si="13"/>
        <v>112</v>
      </c>
      <c r="G54" s="2">
        <f t="shared" si="14"/>
        <v>27</v>
      </c>
      <c r="H54" s="2">
        <f t="shared" si="11"/>
        <v>139</v>
      </c>
    </row>
    <row r="55" spans="1:8" x14ac:dyDescent="0.25">
      <c r="A55" s="2">
        <v>10463</v>
      </c>
      <c r="B55" s="2">
        <v>1734</v>
      </c>
      <c r="C55" s="2">
        <v>696</v>
      </c>
      <c r="D55" s="3">
        <f t="shared" si="1"/>
        <v>43959</v>
      </c>
      <c r="E55" s="2">
        <f t="shared" si="12"/>
        <v>120</v>
      </c>
      <c r="F55" s="2">
        <f t="shared" si="13"/>
        <v>116</v>
      </c>
      <c r="G55" s="2">
        <f t="shared" si="14"/>
        <v>11</v>
      </c>
      <c r="H55" s="2">
        <f t="shared" si="11"/>
        <v>127</v>
      </c>
    </row>
    <row r="56" spans="1:8" x14ac:dyDescent="0.25">
      <c r="A56" s="2">
        <v>10610</v>
      </c>
      <c r="B56" s="2">
        <v>1842</v>
      </c>
      <c r="C56" s="2">
        <v>704</v>
      </c>
      <c r="D56" s="3">
        <f t="shared" si="1"/>
        <v>43960</v>
      </c>
      <c r="E56" s="2">
        <f t="shared" si="12"/>
        <v>147</v>
      </c>
      <c r="F56" s="2">
        <f t="shared" si="13"/>
        <v>108</v>
      </c>
      <c r="G56" s="2">
        <f t="shared" si="14"/>
        <v>8</v>
      </c>
      <c r="H56" s="2">
        <f t="shared" ref="H56:H62" si="15">F56+G56</f>
        <v>116</v>
      </c>
    </row>
    <row r="57" spans="1:8" x14ac:dyDescent="0.25">
      <c r="A57" s="2">
        <v>10794</v>
      </c>
      <c r="B57" s="2">
        <v>1924</v>
      </c>
      <c r="C57" s="2">
        <v>719</v>
      </c>
      <c r="D57" s="3">
        <f t="shared" si="1"/>
        <v>43961</v>
      </c>
      <c r="E57" s="2">
        <f t="shared" si="12"/>
        <v>184</v>
      </c>
      <c r="F57" s="2">
        <f t="shared" si="13"/>
        <v>82</v>
      </c>
      <c r="G57" s="2">
        <f t="shared" si="14"/>
        <v>15</v>
      </c>
      <c r="H57" s="2">
        <f t="shared" si="15"/>
        <v>97</v>
      </c>
    </row>
    <row r="58" spans="1:8" x14ac:dyDescent="0.25">
      <c r="A58" s="2">
        <v>11086</v>
      </c>
      <c r="B58" s="2">
        <v>1999</v>
      </c>
      <c r="C58" s="2">
        <v>726</v>
      </c>
      <c r="D58" s="3">
        <f t="shared" si="1"/>
        <v>43962</v>
      </c>
      <c r="E58" s="2">
        <f t="shared" si="12"/>
        <v>292</v>
      </c>
      <c r="F58" s="2">
        <f t="shared" si="13"/>
        <v>75</v>
      </c>
      <c r="G58" s="2">
        <f t="shared" si="14"/>
        <v>7</v>
      </c>
      <c r="H58" s="2">
        <f t="shared" si="15"/>
        <v>82</v>
      </c>
    </row>
    <row r="59" spans="1:8" x14ac:dyDescent="0.25">
      <c r="A59" s="2">
        <v>11350</v>
      </c>
      <c r="B59" s="2">
        <v>2106</v>
      </c>
      <c r="C59" s="2">
        <v>751</v>
      </c>
      <c r="D59" s="3">
        <f t="shared" si="1"/>
        <v>43963</v>
      </c>
      <c r="E59" s="2">
        <f t="shared" si="12"/>
        <v>264</v>
      </c>
      <c r="F59" s="2">
        <f t="shared" si="13"/>
        <v>107</v>
      </c>
      <c r="G59" s="2">
        <f t="shared" si="14"/>
        <v>25</v>
      </c>
      <c r="H59" s="2">
        <f t="shared" si="15"/>
        <v>132</v>
      </c>
    </row>
    <row r="60" spans="1:8" x14ac:dyDescent="0.25">
      <c r="A60" s="2">
        <v>11618</v>
      </c>
      <c r="B60" s="2">
        <v>2251</v>
      </c>
      <c r="C60" s="2">
        <v>772</v>
      </c>
      <c r="D60" s="3">
        <f t="shared" si="1"/>
        <v>43964</v>
      </c>
      <c r="E60" s="2">
        <f t="shared" si="12"/>
        <v>268</v>
      </c>
      <c r="F60" s="2">
        <f t="shared" si="13"/>
        <v>145</v>
      </c>
      <c r="G60" s="2">
        <f t="shared" si="14"/>
        <v>21</v>
      </c>
      <c r="H60" s="2">
        <f t="shared" si="15"/>
        <v>166</v>
      </c>
    </row>
    <row r="61" spans="1:8" x14ac:dyDescent="0.25">
      <c r="A61" s="2">
        <v>11876</v>
      </c>
      <c r="B61" s="2">
        <v>2337</v>
      </c>
      <c r="C61" s="2">
        <v>790</v>
      </c>
      <c r="D61" s="3">
        <f t="shared" si="1"/>
        <v>43965</v>
      </c>
      <c r="E61" s="2">
        <f t="shared" si="12"/>
        <v>258</v>
      </c>
      <c r="F61" s="2">
        <f t="shared" si="13"/>
        <v>86</v>
      </c>
      <c r="G61" s="2">
        <f t="shared" si="14"/>
        <v>18</v>
      </c>
      <c r="H61" s="2">
        <f t="shared" si="15"/>
        <v>104</v>
      </c>
    </row>
    <row r="62" spans="1:8" x14ac:dyDescent="0.25">
      <c r="A62" s="2">
        <v>12091</v>
      </c>
      <c r="B62" s="2">
        <v>2460</v>
      </c>
      <c r="C62" s="2">
        <v>806</v>
      </c>
      <c r="D62" s="3">
        <f t="shared" si="1"/>
        <v>43966</v>
      </c>
      <c r="E62" s="2">
        <f t="shared" si="12"/>
        <v>215</v>
      </c>
      <c r="F62" s="2">
        <f t="shared" si="13"/>
        <v>123</v>
      </c>
      <c r="G62" s="2">
        <f t="shared" si="14"/>
        <v>16</v>
      </c>
      <c r="H62" s="2">
        <f t="shared" si="15"/>
        <v>139</v>
      </c>
    </row>
    <row r="63" spans="1:8" x14ac:dyDescent="0.25">
      <c r="A63" s="2">
        <v>12305</v>
      </c>
      <c r="B63" s="2">
        <v>2561</v>
      </c>
      <c r="C63" s="2">
        <v>817</v>
      </c>
      <c r="D63" s="3">
        <f t="shared" si="1"/>
        <v>43967</v>
      </c>
      <c r="E63" s="2">
        <f t="shared" ref="E63:G70" si="16">A63-A62</f>
        <v>214</v>
      </c>
      <c r="F63" s="2">
        <f t="shared" si="16"/>
        <v>101</v>
      </c>
      <c r="G63" s="2">
        <f t="shared" si="16"/>
        <v>11</v>
      </c>
      <c r="H63" s="2">
        <f t="shared" ref="H63:H70" si="17">F63+G63</f>
        <v>112</v>
      </c>
    </row>
    <row r="64" spans="1:8" x14ac:dyDescent="0.25">
      <c r="A64" s="2">
        <v>12513</v>
      </c>
      <c r="B64" s="2">
        <v>2635</v>
      </c>
      <c r="C64" s="2">
        <v>824</v>
      </c>
      <c r="D64" s="3">
        <f t="shared" si="1"/>
        <v>43968</v>
      </c>
      <c r="E64" s="2">
        <f t="shared" si="16"/>
        <v>208</v>
      </c>
      <c r="F64" s="2">
        <f t="shared" si="16"/>
        <v>74</v>
      </c>
      <c r="G64" s="2">
        <f t="shared" si="16"/>
        <v>7</v>
      </c>
      <c r="H64" s="2">
        <f t="shared" si="17"/>
        <v>81</v>
      </c>
    </row>
    <row r="65" spans="1:8" x14ac:dyDescent="0.25">
      <c r="A65" s="2">
        <v>12718</v>
      </c>
      <c r="B65" s="2">
        <v>2729</v>
      </c>
      <c r="C65" s="2">
        <v>831</v>
      </c>
      <c r="D65" s="3">
        <f t="shared" si="1"/>
        <v>43969</v>
      </c>
      <c r="E65" s="2">
        <f t="shared" si="16"/>
        <v>205</v>
      </c>
      <c r="F65" s="2">
        <f t="shared" si="16"/>
        <v>94</v>
      </c>
      <c r="G65" s="2">
        <f t="shared" si="16"/>
        <v>7</v>
      </c>
      <c r="H65" s="2">
        <f t="shared" si="17"/>
        <v>101</v>
      </c>
    </row>
    <row r="66" spans="1:8" x14ac:dyDescent="0.25">
      <c r="A66" s="2">
        <v>12942</v>
      </c>
      <c r="B66" s="2">
        <v>2843</v>
      </c>
      <c r="C66" s="2">
        <v>837</v>
      </c>
      <c r="D66" s="3">
        <f t="shared" si="1"/>
        <v>43970</v>
      </c>
      <c r="E66" s="2">
        <f t="shared" si="16"/>
        <v>224</v>
      </c>
      <c r="F66" s="2">
        <f t="shared" si="16"/>
        <v>114</v>
      </c>
      <c r="G66" s="2">
        <f t="shared" si="16"/>
        <v>6</v>
      </c>
      <c r="H66" s="2">
        <f t="shared" si="17"/>
        <v>120</v>
      </c>
    </row>
    <row r="67" spans="1:8" x14ac:dyDescent="0.25">
      <c r="A67" s="2">
        <v>13221</v>
      </c>
      <c r="B67" s="2">
        <v>2932</v>
      </c>
      <c r="C67" s="2">
        <v>842</v>
      </c>
      <c r="D67" s="3">
        <f t="shared" si="1"/>
        <v>43971</v>
      </c>
      <c r="E67" s="2">
        <f t="shared" si="16"/>
        <v>279</v>
      </c>
      <c r="F67" s="2">
        <f t="shared" si="16"/>
        <v>89</v>
      </c>
      <c r="G67" s="2">
        <f t="shared" si="16"/>
        <v>5</v>
      </c>
      <c r="H67" s="2">
        <f t="shared" si="17"/>
        <v>94</v>
      </c>
    </row>
    <row r="68" spans="1:8" x14ac:dyDescent="0.25">
      <c r="A68" s="2">
        <v>13434</v>
      </c>
      <c r="B68" s="2">
        <v>3000</v>
      </c>
      <c r="C68" s="2">
        <v>846</v>
      </c>
      <c r="D68" s="3">
        <f t="shared" si="1"/>
        <v>43972</v>
      </c>
      <c r="E68" s="2">
        <f t="shared" si="16"/>
        <v>213</v>
      </c>
      <c r="F68" s="2">
        <f t="shared" si="16"/>
        <v>68</v>
      </c>
      <c r="G68" s="2">
        <f t="shared" si="16"/>
        <v>4</v>
      </c>
      <c r="H68" s="2">
        <f t="shared" si="17"/>
        <v>72</v>
      </c>
    </row>
    <row r="69" spans="1:8" x14ac:dyDescent="0.25">
      <c r="A69" s="2">
        <v>13597</v>
      </c>
      <c r="B69" s="2">
        <v>3092</v>
      </c>
      <c r="C69" s="2">
        <v>857</v>
      </c>
      <c r="D69" s="3">
        <f t="shared" si="1"/>
        <v>43973</v>
      </c>
      <c r="E69" s="2">
        <f t="shared" si="16"/>
        <v>163</v>
      </c>
      <c r="F69" s="2">
        <f t="shared" si="16"/>
        <v>92</v>
      </c>
      <c r="G69" s="2">
        <f t="shared" si="16"/>
        <v>11</v>
      </c>
      <c r="H69" s="2">
        <f t="shared" si="17"/>
        <v>103</v>
      </c>
    </row>
    <row r="70" spans="1:8" x14ac:dyDescent="0.25">
      <c r="A70" s="2">
        <v>13777</v>
      </c>
      <c r="B70" s="2">
        <v>3177</v>
      </c>
      <c r="C70" s="2">
        <v>863</v>
      </c>
      <c r="D70" s="3">
        <f t="shared" si="1"/>
        <v>43974</v>
      </c>
      <c r="E70" s="2">
        <f t="shared" si="16"/>
        <v>180</v>
      </c>
      <c r="F70" s="2">
        <f t="shared" si="16"/>
        <v>85</v>
      </c>
      <c r="G70" s="2">
        <f t="shared" si="16"/>
        <v>6</v>
      </c>
      <c r="H70" s="2">
        <f t="shared" si="17"/>
        <v>91</v>
      </c>
    </row>
    <row r="71" spans="1:8" x14ac:dyDescent="0.25">
      <c r="A71" s="2">
        <v>14035</v>
      </c>
      <c r="B71" s="2">
        <v>3249</v>
      </c>
      <c r="C71" s="2">
        <v>868</v>
      </c>
      <c r="D71" s="3">
        <f t="shared" si="1"/>
        <v>43975</v>
      </c>
      <c r="E71" s="2">
        <f t="shared" ref="E71:E98" si="18">A71-A70</f>
        <v>258</v>
      </c>
      <c r="F71" s="2">
        <f t="shared" ref="F71:F98" si="19">B71-B70</f>
        <v>72</v>
      </c>
      <c r="G71" s="2">
        <f t="shared" ref="G71:G98" si="20">C71-C70</f>
        <v>5</v>
      </c>
      <c r="H71" s="2">
        <f t="shared" ref="H71:H98" si="21">F71+G71</f>
        <v>77</v>
      </c>
    </row>
    <row r="72" spans="1:8" x14ac:dyDescent="0.25">
      <c r="A72" s="2">
        <v>14319</v>
      </c>
      <c r="B72" s="2">
        <v>3323</v>
      </c>
      <c r="C72" s="2">
        <v>873</v>
      </c>
      <c r="D72" s="3">
        <f t="shared" si="1"/>
        <v>43976</v>
      </c>
      <c r="E72" s="2">
        <f t="shared" si="18"/>
        <v>284</v>
      </c>
      <c r="F72" s="2">
        <f t="shared" si="19"/>
        <v>74</v>
      </c>
      <c r="G72" s="2">
        <f t="shared" si="20"/>
        <v>5</v>
      </c>
      <c r="H72" s="2">
        <f t="shared" si="21"/>
        <v>79</v>
      </c>
    </row>
    <row r="73" spans="1:8" x14ac:dyDescent="0.25">
      <c r="A73" s="2">
        <v>14669</v>
      </c>
      <c r="B73" s="2">
        <v>3412</v>
      </c>
      <c r="C73" s="2">
        <v>886</v>
      </c>
      <c r="D73" s="3">
        <f t="shared" si="1"/>
        <v>43977</v>
      </c>
      <c r="E73" s="2">
        <f t="shared" si="18"/>
        <v>350</v>
      </c>
      <c r="F73" s="2">
        <f t="shared" si="19"/>
        <v>89</v>
      </c>
      <c r="G73" s="2">
        <f t="shared" si="20"/>
        <v>13</v>
      </c>
      <c r="H73" s="2">
        <f t="shared" si="21"/>
        <v>102</v>
      </c>
    </row>
    <row r="74" spans="1:8" x14ac:dyDescent="0.25">
      <c r="A74" s="2">
        <v>15049</v>
      </c>
      <c r="B74" s="2">
        <v>3506</v>
      </c>
      <c r="C74" s="2">
        <v>904</v>
      </c>
      <c r="D74" s="3">
        <f t="shared" si="1"/>
        <v>43978</v>
      </c>
      <c r="E74" s="2">
        <f t="shared" si="18"/>
        <v>380</v>
      </c>
      <c r="F74" s="2">
        <f t="shared" si="19"/>
        <v>94</v>
      </c>
      <c r="G74" s="2">
        <f t="shared" si="20"/>
        <v>18</v>
      </c>
      <c r="H74" s="2">
        <f t="shared" si="21"/>
        <v>112</v>
      </c>
    </row>
    <row r="75" spans="1:8" x14ac:dyDescent="0.25">
      <c r="A75" s="2">
        <v>15588</v>
      </c>
      <c r="B75" s="2">
        <v>3598</v>
      </c>
      <c r="C75" s="2">
        <v>921</v>
      </c>
      <c r="D75" s="3">
        <f t="shared" si="1"/>
        <v>43979</v>
      </c>
      <c r="E75" s="2">
        <f t="shared" si="18"/>
        <v>539</v>
      </c>
      <c r="F75" s="2">
        <f t="shared" si="19"/>
        <v>92</v>
      </c>
      <c r="G75" s="2">
        <f t="shared" si="20"/>
        <v>17</v>
      </c>
      <c r="H75" s="2">
        <f t="shared" si="21"/>
        <v>109</v>
      </c>
    </row>
    <row r="76" spans="1:8" x14ac:dyDescent="0.25">
      <c r="A76" s="2">
        <v>16634</v>
      </c>
      <c r="B76" s="2">
        <v>3720</v>
      </c>
      <c r="C76" s="2">
        <v>942</v>
      </c>
      <c r="D76" s="3">
        <f t="shared" si="1"/>
        <v>43980</v>
      </c>
      <c r="E76" s="2">
        <f t="shared" si="18"/>
        <v>1046</v>
      </c>
      <c r="F76" s="2">
        <f t="shared" si="19"/>
        <v>122</v>
      </c>
      <c r="G76" s="2">
        <f t="shared" si="20"/>
        <v>21</v>
      </c>
      <c r="H76" s="2">
        <f t="shared" si="21"/>
        <v>143</v>
      </c>
    </row>
    <row r="77" spans="1:8" x14ac:dyDescent="0.25">
      <c r="A77" s="2">
        <v>17224</v>
      </c>
      <c r="B77" s="2">
        <v>3808</v>
      </c>
      <c r="C77" s="2">
        <v>950</v>
      </c>
      <c r="D77" s="3">
        <f t="shared" si="1"/>
        <v>43981</v>
      </c>
      <c r="E77" s="2">
        <f t="shared" si="18"/>
        <v>590</v>
      </c>
      <c r="F77" s="2">
        <f t="shared" si="19"/>
        <v>88</v>
      </c>
      <c r="G77" s="2">
        <f t="shared" si="20"/>
        <v>8</v>
      </c>
      <c r="H77" s="2">
        <f t="shared" si="21"/>
        <v>96</v>
      </c>
    </row>
    <row r="78" spans="1:8" x14ac:dyDescent="0.25">
      <c r="A78" s="2">
        <v>18086</v>
      </c>
      <c r="B78" s="2">
        <v>3909</v>
      </c>
      <c r="C78" s="2">
        <v>957</v>
      </c>
      <c r="D78" s="3">
        <f t="shared" si="1"/>
        <v>43982</v>
      </c>
      <c r="E78" s="2">
        <f t="shared" si="18"/>
        <v>862</v>
      </c>
      <c r="F78" s="2">
        <f t="shared" si="19"/>
        <v>101</v>
      </c>
      <c r="G78" s="2">
        <f t="shared" si="20"/>
        <v>7</v>
      </c>
      <c r="H78" s="2">
        <f t="shared" si="21"/>
        <v>108</v>
      </c>
    </row>
    <row r="79" spans="1:8" x14ac:dyDescent="0.25">
      <c r="A79" s="2">
        <v>18638</v>
      </c>
      <c r="B79" s="2">
        <v>3979</v>
      </c>
      <c r="C79" s="2">
        <v>960</v>
      </c>
      <c r="D79" s="3">
        <f t="shared" si="1"/>
        <v>43983</v>
      </c>
      <c r="E79" s="2">
        <f t="shared" si="18"/>
        <v>552</v>
      </c>
      <c r="F79" s="2">
        <f t="shared" si="19"/>
        <v>70</v>
      </c>
      <c r="G79" s="2">
        <f t="shared" si="20"/>
        <v>3</v>
      </c>
      <c r="H79" s="2">
        <f t="shared" si="21"/>
        <v>73</v>
      </c>
    </row>
    <row r="80" spans="1:8" x14ac:dyDescent="0.25">
      <c r="A80" s="2">
        <v>18997</v>
      </c>
      <c r="B80" s="2">
        <v>4063</v>
      </c>
      <c r="C80" s="2">
        <v>966</v>
      </c>
      <c r="D80" s="3">
        <f t="shared" si="1"/>
        <v>43984</v>
      </c>
      <c r="E80" s="2">
        <f t="shared" si="18"/>
        <v>359</v>
      </c>
      <c r="F80" s="2">
        <f t="shared" si="19"/>
        <v>84</v>
      </c>
      <c r="G80" s="2">
        <f t="shared" si="20"/>
        <v>6</v>
      </c>
      <c r="H80" s="2">
        <f t="shared" si="21"/>
        <v>90</v>
      </c>
    </row>
    <row r="81" spans="1:8" x14ac:dyDescent="0.25">
      <c r="A81" s="2">
        <v>19748</v>
      </c>
      <c r="B81" s="2">
        <v>4153</v>
      </c>
      <c r="C81" s="2">
        <v>974</v>
      </c>
      <c r="D81" s="3">
        <f t="shared" si="1"/>
        <v>43985</v>
      </c>
      <c r="E81" s="2">
        <f t="shared" si="18"/>
        <v>751</v>
      </c>
      <c r="F81" s="2">
        <f t="shared" si="19"/>
        <v>90</v>
      </c>
      <c r="G81" s="2">
        <f t="shared" si="20"/>
        <v>8</v>
      </c>
      <c r="H81" s="2">
        <f t="shared" si="21"/>
        <v>98</v>
      </c>
    </row>
    <row r="82" spans="1:8" x14ac:dyDescent="0.25">
      <c r="A82" s="2">
        <v>20382</v>
      </c>
      <c r="B82" s="2">
        <v>4248</v>
      </c>
      <c r="C82" s="2">
        <v>984</v>
      </c>
      <c r="D82" s="3">
        <f t="shared" si="1"/>
        <v>43986</v>
      </c>
      <c r="E82" s="2">
        <f t="shared" si="18"/>
        <v>634</v>
      </c>
      <c r="F82" s="2">
        <f t="shared" si="19"/>
        <v>95</v>
      </c>
      <c r="G82" s="2">
        <f t="shared" si="20"/>
        <v>10</v>
      </c>
      <c r="H82" s="2">
        <f t="shared" si="21"/>
        <v>105</v>
      </c>
    </row>
    <row r="83" spans="1:8" x14ac:dyDescent="0.25">
      <c r="A83" s="2">
        <v>20626</v>
      </c>
      <c r="B83" s="2">
        <v>4330</v>
      </c>
      <c r="C83" s="2">
        <v>987</v>
      </c>
      <c r="D83" s="3">
        <f t="shared" si="1"/>
        <v>43987</v>
      </c>
      <c r="E83" s="2">
        <f t="shared" si="18"/>
        <v>244</v>
      </c>
      <c r="F83" s="2">
        <f t="shared" si="19"/>
        <v>82</v>
      </c>
      <c r="G83" s="2">
        <f t="shared" si="20"/>
        <v>3</v>
      </c>
      <c r="H83" s="2">
        <f t="shared" si="21"/>
        <v>85</v>
      </c>
    </row>
    <row r="84" spans="1:8" x14ac:dyDescent="0.25">
      <c r="A84" s="2">
        <v>21340</v>
      </c>
      <c r="B84" s="2">
        <v>4441</v>
      </c>
      <c r="C84" s="2">
        <v>994</v>
      </c>
      <c r="D84" s="3">
        <f t="shared" si="1"/>
        <v>43988</v>
      </c>
      <c r="E84" s="2">
        <f t="shared" si="18"/>
        <v>714</v>
      </c>
      <c r="F84" s="2">
        <f t="shared" si="19"/>
        <v>111</v>
      </c>
      <c r="G84" s="2">
        <f t="shared" si="20"/>
        <v>7</v>
      </c>
      <c r="H84" s="2">
        <f t="shared" si="21"/>
        <v>118</v>
      </c>
    </row>
    <row r="85" spans="1:8" x14ac:dyDescent="0.25">
      <c r="A85" s="2">
        <v>21895</v>
      </c>
      <c r="B85" s="2">
        <v>4530</v>
      </c>
      <c r="C85" s="2">
        <v>1003</v>
      </c>
      <c r="D85" s="3">
        <f t="shared" si="1"/>
        <v>43989</v>
      </c>
      <c r="E85" s="2">
        <f t="shared" si="18"/>
        <v>555</v>
      </c>
      <c r="F85" s="2">
        <f t="shared" si="19"/>
        <v>89</v>
      </c>
      <c r="G85" s="2">
        <f t="shared" si="20"/>
        <v>9</v>
      </c>
      <c r="H85" s="2">
        <f t="shared" si="21"/>
        <v>98</v>
      </c>
    </row>
    <row r="86" spans="1:8" x14ac:dyDescent="0.25">
      <c r="A86" s="2">
        <v>22474</v>
      </c>
      <c r="B86" s="2">
        <v>4637</v>
      </c>
      <c r="C86" s="2">
        <v>1011</v>
      </c>
      <c r="D86" s="3">
        <f t="shared" si="1"/>
        <v>43990</v>
      </c>
      <c r="E86" s="2">
        <f t="shared" si="18"/>
        <v>579</v>
      </c>
      <c r="F86" s="2">
        <f t="shared" si="19"/>
        <v>107</v>
      </c>
      <c r="G86" s="2">
        <f t="shared" si="20"/>
        <v>8</v>
      </c>
      <c r="H86" s="2">
        <f t="shared" si="21"/>
        <v>115</v>
      </c>
    </row>
    <row r="87" spans="1:8" x14ac:dyDescent="0.25">
      <c r="A87" s="2">
        <v>22992</v>
      </c>
      <c r="B87" s="2">
        <v>4736</v>
      </c>
      <c r="C87" s="2">
        <v>1017</v>
      </c>
      <c r="D87" s="3">
        <f t="shared" si="1"/>
        <v>43991</v>
      </c>
      <c r="E87" s="2">
        <f t="shared" si="18"/>
        <v>518</v>
      </c>
      <c r="F87" s="2">
        <f t="shared" si="19"/>
        <v>99</v>
      </c>
      <c r="G87" s="2">
        <f t="shared" si="20"/>
        <v>6</v>
      </c>
      <c r="H87" s="2">
        <f t="shared" si="21"/>
        <v>105</v>
      </c>
    </row>
    <row r="88" spans="1:8" x14ac:dyDescent="0.25">
      <c r="A88" s="2">
        <v>23732</v>
      </c>
      <c r="B88" s="2">
        <v>4895</v>
      </c>
      <c r="C88" s="2">
        <v>1027</v>
      </c>
      <c r="D88" s="3">
        <f t="shared" si="1"/>
        <v>43992</v>
      </c>
      <c r="E88" s="2">
        <f t="shared" si="18"/>
        <v>740</v>
      </c>
      <c r="F88" s="2">
        <f t="shared" si="19"/>
        <v>159</v>
      </c>
      <c r="G88" s="2">
        <f t="shared" si="20"/>
        <v>10</v>
      </c>
      <c r="H88" s="2">
        <f t="shared" si="21"/>
        <v>169</v>
      </c>
    </row>
    <row r="89" spans="1:8" x14ac:dyDescent="0.25">
      <c r="A89" s="2">
        <v>24175</v>
      </c>
      <c r="B89" s="2">
        <v>5165</v>
      </c>
      <c r="C89" s="2">
        <v>1036</v>
      </c>
      <c r="D89" s="3">
        <f t="shared" si="1"/>
        <v>43993</v>
      </c>
      <c r="E89" s="2">
        <f t="shared" si="18"/>
        <v>443</v>
      </c>
      <c r="F89" s="2">
        <f t="shared" si="19"/>
        <v>270</v>
      </c>
      <c r="G89" s="2">
        <f t="shared" si="20"/>
        <v>9</v>
      </c>
      <c r="H89" s="2">
        <f t="shared" si="21"/>
        <v>279</v>
      </c>
    </row>
    <row r="90" spans="1:8" x14ac:dyDescent="0.25">
      <c r="A90" s="2">
        <v>24787</v>
      </c>
      <c r="B90" s="2">
        <v>5454</v>
      </c>
      <c r="C90" s="2">
        <v>1052</v>
      </c>
      <c r="D90" s="3">
        <f t="shared" ref="D90:D119" si="22">D89+1</f>
        <v>43994</v>
      </c>
      <c r="E90" s="2">
        <f t="shared" si="18"/>
        <v>612</v>
      </c>
      <c r="F90" s="2">
        <f t="shared" si="19"/>
        <v>289</v>
      </c>
      <c r="G90" s="2">
        <f t="shared" si="20"/>
        <v>16</v>
      </c>
      <c r="H90" s="2">
        <f t="shared" si="21"/>
        <v>305</v>
      </c>
    </row>
    <row r="91" spans="1:8" x14ac:dyDescent="0.25">
      <c r="A91" s="2">
        <v>25392</v>
      </c>
      <c r="B91" s="2">
        <v>5706</v>
      </c>
      <c r="C91" s="2">
        <v>1074</v>
      </c>
      <c r="D91" s="3">
        <f t="shared" si="22"/>
        <v>43995</v>
      </c>
      <c r="E91" s="2">
        <f t="shared" si="18"/>
        <v>605</v>
      </c>
      <c r="F91" s="2">
        <f t="shared" si="19"/>
        <v>252</v>
      </c>
      <c r="G91" s="2">
        <f t="shared" si="20"/>
        <v>22</v>
      </c>
      <c r="H91" s="2">
        <f t="shared" si="21"/>
        <v>274</v>
      </c>
    </row>
    <row r="92" spans="1:8" x14ac:dyDescent="0.25">
      <c r="A92" s="2">
        <v>25930</v>
      </c>
      <c r="B92" s="2">
        <v>5954</v>
      </c>
      <c r="C92" s="2">
        <v>1088</v>
      </c>
      <c r="D92" s="3">
        <f t="shared" si="22"/>
        <v>43996</v>
      </c>
      <c r="E92" s="2">
        <f t="shared" si="18"/>
        <v>538</v>
      </c>
      <c r="F92" s="2">
        <f t="shared" si="19"/>
        <v>248</v>
      </c>
      <c r="G92" s="2">
        <f t="shared" si="20"/>
        <v>14</v>
      </c>
      <c r="H92" s="2">
        <f t="shared" si="21"/>
        <v>262</v>
      </c>
    </row>
    <row r="93" spans="1:8" x14ac:dyDescent="0.25">
      <c r="A93" s="2">
        <v>26420</v>
      </c>
      <c r="B93" s="2">
        <v>6252</v>
      </c>
      <c r="C93" s="2">
        <v>1098</v>
      </c>
      <c r="D93" s="3">
        <f t="shared" si="22"/>
        <v>43997</v>
      </c>
      <c r="E93" s="2">
        <f t="shared" si="18"/>
        <v>490</v>
      </c>
      <c r="F93" s="2">
        <f t="shared" si="19"/>
        <v>298</v>
      </c>
      <c r="G93" s="2">
        <f t="shared" si="20"/>
        <v>10</v>
      </c>
      <c r="H93" s="2">
        <f t="shared" si="21"/>
        <v>308</v>
      </c>
    </row>
    <row r="94" spans="1:8" x14ac:dyDescent="0.25">
      <c r="A94" s="2">
        <v>26781</v>
      </c>
      <c r="B94" s="2">
        <v>6552</v>
      </c>
      <c r="C94" s="2">
        <v>1103</v>
      </c>
      <c r="D94" s="3">
        <f t="shared" si="22"/>
        <v>43998</v>
      </c>
      <c r="E94" s="2">
        <f t="shared" si="18"/>
        <v>361</v>
      </c>
      <c r="F94" s="2">
        <f t="shared" si="19"/>
        <v>300</v>
      </c>
      <c r="G94" s="2">
        <f t="shared" si="20"/>
        <v>5</v>
      </c>
      <c r="H94" s="2">
        <f t="shared" si="21"/>
        <v>305</v>
      </c>
    </row>
    <row r="95" spans="1:8" x14ac:dyDescent="0.25">
      <c r="A95" s="2">
        <v>27238</v>
      </c>
      <c r="B95" s="2">
        <v>6820</v>
      </c>
      <c r="C95" s="2">
        <v>1108</v>
      </c>
      <c r="D95" s="3">
        <f t="shared" si="22"/>
        <v>43999</v>
      </c>
      <c r="E95" s="2">
        <f t="shared" si="18"/>
        <v>457</v>
      </c>
      <c r="F95" s="2">
        <f t="shared" si="19"/>
        <v>268</v>
      </c>
      <c r="G95" s="2">
        <f t="shared" si="20"/>
        <v>5</v>
      </c>
      <c r="H95" s="2">
        <f t="shared" si="21"/>
        <v>273</v>
      </c>
    </row>
    <row r="96" spans="1:8" x14ac:dyDescent="0.25">
      <c r="A96" s="2">
        <v>27799</v>
      </c>
      <c r="B96" s="2">
        <v>7090</v>
      </c>
      <c r="C96" s="2">
        <v>1116</v>
      </c>
      <c r="D96" s="3">
        <f t="shared" si="22"/>
        <v>44000</v>
      </c>
      <c r="E96" s="2">
        <f t="shared" si="18"/>
        <v>561</v>
      </c>
      <c r="F96" s="2">
        <f t="shared" si="19"/>
        <v>270</v>
      </c>
      <c r="G96" s="2">
        <f t="shared" si="20"/>
        <v>8</v>
      </c>
      <c r="H96" s="2">
        <f t="shared" si="21"/>
        <v>278</v>
      </c>
    </row>
    <row r="97" spans="1:8" x14ac:dyDescent="0.25">
      <c r="A97" s="2">
        <v>28459</v>
      </c>
      <c r="B97" s="2">
        <v>7378</v>
      </c>
      <c r="C97" s="2">
        <v>1130</v>
      </c>
      <c r="D97" s="3">
        <f t="shared" si="22"/>
        <v>44001</v>
      </c>
      <c r="E97" s="2">
        <f t="shared" si="18"/>
        <v>660</v>
      </c>
      <c r="F97" s="2">
        <f t="shared" si="19"/>
        <v>288</v>
      </c>
      <c r="G97" s="2">
        <f t="shared" si="20"/>
        <v>14</v>
      </c>
      <c r="H97" s="2">
        <f t="shared" si="21"/>
        <v>302</v>
      </c>
    </row>
    <row r="98" spans="1:8" x14ac:dyDescent="0.25">
      <c r="A98" s="2">
        <v>29400</v>
      </c>
      <c r="B98" s="2">
        <v>7650</v>
      </c>
      <c r="C98" s="2">
        <v>1150</v>
      </c>
      <c r="D98" s="3">
        <f t="shared" si="22"/>
        <v>44002</v>
      </c>
      <c r="E98" s="2">
        <f t="shared" si="18"/>
        <v>941</v>
      </c>
      <c r="F98" s="2">
        <f t="shared" si="19"/>
        <v>272</v>
      </c>
      <c r="G98" s="2">
        <f t="shared" si="20"/>
        <v>20</v>
      </c>
      <c r="H98" s="2">
        <f t="shared" si="21"/>
        <v>292</v>
      </c>
    </row>
    <row r="99" spans="1:8" x14ac:dyDescent="0.25">
      <c r="A99" s="2">
        <v>30052</v>
      </c>
      <c r="B99" s="2">
        <v>7893</v>
      </c>
      <c r="C99" s="2">
        <v>1169</v>
      </c>
      <c r="D99" s="3">
        <f t="shared" si="22"/>
        <v>44003</v>
      </c>
      <c r="E99" s="2">
        <f t="shared" ref="E99:E100" si="23">A99-A98</f>
        <v>652</v>
      </c>
      <c r="F99" s="2">
        <f t="shared" ref="F99:F100" si="24">B99-B98</f>
        <v>243</v>
      </c>
      <c r="G99" s="2">
        <f t="shared" ref="G99:G100" si="25">C99-C98</f>
        <v>19</v>
      </c>
      <c r="H99" s="2">
        <f t="shared" ref="H99:H100" si="26">F99+G99</f>
        <v>262</v>
      </c>
    </row>
    <row r="100" spans="1:8" x14ac:dyDescent="0.25">
      <c r="A100" s="2">
        <v>30682</v>
      </c>
      <c r="B100" s="2">
        <v>8143</v>
      </c>
      <c r="C100" s="2">
        <v>1177</v>
      </c>
      <c r="D100" s="3">
        <f t="shared" si="22"/>
        <v>44004</v>
      </c>
      <c r="E100" s="2">
        <f t="shared" si="23"/>
        <v>630</v>
      </c>
      <c r="F100" s="2">
        <f t="shared" si="24"/>
        <v>250</v>
      </c>
      <c r="G100" s="2">
        <f t="shared" si="25"/>
        <v>8</v>
      </c>
      <c r="H100" s="2">
        <f t="shared" si="26"/>
        <v>258</v>
      </c>
    </row>
    <row r="101" spans="1:8" x14ac:dyDescent="0.25">
      <c r="A101" s="2">
        <v>31825</v>
      </c>
      <c r="B101" s="2">
        <v>8442</v>
      </c>
      <c r="C101" s="2">
        <v>1186</v>
      </c>
      <c r="D101" s="3">
        <f t="shared" si="22"/>
        <v>44005</v>
      </c>
      <c r="E101" s="2">
        <f t="shared" ref="E101" si="27">A101-A100</f>
        <v>1143</v>
      </c>
      <c r="F101" s="2">
        <f t="shared" ref="F101" si="28">B101-B100</f>
        <v>299</v>
      </c>
      <c r="G101" s="2">
        <f t="shared" ref="G101" si="29">C101-C100</f>
        <v>9</v>
      </c>
      <c r="H101" s="2">
        <f t="shared" ref="H101" si="30">F101+G101</f>
        <v>308</v>
      </c>
    </row>
    <row r="102" spans="1:8" x14ac:dyDescent="0.25">
      <c r="A102" s="2">
        <v>32295</v>
      </c>
      <c r="B102" s="2">
        <v>8656</v>
      </c>
      <c r="C102" s="2">
        <v>1204</v>
      </c>
      <c r="D102" s="3">
        <f t="shared" si="22"/>
        <v>44006</v>
      </c>
      <c r="E102" s="2">
        <f t="shared" ref="E102:E103" si="31">A102-A101</f>
        <v>470</v>
      </c>
      <c r="F102" s="2">
        <f t="shared" ref="F102:F103" si="32">B102-B101</f>
        <v>214</v>
      </c>
      <c r="G102" s="2">
        <f t="shared" ref="G102:G103" si="33">C102-C101</f>
        <v>18</v>
      </c>
      <c r="H102" s="2">
        <f t="shared" ref="H102:H103" si="34">F102+G102</f>
        <v>232</v>
      </c>
    </row>
    <row r="103" spans="1:8" x14ac:dyDescent="0.25">
      <c r="A103" s="2">
        <v>33069</v>
      </c>
      <c r="B103" s="2">
        <v>8910</v>
      </c>
      <c r="C103" s="2">
        <v>1212</v>
      </c>
      <c r="D103" s="3">
        <f t="shared" si="22"/>
        <v>44007</v>
      </c>
      <c r="E103" s="2">
        <f t="shared" si="31"/>
        <v>774</v>
      </c>
      <c r="F103" s="2">
        <f t="shared" si="32"/>
        <v>254</v>
      </c>
      <c r="G103" s="2">
        <f t="shared" si="33"/>
        <v>8</v>
      </c>
      <c r="H103" s="2">
        <f t="shared" si="34"/>
        <v>262</v>
      </c>
    </row>
    <row r="104" spans="1:8" x14ac:dyDescent="0.25">
      <c r="A104" s="2">
        <v>34073</v>
      </c>
      <c r="B104" s="2">
        <v>9182</v>
      </c>
      <c r="C104" s="2">
        <v>1224</v>
      </c>
      <c r="D104" s="3">
        <f t="shared" si="22"/>
        <v>44008</v>
      </c>
      <c r="E104" s="2">
        <f t="shared" ref="E104:E105" si="35">A104-A103</f>
        <v>1004</v>
      </c>
      <c r="F104" s="2">
        <f t="shared" ref="F104:F105" si="36">B104-B103</f>
        <v>272</v>
      </c>
      <c r="G104" s="2">
        <f t="shared" ref="G104:G105" si="37">C104-C103</f>
        <v>12</v>
      </c>
      <c r="H104" s="2">
        <f t="shared" ref="H104:H105" si="38">F104+G104</f>
        <v>284</v>
      </c>
    </row>
    <row r="105" spans="1:8" x14ac:dyDescent="0.25">
      <c r="A105" s="2">
        <v>34803</v>
      </c>
      <c r="B105" s="2">
        <v>9430</v>
      </c>
      <c r="C105" s="2">
        <v>1236</v>
      </c>
      <c r="D105" s="3">
        <f t="shared" si="22"/>
        <v>44009</v>
      </c>
      <c r="E105" s="2">
        <f t="shared" si="35"/>
        <v>730</v>
      </c>
      <c r="F105" s="2">
        <f t="shared" si="36"/>
        <v>248</v>
      </c>
      <c r="G105" s="2">
        <f t="shared" si="37"/>
        <v>12</v>
      </c>
      <c r="H105" s="2">
        <f t="shared" si="38"/>
        <v>260</v>
      </c>
    </row>
    <row r="106" spans="1:8" x14ac:dyDescent="0.25">
      <c r="A106" s="2">
        <v>35455</v>
      </c>
      <c r="B106" s="2">
        <v>9686</v>
      </c>
      <c r="C106" s="2">
        <v>1244</v>
      </c>
      <c r="D106" s="3">
        <f t="shared" si="22"/>
        <v>44010</v>
      </c>
      <c r="E106" s="2">
        <f t="shared" ref="E106" si="39">A106-A105</f>
        <v>652</v>
      </c>
      <c r="F106" s="2">
        <f t="shared" ref="F106" si="40">B106-B105</f>
        <v>256</v>
      </c>
      <c r="G106" s="2">
        <f t="shared" ref="G106" si="41">C106-C105</f>
        <v>8</v>
      </c>
      <c r="H106" s="2">
        <f t="shared" ref="H106" si="42">F106+G106</f>
        <v>264</v>
      </c>
    </row>
    <row r="107" spans="1:8" x14ac:dyDescent="0.25">
      <c r="A107" s="2">
        <v>36438</v>
      </c>
      <c r="B107" s="2">
        <v>9956</v>
      </c>
      <c r="C107" s="2">
        <v>1255</v>
      </c>
      <c r="D107" s="3">
        <f t="shared" si="22"/>
        <v>44011</v>
      </c>
      <c r="E107" s="2">
        <f t="shared" ref="E107" si="43">A107-A106</f>
        <v>983</v>
      </c>
      <c r="F107" s="2">
        <f t="shared" ref="F107" si="44">B107-B106</f>
        <v>270</v>
      </c>
      <c r="G107" s="2">
        <f t="shared" ref="G107" si="45">C107-C106</f>
        <v>11</v>
      </c>
      <c r="H107" s="2">
        <f t="shared" ref="H107" si="46">F107+G107</f>
        <v>281</v>
      </c>
    </row>
    <row r="108" spans="1:8" x14ac:dyDescent="0.25">
      <c r="A108" s="2">
        <v>37514</v>
      </c>
      <c r="B108" s="2">
        <v>10233</v>
      </c>
      <c r="C108" s="2">
        <v>1266</v>
      </c>
      <c r="D108" s="3">
        <f t="shared" si="22"/>
        <v>44012</v>
      </c>
      <c r="E108" s="2">
        <f t="shared" ref="E108" si="47">A108-A107</f>
        <v>1076</v>
      </c>
      <c r="F108" s="2">
        <f t="shared" ref="F108" si="48">B108-B107</f>
        <v>277</v>
      </c>
      <c r="G108" s="2">
        <f t="shared" ref="G108" si="49">C108-C107</f>
        <v>11</v>
      </c>
      <c r="H108" s="2">
        <f t="shared" ref="H108" si="50">F108+G108</f>
        <v>288</v>
      </c>
    </row>
    <row r="109" spans="1:8" x14ac:dyDescent="0.25">
      <c r="A109" s="2">
        <v>38511</v>
      </c>
      <c r="B109" s="2">
        <v>10438</v>
      </c>
      <c r="C109" s="2">
        <v>1270</v>
      </c>
      <c r="D109" s="3">
        <f t="shared" si="22"/>
        <v>44013</v>
      </c>
      <c r="E109" s="2">
        <f t="shared" ref="E109:E111" si="51">A109-A108</f>
        <v>997</v>
      </c>
      <c r="F109" s="2">
        <f t="shared" ref="F109:F111" si="52">B109-B108</f>
        <v>205</v>
      </c>
      <c r="G109" s="2">
        <f t="shared" ref="G109:G111" si="53">C109-C108</f>
        <v>4</v>
      </c>
      <c r="H109" s="2">
        <f t="shared" ref="H109:H111" si="54">F109+G109</f>
        <v>209</v>
      </c>
    </row>
    <row r="110" spans="1:8" x14ac:dyDescent="0.25">
      <c r="A110" s="2">
        <v>38805</v>
      </c>
      <c r="B110" s="2">
        <v>10673</v>
      </c>
      <c r="C110" s="2">
        <v>1274</v>
      </c>
      <c r="D110" s="3">
        <f t="shared" si="22"/>
        <v>44014</v>
      </c>
      <c r="E110" s="2">
        <f t="shared" si="51"/>
        <v>294</v>
      </c>
      <c r="F110" s="2">
        <f t="shared" si="52"/>
        <v>235</v>
      </c>
      <c r="G110" s="2">
        <f t="shared" si="53"/>
        <v>4</v>
      </c>
      <c r="H110" s="2">
        <f t="shared" si="54"/>
        <v>239</v>
      </c>
    </row>
    <row r="111" spans="1:8" x14ac:dyDescent="0.25">
      <c r="A111" s="2">
        <v>40336</v>
      </c>
      <c r="B111" s="2">
        <v>11073</v>
      </c>
      <c r="C111" s="2">
        <v>1280</v>
      </c>
      <c r="D111" s="3">
        <f t="shared" si="22"/>
        <v>44015</v>
      </c>
      <c r="E111" s="2">
        <f t="shared" si="51"/>
        <v>1531</v>
      </c>
      <c r="F111" s="2">
        <f t="shared" si="52"/>
        <v>400</v>
      </c>
      <c r="G111" s="2">
        <f t="shared" si="53"/>
        <v>6</v>
      </c>
      <c r="H111" s="2">
        <f t="shared" si="54"/>
        <v>406</v>
      </c>
    </row>
    <row r="112" spans="1:8" x14ac:dyDescent="0.25">
      <c r="A112" s="2">
        <v>41830</v>
      </c>
      <c r="B112" s="2">
        <v>11453</v>
      </c>
      <c r="C112" s="2">
        <v>1290</v>
      </c>
      <c r="D112" s="3">
        <f t="shared" si="22"/>
        <v>44016</v>
      </c>
      <c r="E112" s="2">
        <f t="shared" ref="E112" si="55">A112-A111</f>
        <v>1494</v>
      </c>
      <c r="F112" s="2">
        <f t="shared" ref="F112" si="56">B112-B111</f>
        <v>380</v>
      </c>
      <c r="G112" s="2">
        <f t="shared" ref="G112" si="57">C112-C111</f>
        <v>10</v>
      </c>
      <c r="H112" s="2">
        <f t="shared" ref="H112" si="58">F112+G112</f>
        <v>390</v>
      </c>
    </row>
    <row r="113" spans="1:8" x14ac:dyDescent="0.25">
      <c r="A113" s="2">
        <v>44254</v>
      </c>
      <c r="B113" s="2">
        <v>11942</v>
      </c>
      <c r="C113" s="2">
        <v>1297</v>
      </c>
      <c r="D113" s="3">
        <f t="shared" si="22"/>
        <v>44017</v>
      </c>
      <c r="E113" s="2">
        <f t="shared" ref="E113:E118" si="59">A113-A112</f>
        <v>2424</v>
      </c>
      <c r="F113" s="2">
        <f t="shared" ref="F113:F118" si="60">B113-B112</f>
        <v>489</v>
      </c>
      <c r="G113" s="2">
        <f t="shared" ref="G113:G118" si="61">C113-C112</f>
        <v>7</v>
      </c>
      <c r="H113" s="2">
        <f t="shared" ref="H113:H118" si="62">F113+G113</f>
        <v>496</v>
      </c>
    </row>
    <row r="114" spans="1:8" x14ac:dyDescent="0.25">
      <c r="A114" s="2">
        <v>46333</v>
      </c>
      <c r="B114" s="2">
        <v>12185</v>
      </c>
      <c r="C114" s="2">
        <v>1303</v>
      </c>
      <c r="D114" s="3">
        <f t="shared" si="22"/>
        <v>44018</v>
      </c>
      <c r="E114" s="2">
        <f t="shared" si="59"/>
        <v>2079</v>
      </c>
      <c r="F114" s="2">
        <f t="shared" si="60"/>
        <v>243</v>
      </c>
      <c r="G114" s="2">
        <f t="shared" si="61"/>
        <v>6</v>
      </c>
      <c r="H114" s="2">
        <f t="shared" si="62"/>
        <v>249</v>
      </c>
    </row>
    <row r="115" spans="1:8" x14ac:dyDescent="0.25">
      <c r="A115" s="2">
        <v>47873</v>
      </c>
      <c r="B115" s="2">
        <v>12386</v>
      </c>
      <c r="C115" s="2">
        <v>1309</v>
      </c>
      <c r="D115" s="3">
        <f t="shared" si="22"/>
        <v>44019</v>
      </c>
      <c r="E115" s="2">
        <f t="shared" si="59"/>
        <v>1540</v>
      </c>
      <c r="F115" s="2">
        <f t="shared" si="60"/>
        <v>201</v>
      </c>
      <c r="G115" s="2">
        <f t="shared" si="61"/>
        <v>6</v>
      </c>
      <c r="H115" s="2">
        <f t="shared" si="62"/>
        <v>207</v>
      </c>
    </row>
    <row r="116" spans="1:8" x14ac:dyDescent="0.25">
      <c r="A116" s="2">
        <v>50359</v>
      </c>
      <c r="B116" s="2">
        <v>12588</v>
      </c>
      <c r="C116" s="2">
        <v>1314</v>
      </c>
      <c r="D116" s="3">
        <f t="shared" si="22"/>
        <v>44020</v>
      </c>
      <c r="E116" s="2">
        <f t="shared" si="59"/>
        <v>2486</v>
      </c>
      <c r="F116" s="2">
        <f t="shared" si="60"/>
        <v>202</v>
      </c>
      <c r="G116" s="2">
        <f t="shared" si="61"/>
        <v>5</v>
      </c>
      <c r="H116" s="2">
        <f t="shared" si="62"/>
        <v>207</v>
      </c>
    </row>
    <row r="117" spans="1:8" x14ac:dyDescent="0.25">
      <c r="A117" s="2">
        <v>51754</v>
      </c>
      <c r="B117" s="2">
        <v>12813</v>
      </c>
      <c r="C117" s="2">
        <v>1314</v>
      </c>
      <c r="D117" s="3">
        <f t="shared" si="22"/>
        <v>44021</v>
      </c>
      <c r="E117" s="2">
        <f t="shared" si="59"/>
        <v>1395</v>
      </c>
      <c r="F117" s="2">
        <f t="shared" si="60"/>
        <v>225</v>
      </c>
      <c r="G117" s="2">
        <f t="shared" si="61"/>
        <v>0</v>
      </c>
      <c r="H117" s="2">
        <f t="shared" si="62"/>
        <v>225</v>
      </c>
    </row>
    <row r="118" spans="1:8" x14ac:dyDescent="0.25">
      <c r="A118" s="2">
        <v>52914</v>
      </c>
      <c r="B118" s="2">
        <v>13230</v>
      </c>
      <c r="C118" s="2">
        <v>1360</v>
      </c>
      <c r="D118" s="3">
        <f t="shared" si="22"/>
        <v>44022</v>
      </c>
      <c r="E118" s="2">
        <f t="shared" si="59"/>
        <v>1160</v>
      </c>
      <c r="F118" s="2">
        <f t="shared" si="60"/>
        <v>417</v>
      </c>
      <c r="G118" s="2">
        <f t="shared" si="61"/>
        <v>46</v>
      </c>
      <c r="H118" s="2">
        <f t="shared" si="62"/>
        <v>463</v>
      </c>
    </row>
    <row r="119" spans="1:8" x14ac:dyDescent="0.25">
      <c r="A119" s="2">
        <v>54222</v>
      </c>
      <c r="B119" s="2">
        <v>14037</v>
      </c>
      <c r="C119" s="2">
        <v>1372</v>
      </c>
      <c r="D119" s="3">
        <f t="shared" si="22"/>
        <v>44023</v>
      </c>
      <c r="E119" s="2">
        <f t="shared" ref="E119" si="63">A119-A118</f>
        <v>1308</v>
      </c>
      <c r="F119" s="2">
        <f t="shared" ref="F119" si="64">B119-B118</f>
        <v>807</v>
      </c>
      <c r="G119" s="2">
        <f t="shared" ref="G119" si="65">C119-C118</f>
        <v>12</v>
      </c>
      <c r="H119" s="2">
        <f t="shared" ref="H119" si="66">F119+G119</f>
        <v>819</v>
      </c>
    </row>
    <row r="120" spans="1:8" x14ac:dyDescent="0.25">
      <c r="D120" s="3"/>
    </row>
    <row r="121" spans="1:8" x14ac:dyDescent="0.25">
      <c r="D121" s="3"/>
    </row>
    <row r="122" spans="1:8" x14ac:dyDescent="0.25">
      <c r="D122" s="3"/>
    </row>
    <row r="123" spans="1:8" x14ac:dyDescent="0.25">
      <c r="D123" s="3"/>
    </row>
    <row r="124" spans="1:8" x14ac:dyDescent="0.25">
      <c r="D124" s="3"/>
    </row>
    <row r="125" spans="1:8" x14ac:dyDescent="0.25">
      <c r="D125" s="3"/>
    </row>
    <row r="126" spans="1:8" x14ac:dyDescent="0.25">
      <c r="D126" s="3"/>
    </row>
    <row r="127" spans="1:8" ht="30" x14ac:dyDescent="0.25">
      <c r="B127" s="4" t="s">
        <v>9</v>
      </c>
      <c r="C127" s="2" t="s">
        <v>2</v>
      </c>
      <c r="D127" s="3" t="s">
        <v>1</v>
      </c>
      <c r="E127" s="4" t="s">
        <v>8</v>
      </c>
    </row>
    <row r="128" spans="1:8" x14ac:dyDescent="0.25">
      <c r="A128" s="3">
        <v>43907</v>
      </c>
      <c r="B128" s="2">
        <f t="shared" ref="B128:D147" si="67">A3</f>
        <v>187</v>
      </c>
      <c r="C128" s="2">
        <f t="shared" si="67"/>
        <v>4</v>
      </c>
      <c r="D128" s="2">
        <f t="shared" si="67"/>
        <v>17</v>
      </c>
      <c r="E128" s="2">
        <f>B128-(C128+D128)</f>
        <v>166</v>
      </c>
    </row>
    <row r="129" spans="1:5" x14ac:dyDescent="0.25">
      <c r="A129" s="3">
        <f>A128+1</f>
        <v>43908</v>
      </c>
      <c r="B129" s="2">
        <f t="shared" si="67"/>
        <v>202</v>
      </c>
      <c r="C129" s="2">
        <f t="shared" si="67"/>
        <v>4</v>
      </c>
      <c r="D129" s="2">
        <f t="shared" si="67"/>
        <v>17</v>
      </c>
      <c r="E129" s="2">
        <f t="shared" ref="E129:E158" si="68">B129-(C129+D129)</f>
        <v>181</v>
      </c>
    </row>
    <row r="130" spans="1:5" x14ac:dyDescent="0.25">
      <c r="A130" s="3">
        <f t="shared" ref="A130:A210" si="69">A129+1</f>
        <v>43909</v>
      </c>
      <c r="B130" s="2">
        <f t="shared" si="67"/>
        <v>217</v>
      </c>
      <c r="C130" s="2">
        <f t="shared" si="67"/>
        <v>7</v>
      </c>
      <c r="D130" s="2">
        <f t="shared" si="67"/>
        <v>17</v>
      </c>
      <c r="E130" s="2">
        <f t="shared" si="68"/>
        <v>193</v>
      </c>
    </row>
    <row r="131" spans="1:5" x14ac:dyDescent="0.25">
      <c r="A131" s="3">
        <f t="shared" si="69"/>
        <v>43910</v>
      </c>
      <c r="B131" s="2">
        <f t="shared" si="67"/>
        <v>230</v>
      </c>
      <c r="C131" s="2">
        <f t="shared" si="67"/>
        <v>8</v>
      </c>
      <c r="D131" s="2">
        <f t="shared" si="67"/>
        <v>17</v>
      </c>
      <c r="E131" s="2">
        <f t="shared" si="68"/>
        <v>205</v>
      </c>
    </row>
    <row r="132" spans="1:5" x14ac:dyDescent="0.25">
      <c r="A132" s="3">
        <f t="shared" si="69"/>
        <v>43911</v>
      </c>
      <c r="B132" s="2">
        <f t="shared" si="67"/>
        <v>307</v>
      </c>
      <c r="C132" s="2">
        <f t="shared" si="67"/>
        <v>13</v>
      </c>
      <c r="D132" s="2">
        <f t="shared" si="67"/>
        <v>19</v>
      </c>
      <c r="E132" s="2">
        <f t="shared" si="68"/>
        <v>275</v>
      </c>
    </row>
    <row r="133" spans="1:5" x14ac:dyDescent="0.25">
      <c r="A133" s="3">
        <f t="shared" si="69"/>
        <v>43912</v>
      </c>
      <c r="B133" s="2">
        <f t="shared" si="67"/>
        <v>380</v>
      </c>
      <c r="C133" s="2">
        <f t="shared" si="67"/>
        <v>17</v>
      </c>
      <c r="D133" s="2">
        <f t="shared" si="67"/>
        <v>25</v>
      </c>
      <c r="E133" s="2">
        <f t="shared" si="68"/>
        <v>338</v>
      </c>
    </row>
    <row r="134" spans="1:5" x14ac:dyDescent="0.25">
      <c r="A134" s="3">
        <f t="shared" si="69"/>
        <v>43913</v>
      </c>
      <c r="B134" s="2">
        <f t="shared" si="67"/>
        <v>462</v>
      </c>
      <c r="C134" s="2">
        <f t="shared" si="67"/>
        <v>18</v>
      </c>
      <c r="D134" s="2">
        <f t="shared" si="67"/>
        <v>33</v>
      </c>
      <c r="E134" s="2">
        <f t="shared" si="68"/>
        <v>411</v>
      </c>
    </row>
    <row r="135" spans="1:5" x14ac:dyDescent="0.25">
      <c r="A135" s="3">
        <f t="shared" si="69"/>
        <v>43914</v>
      </c>
      <c r="B135" s="2">
        <f t="shared" si="67"/>
        <v>552</v>
      </c>
      <c r="C135" s="2">
        <f t="shared" si="67"/>
        <v>20</v>
      </c>
      <c r="D135" s="2">
        <f t="shared" si="67"/>
        <v>35</v>
      </c>
      <c r="E135" s="2">
        <f t="shared" si="68"/>
        <v>497</v>
      </c>
    </row>
    <row r="136" spans="1:5" x14ac:dyDescent="0.25">
      <c r="A136" s="3">
        <f t="shared" si="69"/>
        <v>43915</v>
      </c>
      <c r="B136" s="2">
        <f t="shared" si="67"/>
        <v>636</v>
      </c>
      <c r="C136" s="2">
        <f t="shared" si="67"/>
        <v>26</v>
      </c>
      <c r="D136" s="2">
        <f t="shared" si="67"/>
        <v>38</v>
      </c>
      <c r="E136" s="2">
        <f t="shared" si="68"/>
        <v>572</v>
      </c>
    </row>
    <row r="137" spans="1:5" x14ac:dyDescent="0.25">
      <c r="A137" s="3">
        <f t="shared" si="69"/>
        <v>43916</v>
      </c>
      <c r="B137" s="2">
        <f t="shared" si="67"/>
        <v>707</v>
      </c>
      <c r="C137" s="2">
        <f t="shared" si="67"/>
        <v>28</v>
      </c>
      <c r="D137" s="2">
        <f t="shared" si="67"/>
        <v>45</v>
      </c>
      <c r="E137" s="2">
        <f t="shared" si="68"/>
        <v>634</v>
      </c>
    </row>
    <row r="138" spans="1:5" x14ac:dyDescent="0.25">
      <c r="A138" s="3">
        <f t="shared" si="69"/>
        <v>43917</v>
      </c>
      <c r="B138" s="2">
        <f t="shared" si="67"/>
        <v>803</v>
      </c>
      <c r="C138" s="2">
        <f t="shared" si="67"/>
        <v>31</v>
      </c>
      <c r="D138" s="2">
        <f t="shared" si="67"/>
        <v>54</v>
      </c>
      <c r="E138" s="2">
        <f t="shared" si="68"/>
        <v>718</v>
      </c>
    </row>
    <row r="139" spans="1:5" x14ac:dyDescent="0.25">
      <c r="A139" s="3">
        <f t="shared" si="69"/>
        <v>43918</v>
      </c>
      <c r="B139" s="2">
        <f t="shared" si="67"/>
        <v>1075</v>
      </c>
      <c r="C139" s="2">
        <f t="shared" si="67"/>
        <v>35</v>
      </c>
      <c r="D139" s="2">
        <f t="shared" si="67"/>
        <v>68</v>
      </c>
      <c r="E139" s="2">
        <f t="shared" si="68"/>
        <v>972</v>
      </c>
    </row>
    <row r="140" spans="1:5" x14ac:dyDescent="0.25">
      <c r="A140" s="3">
        <f t="shared" si="69"/>
        <v>43919</v>
      </c>
      <c r="B140" s="2">
        <f t="shared" si="67"/>
        <v>1418</v>
      </c>
      <c r="C140" s="2">
        <f t="shared" si="67"/>
        <v>42</v>
      </c>
      <c r="D140" s="2">
        <f t="shared" si="67"/>
        <v>71</v>
      </c>
      <c r="E140" s="2">
        <f t="shared" si="68"/>
        <v>1305</v>
      </c>
    </row>
    <row r="141" spans="1:5" x14ac:dyDescent="0.25">
      <c r="A141" s="3">
        <f t="shared" si="69"/>
        <v>43920</v>
      </c>
      <c r="B141" s="2">
        <f t="shared" si="67"/>
        <v>1546</v>
      </c>
      <c r="C141" s="2">
        <f t="shared" si="67"/>
        <v>42</v>
      </c>
      <c r="D141" s="2">
        <f t="shared" si="67"/>
        <v>78</v>
      </c>
      <c r="E141" s="2">
        <f t="shared" si="68"/>
        <v>1426</v>
      </c>
    </row>
    <row r="142" spans="1:5" x14ac:dyDescent="0.25">
      <c r="A142" s="3">
        <f t="shared" si="69"/>
        <v>43921</v>
      </c>
      <c r="B142" s="2">
        <f t="shared" si="67"/>
        <v>2084</v>
      </c>
      <c r="C142" s="2">
        <f t="shared" si="67"/>
        <v>49</v>
      </c>
      <c r="D142" s="2">
        <f t="shared" si="67"/>
        <v>88</v>
      </c>
      <c r="E142" s="2">
        <f t="shared" si="68"/>
        <v>1947</v>
      </c>
    </row>
    <row r="143" spans="1:5" x14ac:dyDescent="0.25">
      <c r="A143" s="3">
        <f t="shared" si="69"/>
        <v>43922</v>
      </c>
      <c r="B143" s="2">
        <f t="shared" si="67"/>
        <v>2311</v>
      </c>
      <c r="C143" s="2">
        <f t="shared" si="67"/>
        <v>50</v>
      </c>
      <c r="D143" s="2">
        <f t="shared" si="67"/>
        <v>96</v>
      </c>
      <c r="E143" s="2">
        <f t="shared" si="68"/>
        <v>2165</v>
      </c>
    </row>
    <row r="144" spans="1:5" x14ac:dyDescent="0.25">
      <c r="A144" s="3">
        <f t="shared" si="69"/>
        <v>43923</v>
      </c>
      <c r="B144" s="2">
        <f t="shared" si="67"/>
        <v>2633</v>
      </c>
      <c r="C144" s="2">
        <f t="shared" si="67"/>
        <v>51</v>
      </c>
      <c r="D144" s="2">
        <f t="shared" si="67"/>
        <v>107</v>
      </c>
      <c r="E144" s="2">
        <f t="shared" si="68"/>
        <v>2475</v>
      </c>
    </row>
    <row r="145" spans="1:5" x14ac:dyDescent="0.25">
      <c r="A145" s="3">
        <f t="shared" si="69"/>
        <v>43924</v>
      </c>
      <c r="B145" s="2">
        <f t="shared" si="67"/>
        <v>3018</v>
      </c>
      <c r="C145" s="2">
        <f t="shared" si="67"/>
        <v>52</v>
      </c>
      <c r="D145" s="2">
        <f t="shared" si="67"/>
        <v>136</v>
      </c>
      <c r="E145" s="2">
        <f t="shared" si="68"/>
        <v>2830</v>
      </c>
    </row>
    <row r="146" spans="1:5" x14ac:dyDescent="0.25">
      <c r="A146" s="3">
        <f t="shared" si="69"/>
        <v>43925</v>
      </c>
      <c r="B146" s="2">
        <f t="shared" si="67"/>
        <v>3094</v>
      </c>
      <c r="C146" s="2">
        <f t="shared" si="67"/>
        <v>57</v>
      </c>
      <c r="D146" s="2">
        <f t="shared" si="67"/>
        <v>144</v>
      </c>
      <c r="E146" s="2">
        <f t="shared" si="68"/>
        <v>2893</v>
      </c>
    </row>
    <row r="147" spans="1:5" x14ac:dyDescent="0.25">
      <c r="A147" s="3">
        <f t="shared" si="69"/>
        <v>43926</v>
      </c>
      <c r="B147" s="2">
        <f t="shared" si="67"/>
        <v>3246</v>
      </c>
      <c r="C147" s="2">
        <f t="shared" si="67"/>
        <v>64</v>
      </c>
      <c r="D147" s="2">
        <f t="shared" si="67"/>
        <v>152</v>
      </c>
      <c r="E147" s="2">
        <f t="shared" si="68"/>
        <v>3030</v>
      </c>
    </row>
    <row r="148" spans="1:5" x14ac:dyDescent="0.25">
      <c r="A148" s="3">
        <f t="shared" si="69"/>
        <v>43927</v>
      </c>
      <c r="B148" s="2">
        <f t="shared" ref="B148:D167" si="70">A23</f>
        <v>3660</v>
      </c>
      <c r="C148" s="2">
        <f t="shared" si="70"/>
        <v>73</v>
      </c>
      <c r="D148" s="2">
        <f t="shared" si="70"/>
        <v>163</v>
      </c>
      <c r="E148" s="2">
        <f t="shared" si="68"/>
        <v>3424</v>
      </c>
    </row>
    <row r="149" spans="1:5" x14ac:dyDescent="0.25">
      <c r="A149" s="3">
        <f t="shared" si="69"/>
        <v>43928</v>
      </c>
      <c r="B149" s="2">
        <f t="shared" si="70"/>
        <v>3764</v>
      </c>
      <c r="C149" s="2">
        <f t="shared" si="70"/>
        <v>84</v>
      </c>
      <c r="D149" s="2">
        <f t="shared" si="70"/>
        <v>177</v>
      </c>
      <c r="E149" s="2">
        <f t="shared" si="68"/>
        <v>3503</v>
      </c>
    </row>
    <row r="150" spans="1:5" x14ac:dyDescent="0.25">
      <c r="A150" s="3">
        <f t="shared" si="69"/>
        <v>43929</v>
      </c>
      <c r="B150" s="2">
        <f t="shared" si="70"/>
        <v>3870</v>
      </c>
      <c r="C150" s="2">
        <f t="shared" si="70"/>
        <v>96</v>
      </c>
      <c r="D150" s="2">
        <f t="shared" si="70"/>
        <v>182</v>
      </c>
      <c r="E150" s="2">
        <f t="shared" si="68"/>
        <v>3592</v>
      </c>
    </row>
    <row r="151" spans="1:5" x14ac:dyDescent="0.25">
      <c r="A151" s="3">
        <f t="shared" si="69"/>
        <v>43930</v>
      </c>
      <c r="B151" s="2">
        <f t="shared" si="70"/>
        <v>4076</v>
      </c>
      <c r="C151" s="2">
        <f t="shared" si="70"/>
        <v>124</v>
      </c>
      <c r="D151" s="2">
        <f t="shared" si="70"/>
        <v>203</v>
      </c>
      <c r="E151" s="2">
        <f t="shared" si="68"/>
        <v>3749</v>
      </c>
    </row>
    <row r="152" spans="1:5" x14ac:dyDescent="0.25">
      <c r="A152" s="3">
        <f t="shared" si="69"/>
        <v>43931</v>
      </c>
      <c r="B152" s="2">
        <f t="shared" si="70"/>
        <v>4195</v>
      </c>
      <c r="C152" s="2">
        <f t="shared" si="70"/>
        <v>140</v>
      </c>
      <c r="D152" s="2">
        <f t="shared" si="70"/>
        <v>221</v>
      </c>
      <c r="E152" s="2">
        <f t="shared" si="68"/>
        <v>3834</v>
      </c>
    </row>
    <row r="153" spans="1:5" x14ac:dyDescent="0.25">
      <c r="A153" s="3">
        <f t="shared" si="69"/>
        <v>43932</v>
      </c>
      <c r="B153" s="2">
        <f t="shared" si="70"/>
        <v>4428</v>
      </c>
      <c r="C153" s="2">
        <f t="shared" si="70"/>
        <v>157</v>
      </c>
      <c r="D153" s="2">
        <f t="shared" si="70"/>
        <v>247</v>
      </c>
      <c r="E153" s="2">
        <f t="shared" si="68"/>
        <v>4024</v>
      </c>
    </row>
    <row r="154" spans="1:5" x14ac:dyDescent="0.25">
      <c r="A154" s="3">
        <f t="shared" si="69"/>
        <v>43933</v>
      </c>
      <c r="B154" s="2">
        <f t="shared" si="70"/>
        <v>4648</v>
      </c>
      <c r="C154" s="2">
        <f t="shared" si="70"/>
        <v>197</v>
      </c>
      <c r="D154" s="2">
        <f t="shared" si="70"/>
        <v>297</v>
      </c>
      <c r="E154" s="2">
        <f t="shared" si="68"/>
        <v>4154</v>
      </c>
    </row>
    <row r="155" spans="1:5" x14ac:dyDescent="0.25">
      <c r="A155" s="3">
        <f t="shared" si="69"/>
        <v>43934</v>
      </c>
      <c r="B155" s="2">
        <f t="shared" si="70"/>
        <v>4932</v>
      </c>
      <c r="C155" s="2">
        <f t="shared" si="70"/>
        <v>242</v>
      </c>
      <c r="D155" s="2">
        <f t="shared" si="70"/>
        <v>315</v>
      </c>
      <c r="E155" s="2">
        <f t="shared" si="68"/>
        <v>4375</v>
      </c>
    </row>
    <row r="156" spans="1:5" x14ac:dyDescent="0.25">
      <c r="A156" s="3">
        <f t="shared" si="69"/>
        <v>43935</v>
      </c>
      <c r="B156" s="2">
        <f t="shared" si="70"/>
        <v>5223</v>
      </c>
      <c r="C156" s="2">
        <f t="shared" si="70"/>
        <v>295</v>
      </c>
      <c r="D156" s="2">
        <f t="shared" si="70"/>
        <v>335</v>
      </c>
      <c r="E156" s="2">
        <f t="shared" si="68"/>
        <v>4593</v>
      </c>
    </row>
    <row r="157" spans="1:5" x14ac:dyDescent="0.25">
      <c r="A157" s="3">
        <f t="shared" si="69"/>
        <v>43936</v>
      </c>
      <c r="B157" s="2">
        <f t="shared" si="70"/>
        <v>5453</v>
      </c>
      <c r="C157" s="2">
        <f t="shared" si="70"/>
        <v>353</v>
      </c>
      <c r="D157" s="2">
        <f t="shared" si="70"/>
        <v>349</v>
      </c>
      <c r="E157" s="2">
        <f t="shared" si="68"/>
        <v>4751</v>
      </c>
    </row>
    <row r="158" spans="1:5" x14ac:dyDescent="0.25">
      <c r="A158" s="3">
        <f t="shared" si="69"/>
        <v>43937</v>
      </c>
      <c r="B158" s="2">
        <f t="shared" si="70"/>
        <v>5660</v>
      </c>
      <c r="C158" s="2">
        <f t="shared" si="70"/>
        <v>435</v>
      </c>
      <c r="D158" s="2">
        <f t="shared" si="70"/>
        <v>362</v>
      </c>
      <c r="E158" s="2">
        <f t="shared" si="68"/>
        <v>4863</v>
      </c>
    </row>
    <row r="159" spans="1:5" x14ac:dyDescent="0.25">
      <c r="A159" s="3">
        <f t="shared" si="69"/>
        <v>43938</v>
      </c>
      <c r="B159" s="2">
        <f t="shared" si="70"/>
        <v>5878</v>
      </c>
      <c r="C159" s="2">
        <f t="shared" si="70"/>
        <v>487</v>
      </c>
      <c r="D159" s="2">
        <f t="shared" si="70"/>
        <v>387</v>
      </c>
      <c r="E159" s="2">
        <f t="shared" ref="E159:E165" si="71">B159-(C159+D159)</f>
        <v>5004</v>
      </c>
    </row>
    <row r="160" spans="1:5" x14ac:dyDescent="0.25">
      <c r="A160" s="3">
        <f t="shared" si="69"/>
        <v>43939</v>
      </c>
      <c r="B160" s="2">
        <f t="shared" si="70"/>
        <v>6087</v>
      </c>
      <c r="C160" s="2">
        <f t="shared" si="70"/>
        <v>516</v>
      </c>
      <c r="D160" s="2">
        <f t="shared" si="70"/>
        <v>397</v>
      </c>
      <c r="E160" s="2">
        <f t="shared" si="71"/>
        <v>5174</v>
      </c>
    </row>
    <row r="161" spans="1:5" x14ac:dyDescent="0.25">
      <c r="A161" s="3">
        <f t="shared" si="69"/>
        <v>43940</v>
      </c>
      <c r="B161" s="2">
        <f t="shared" si="70"/>
        <v>6259</v>
      </c>
      <c r="C161" s="2">
        <f t="shared" si="70"/>
        <v>572</v>
      </c>
      <c r="D161" s="2">
        <f t="shared" si="70"/>
        <v>409</v>
      </c>
      <c r="E161" s="2">
        <f t="shared" si="71"/>
        <v>5278</v>
      </c>
    </row>
    <row r="162" spans="1:5" x14ac:dyDescent="0.25">
      <c r="A162" s="3">
        <f t="shared" si="69"/>
        <v>43941</v>
      </c>
      <c r="B162" s="2">
        <f t="shared" si="70"/>
        <v>6459</v>
      </c>
      <c r="C162" s="2">
        <f t="shared" si="70"/>
        <v>613</v>
      </c>
      <c r="D162" s="2">
        <f t="shared" si="70"/>
        <v>428</v>
      </c>
      <c r="E162" s="2">
        <f t="shared" si="71"/>
        <v>5418</v>
      </c>
    </row>
    <row r="163" spans="1:5" x14ac:dyDescent="0.25">
      <c r="A163" s="3">
        <f t="shared" si="69"/>
        <v>43942</v>
      </c>
      <c r="B163" s="2">
        <f t="shared" si="70"/>
        <v>6599</v>
      </c>
      <c r="C163" s="2">
        <f t="shared" si="70"/>
        <v>654</v>
      </c>
      <c r="D163" s="2">
        <f t="shared" si="70"/>
        <v>437</v>
      </c>
      <c r="E163" s="2">
        <f t="shared" si="71"/>
        <v>5508</v>
      </c>
    </row>
    <row r="164" spans="1:5" x14ac:dyDescent="0.25">
      <c r="A164" s="3">
        <f t="shared" si="69"/>
        <v>43943</v>
      </c>
      <c r="B164" s="2">
        <f t="shared" si="70"/>
        <v>6710</v>
      </c>
      <c r="C164" s="2">
        <f t="shared" si="70"/>
        <v>693</v>
      </c>
      <c r="D164" s="2">
        <f t="shared" si="70"/>
        <v>446</v>
      </c>
      <c r="E164" s="2">
        <f t="shared" si="71"/>
        <v>5571</v>
      </c>
    </row>
    <row r="165" spans="1:5" x14ac:dyDescent="0.25">
      <c r="A165" s="3">
        <f t="shared" si="69"/>
        <v>43944</v>
      </c>
      <c r="B165" s="2">
        <f t="shared" si="70"/>
        <v>6981</v>
      </c>
      <c r="C165" s="2">
        <f t="shared" si="70"/>
        <v>722</v>
      </c>
      <c r="D165" s="2">
        <f t="shared" si="70"/>
        <v>462</v>
      </c>
      <c r="E165" s="2">
        <f t="shared" si="71"/>
        <v>5797</v>
      </c>
    </row>
    <row r="166" spans="1:5" x14ac:dyDescent="0.25">
      <c r="A166" s="3">
        <f t="shared" si="69"/>
        <v>43945</v>
      </c>
      <c r="B166" s="2">
        <f t="shared" si="70"/>
        <v>7192</v>
      </c>
      <c r="C166" s="2">
        <f t="shared" si="70"/>
        <v>762</v>
      </c>
      <c r="D166" s="2">
        <f t="shared" si="70"/>
        <v>477</v>
      </c>
      <c r="E166" s="2">
        <f t="shared" ref="E166:E175" si="72">B166-(C166+D166)</f>
        <v>5953</v>
      </c>
    </row>
    <row r="167" spans="1:5" x14ac:dyDescent="0.25">
      <c r="A167" s="3">
        <f t="shared" si="69"/>
        <v>43946</v>
      </c>
      <c r="B167" s="2">
        <f t="shared" si="70"/>
        <v>7294</v>
      </c>
      <c r="C167" s="2">
        <f t="shared" si="70"/>
        <v>792</v>
      </c>
      <c r="D167" s="2">
        <f t="shared" si="70"/>
        <v>494</v>
      </c>
      <c r="E167" s="2">
        <f t="shared" si="72"/>
        <v>6008</v>
      </c>
    </row>
    <row r="168" spans="1:5" x14ac:dyDescent="0.25">
      <c r="A168" s="3">
        <f t="shared" si="69"/>
        <v>43947</v>
      </c>
      <c r="B168" s="2">
        <f t="shared" ref="B168:D187" si="73">A43</f>
        <v>7579</v>
      </c>
      <c r="C168" s="2">
        <f t="shared" si="73"/>
        <v>862</v>
      </c>
      <c r="D168" s="2">
        <f t="shared" si="73"/>
        <v>501</v>
      </c>
      <c r="E168" s="2">
        <f t="shared" si="72"/>
        <v>6216</v>
      </c>
    </row>
    <row r="169" spans="1:5" x14ac:dyDescent="0.25">
      <c r="A169" s="3">
        <f t="shared" si="69"/>
        <v>43948</v>
      </c>
      <c r="B169" s="2">
        <f t="shared" si="73"/>
        <v>7777</v>
      </c>
      <c r="C169" s="2">
        <f t="shared" si="73"/>
        <v>932</v>
      </c>
      <c r="D169" s="2">
        <f t="shared" si="73"/>
        <v>511</v>
      </c>
      <c r="E169" s="2">
        <f t="shared" si="72"/>
        <v>6334</v>
      </c>
    </row>
    <row r="170" spans="1:5" x14ac:dyDescent="0.25">
      <c r="A170" s="3">
        <f t="shared" si="69"/>
        <v>43949</v>
      </c>
      <c r="B170" s="2">
        <f t="shared" si="73"/>
        <v>7958</v>
      </c>
      <c r="C170" s="2">
        <f t="shared" si="73"/>
        <v>975</v>
      </c>
      <c r="D170" s="2">
        <f t="shared" si="73"/>
        <v>530</v>
      </c>
      <c r="E170" s="2">
        <f t="shared" si="72"/>
        <v>6453</v>
      </c>
    </row>
    <row r="171" spans="1:5" x14ac:dyDescent="0.25">
      <c r="A171" s="3">
        <f t="shared" si="69"/>
        <v>43950</v>
      </c>
      <c r="B171" s="2">
        <f t="shared" si="73"/>
        <v>8212</v>
      </c>
      <c r="C171" s="2">
        <f t="shared" si="73"/>
        <v>1023</v>
      </c>
      <c r="D171" s="2">
        <f t="shared" si="73"/>
        <v>558</v>
      </c>
      <c r="E171" s="2">
        <f t="shared" si="72"/>
        <v>6631</v>
      </c>
    </row>
    <row r="172" spans="1:5" x14ac:dyDescent="0.25">
      <c r="A172" s="3">
        <f t="shared" si="69"/>
        <v>43951</v>
      </c>
      <c r="B172" s="2">
        <f t="shared" si="73"/>
        <v>8488</v>
      </c>
      <c r="C172" s="2">
        <f t="shared" si="73"/>
        <v>1043</v>
      </c>
      <c r="D172" s="2">
        <f t="shared" si="73"/>
        <v>568</v>
      </c>
      <c r="E172" s="2">
        <f t="shared" si="72"/>
        <v>6877</v>
      </c>
    </row>
    <row r="173" spans="1:5" x14ac:dyDescent="0.25">
      <c r="A173" s="3">
        <f t="shared" si="69"/>
        <v>43952</v>
      </c>
      <c r="B173" s="2">
        <f t="shared" si="73"/>
        <v>8772</v>
      </c>
      <c r="C173" s="2">
        <f t="shared" si="73"/>
        <v>1084</v>
      </c>
      <c r="D173" s="2">
        <f t="shared" si="73"/>
        <v>579</v>
      </c>
      <c r="E173" s="2">
        <f t="shared" si="72"/>
        <v>7109</v>
      </c>
    </row>
    <row r="174" spans="1:5" x14ac:dyDescent="0.25">
      <c r="A174" s="3">
        <f t="shared" si="69"/>
        <v>43953</v>
      </c>
      <c r="B174" s="2">
        <f t="shared" si="73"/>
        <v>8928</v>
      </c>
      <c r="C174" s="2">
        <f t="shared" si="73"/>
        <v>1124</v>
      </c>
      <c r="D174" s="2">
        <f t="shared" si="73"/>
        <v>603</v>
      </c>
      <c r="E174" s="2">
        <f t="shared" si="72"/>
        <v>7201</v>
      </c>
    </row>
    <row r="175" spans="1:5" x14ac:dyDescent="0.25">
      <c r="A175" s="3">
        <f t="shared" si="69"/>
        <v>43954</v>
      </c>
      <c r="B175" s="2">
        <f t="shared" si="73"/>
        <v>9223</v>
      </c>
      <c r="C175" s="2">
        <f t="shared" si="73"/>
        <v>1214</v>
      </c>
      <c r="D175" s="2">
        <f t="shared" si="73"/>
        <v>607</v>
      </c>
      <c r="E175" s="2">
        <f t="shared" si="72"/>
        <v>7402</v>
      </c>
    </row>
    <row r="176" spans="1:5" x14ac:dyDescent="0.25">
      <c r="A176" s="3">
        <f t="shared" si="69"/>
        <v>43955</v>
      </c>
      <c r="B176" s="2">
        <f t="shared" si="73"/>
        <v>9485</v>
      </c>
      <c r="C176" s="2">
        <f t="shared" si="73"/>
        <v>1315</v>
      </c>
      <c r="D176" s="2">
        <f t="shared" si="73"/>
        <v>623</v>
      </c>
      <c r="E176" s="2">
        <f t="shared" ref="E176:E187" si="74">B176-(C176+D176)</f>
        <v>7547</v>
      </c>
    </row>
    <row r="177" spans="1:5" x14ac:dyDescent="0.25">
      <c r="A177" s="3">
        <f t="shared" si="69"/>
        <v>43956</v>
      </c>
      <c r="B177" s="2">
        <f t="shared" si="73"/>
        <v>9684</v>
      </c>
      <c r="C177" s="2">
        <f t="shared" si="73"/>
        <v>1408</v>
      </c>
      <c r="D177" s="2">
        <f t="shared" si="73"/>
        <v>637</v>
      </c>
      <c r="E177" s="2">
        <f t="shared" si="74"/>
        <v>7639</v>
      </c>
    </row>
    <row r="178" spans="1:5" x14ac:dyDescent="0.25">
      <c r="A178" s="3">
        <f t="shared" si="69"/>
        <v>43957</v>
      </c>
      <c r="B178" s="2">
        <f t="shared" si="73"/>
        <v>10004</v>
      </c>
      <c r="C178" s="2">
        <f t="shared" si="73"/>
        <v>1506</v>
      </c>
      <c r="D178" s="2">
        <f t="shared" si="73"/>
        <v>658</v>
      </c>
      <c r="E178" s="2">
        <f t="shared" si="74"/>
        <v>7840</v>
      </c>
    </row>
    <row r="179" spans="1:5" x14ac:dyDescent="0.25">
      <c r="A179" s="3">
        <f t="shared" si="69"/>
        <v>43958</v>
      </c>
      <c r="B179" s="2">
        <f t="shared" si="73"/>
        <v>10343</v>
      </c>
      <c r="C179" s="2">
        <f t="shared" si="73"/>
        <v>1618</v>
      </c>
      <c r="D179" s="2">
        <f t="shared" si="73"/>
        <v>685</v>
      </c>
      <c r="E179" s="2">
        <f t="shared" si="74"/>
        <v>8040</v>
      </c>
    </row>
    <row r="180" spans="1:5" x14ac:dyDescent="0.25">
      <c r="A180" s="3">
        <f t="shared" si="69"/>
        <v>43959</v>
      </c>
      <c r="B180" s="2">
        <f t="shared" si="73"/>
        <v>10463</v>
      </c>
      <c r="C180" s="2">
        <f t="shared" si="73"/>
        <v>1734</v>
      </c>
      <c r="D180" s="2">
        <f t="shared" si="73"/>
        <v>696</v>
      </c>
      <c r="E180" s="2">
        <f t="shared" si="74"/>
        <v>8033</v>
      </c>
    </row>
    <row r="181" spans="1:5" x14ac:dyDescent="0.25">
      <c r="A181" s="3">
        <f t="shared" si="69"/>
        <v>43960</v>
      </c>
      <c r="B181" s="2">
        <f t="shared" si="73"/>
        <v>10610</v>
      </c>
      <c r="C181" s="2">
        <f t="shared" si="73"/>
        <v>1842</v>
      </c>
      <c r="D181" s="2">
        <f t="shared" si="73"/>
        <v>704</v>
      </c>
      <c r="E181" s="2">
        <f t="shared" si="74"/>
        <v>8064</v>
      </c>
    </row>
    <row r="182" spans="1:5" x14ac:dyDescent="0.25">
      <c r="A182" s="3">
        <f t="shared" si="69"/>
        <v>43961</v>
      </c>
      <c r="B182" s="2">
        <f t="shared" si="73"/>
        <v>10794</v>
      </c>
      <c r="C182" s="2">
        <f t="shared" si="73"/>
        <v>1924</v>
      </c>
      <c r="D182" s="2">
        <f t="shared" si="73"/>
        <v>719</v>
      </c>
      <c r="E182" s="2">
        <f t="shared" si="74"/>
        <v>8151</v>
      </c>
    </row>
    <row r="183" spans="1:5" x14ac:dyDescent="0.25">
      <c r="A183" s="3">
        <f t="shared" si="69"/>
        <v>43962</v>
      </c>
      <c r="B183" s="2">
        <f t="shared" si="73"/>
        <v>11086</v>
      </c>
      <c r="C183" s="2">
        <f t="shared" si="73"/>
        <v>1999</v>
      </c>
      <c r="D183" s="2">
        <f t="shared" si="73"/>
        <v>726</v>
      </c>
      <c r="E183" s="2">
        <f t="shared" si="74"/>
        <v>8361</v>
      </c>
    </row>
    <row r="184" spans="1:5" x14ac:dyDescent="0.25">
      <c r="A184" s="3">
        <f t="shared" si="69"/>
        <v>43963</v>
      </c>
      <c r="B184" s="2">
        <f t="shared" si="73"/>
        <v>11350</v>
      </c>
      <c r="C184" s="2">
        <f t="shared" si="73"/>
        <v>2106</v>
      </c>
      <c r="D184" s="2">
        <f t="shared" si="73"/>
        <v>751</v>
      </c>
      <c r="E184" s="2">
        <f t="shared" si="74"/>
        <v>8493</v>
      </c>
    </row>
    <row r="185" spans="1:5" x14ac:dyDescent="0.25">
      <c r="A185" s="3">
        <f t="shared" si="69"/>
        <v>43964</v>
      </c>
      <c r="B185" s="2">
        <f t="shared" si="73"/>
        <v>11618</v>
      </c>
      <c r="C185" s="2">
        <f t="shared" si="73"/>
        <v>2251</v>
      </c>
      <c r="D185" s="2">
        <f t="shared" si="73"/>
        <v>772</v>
      </c>
      <c r="E185" s="2">
        <f t="shared" si="74"/>
        <v>8595</v>
      </c>
    </row>
    <row r="186" spans="1:5" x14ac:dyDescent="0.25">
      <c r="A186" s="3">
        <f t="shared" si="69"/>
        <v>43965</v>
      </c>
      <c r="B186" s="2">
        <f t="shared" si="73"/>
        <v>11876</v>
      </c>
      <c r="C186" s="2">
        <f t="shared" si="73"/>
        <v>2337</v>
      </c>
      <c r="D186" s="2">
        <f t="shared" si="73"/>
        <v>790</v>
      </c>
      <c r="E186" s="2">
        <f t="shared" si="74"/>
        <v>8749</v>
      </c>
    </row>
    <row r="187" spans="1:5" x14ac:dyDescent="0.25">
      <c r="A187" s="3">
        <f t="shared" si="69"/>
        <v>43966</v>
      </c>
      <c r="B187" s="2">
        <f t="shared" si="73"/>
        <v>12091</v>
      </c>
      <c r="C187" s="2">
        <f t="shared" si="73"/>
        <v>2460</v>
      </c>
      <c r="D187" s="2">
        <f t="shared" si="73"/>
        <v>806</v>
      </c>
      <c r="E187" s="2">
        <f t="shared" si="74"/>
        <v>8825</v>
      </c>
    </row>
    <row r="188" spans="1:5" x14ac:dyDescent="0.25">
      <c r="A188" s="3">
        <f t="shared" si="69"/>
        <v>43967</v>
      </c>
      <c r="B188" s="2">
        <f t="shared" ref="B188:D207" si="75">A63</f>
        <v>12305</v>
      </c>
      <c r="C188" s="2">
        <f t="shared" si="75"/>
        <v>2561</v>
      </c>
      <c r="D188" s="2">
        <f t="shared" si="75"/>
        <v>817</v>
      </c>
      <c r="E188" s="2">
        <f t="shared" ref="E188:E195" si="76">B188-(C188+D188)</f>
        <v>8927</v>
      </c>
    </row>
    <row r="189" spans="1:5" x14ac:dyDescent="0.25">
      <c r="A189" s="3">
        <f t="shared" si="69"/>
        <v>43968</v>
      </c>
      <c r="B189" s="2">
        <f t="shared" si="75"/>
        <v>12513</v>
      </c>
      <c r="C189" s="2">
        <f t="shared" si="75"/>
        <v>2635</v>
      </c>
      <c r="D189" s="2">
        <f t="shared" si="75"/>
        <v>824</v>
      </c>
      <c r="E189" s="2">
        <f t="shared" si="76"/>
        <v>9054</v>
      </c>
    </row>
    <row r="190" spans="1:5" x14ac:dyDescent="0.25">
      <c r="A190" s="3">
        <f t="shared" si="69"/>
        <v>43969</v>
      </c>
      <c r="B190" s="2">
        <f t="shared" si="75"/>
        <v>12718</v>
      </c>
      <c r="C190" s="2">
        <f t="shared" si="75"/>
        <v>2729</v>
      </c>
      <c r="D190" s="2">
        <f t="shared" si="75"/>
        <v>831</v>
      </c>
      <c r="E190" s="2">
        <f t="shared" si="76"/>
        <v>9158</v>
      </c>
    </row>
    <row r="191" spans="1:5" x14ac:dyDescent="0.25">
      <c r="A191" s="3">
        <f t="shared" si="69"/>
        <v>43970</v>
      </c>
      <c r="B191" s="2">
        <f t="shared" si="75"/>
        <v>12942</v>
      </c>
      <c r="C191" s="2">
        <f t="shared" si="75"/>
        <v>2843</v>
      </c>
      <c r="D191" s="2">
        <f t="shared" si="75"/>
        <v>837</v>
      </c>
      <c r="E191" s="2">
        <f t="shared" si="76"/>
        <v>9262</v>
      </c>
    </row>
    <row r="192" spans="1:5" x14ac:dyDescent="0.25">
      <c r="A192" s="3">
        <f t="shared" si="69"/>
        <v>43971</v>
      </c>
      <c r="B192" s="2">
        <f t="shared" si="75"/>
        <v>13221</v>
      </c>
      <c r="C192" s="2">
        <f t="shared" si="75"/>
        <v>2932</v>
      </c>
      <c r="D192" s="2">
        <f t="shared" si="75"/>
        <v>842</v>
      </c>
      <c r="E192" s="2">
        <f t="shared" si="76"/>
        <v>9447</v>
      </c>
    </row>
    <row r="193" spans="1:5" x14ac:dyDescent="0.25">
      <c r="A193" s="3">
        <f t="shared" si="69"/>
        <v>43972</v>
      </c>
      <c r="B193" s="2">
        <f t="shared" si="75"/>
        <v>13434</v>
      </c>
      <c r="C193" s="2">
        <f t="shared" si="75"/>
        <v>3000</v>
      </c>
      <c r="D193" s="2">
        <f t="shared" si="75"/>
        <v>846</v>
      </c>
      <c r="E193" s="2">
        <f t="shared" si="76"/>
        <v>9588</v>
      </c>
    </row>
    <row r="194" spans="1:5" x14ac:dyDescent="0.25">
      <c r="A194" s="3">
        <f t="shared" si="69"/>
        <v>43973</v>
      </c>
      <c r="B194" s="2">
        <f t="shared" si="75"/>
        <v>13597</v>
      </c>
      <c r="C194" s="2">
        <f t="shared" si="75"/>
        <v>3092</v>
      </c>
      <c r="D194" s="2">
        <f t="shared" si="75"/>
        <v>857</v>
      </c>
      <c r="E194" s="2">
        <f t="shared" si="76"/>
        <v>9648</v>
      </c>
    </row>
    <row r="195" spans="1:5" x14ac:dyDescent="0.25">
      <c r="A195" s="3">
        <f t="shared" si="69"/>
        <v>43974</v>
      </c>
      <c r="B195" s="2">
        <f t="shared" si="75"/>
        <v>13777</v>
      </c>
      <c r="C195" s="2">
        <f t="shared" si="75"/>
        <v>3177</v>
      </c>
      <c r="D195" s="2">
        <f t="shared" si="75"/>
        <v>863</v>
      </c>
      <c r="E195" s="2">
        <f t="shared" si="76"/>
        <v>9737</v>
      </c>
    </row>
    <row r="196" spans="1:5" x14ac:dyDescent="0.25">
      <c r="A196" s="3">
        <f t="shared" si="69"/>
        <v>43975</v>
      </c>
      <c r="B196" s="2">
        <f t="shared" si="75"/>
        <v>14035</v>
      </c>
      <c r="C196" s="2">
        <f t="shared" si="75"/>
        <v>3249</v>
      </c>
      <c r="D196" s="2">
        <f t="shared" si="75"/>
        <v>868</v>
      </c>
      <c r="E196" s="2">
        <f t="shared" ref="E196:E223" si="77">B196-(C196+D196)</f>
        <v>9918</v>
      </c>
    </row>
    <row r="197" spans="1:5" x14ac:dyDescent="0.25">
      <c r="A197" s="3">
        <f t="shared" si="69"/>
        <v>43976</v>
      </c>
      <c r="B197" s="2">
        <f t="shared" si="75"/>
        <v>14319</v>
      </c>
      <c r="C197" s="2">
        <f t="shared" si="75"/>
        <v>3323</v>
      </c>
      <c r="D197" s="2">
        <f t="shared" si="75"/>
        <v>873</v>
      </c>
      <c r="E197" s="2">
        <f t="shared" si="77"/>
        <v>10123</v>
      </c>
    </row>
    <row r="198" spans="1:5" x14ac:dyDescent="0.25">
      <c r="A198" s="3">
        <f t="shared" si="69"/>
        <v>43977</v>
      </c>
      <c r="B198" s="2">
        <f t="shared" si="75"/>
        <v>14669</v>
      </c>
      <c r="C198" s="2">
        <f t="shared" si="75"/>
        <v>3412</v>
      </c>
      <c r="D198" s="2">
        <f t="shared" si="75"/>
        <v>886</v>
      </c>
      <c r="E198" s="2">
        <f t="shared" si="77"/>
        <v>10371</v>
      </c>
    </row>
    <row r="199" spans="1:5" x14ac:dyDescent="0.25">
      <c r="A199" s="3">
        <f t="shared" si="69"/>
        <v>43978</v>
      </c>
      <c r="B199" s="2">
        <f t="shared" si="75"/>
        <v>15049</v>
      </c>
      <c r="C199" s="2">
        <f t="shared" si="75"/>
        <v>3506</v>
      </c>
      <c r="D199" s="2">
        <f t="shared" si="75"/>
        <v>904</v>
      </c>
      <c r="E199" s="2">
        <f t="shared" si="77"/>
        <v>10639</v>
      </c>
    </row>
    <row r="200" spans="1:5" x14ac:dyDescent="0.25">
      <c r="A200" s="3">
        <f t="shared" si="69"/>
        <v>43979</v>
      </c>
      <c r="B200" s="2">
        <f t="shared" si="75"/>
        <v>15588</v>
      </c>
      <c r="C200" s="2">
        <f t="shared" si="75"/>
        <v>3598</v>
      </c>
      <c r="D200" s="2">
        <f t="shared" si="75"/>
        <v>921</v>
      </c>
      <c r="E200" s="2">
        <f t="shared" si="77"/>
        <v>11069</v>
      </c>
    </row>
    <row r="201" spans="1:5" x14ac:dyDescent="0.25">
      <c r="A201" s="3">
        <f t="shared" si="69"/>
        <v>43980</v>
      </c>
      <c r="B201" s="2">
        <f t="shared" si="75"/>
        <v>16634</v>
      </c>
      <c r="C201" s="2">
        <f t="shared" si="75"/>
        <v>3720</v>
      </c>
      <c r="D201" s="2">
        <f t="shared" si="75"/>
        <v>942</v>
      </c>
      <c r="E201" s="2">
        <f t="shared" si="77"/>
        <v>11972</v>
      </c>
    </row>
    <row r="202" spans="1:5" x14ac:dyDescent="0.25">
      <c r="A202" s="3">
        <f t="shared" si="69"/>
        <v>43981</v>
      </c>
      <c r="B202" s="2">
        <f t="shared" si="75"/>
        <v>17224</v>
      </c>
      <c r="C202" s="2">
        <f t="shared" si="75"/>
        <v>3808</v>
      </c>
      <c r="D202" s="2">
        <f t="shared" si="75"/>
        <v>950</v>
      </c>
      <c r="E202" s="2">
        <f t="shared" si="77"/>
        <v>12466</v>
      </c>
    </row>
    <row r="203" spans="1:5" x14ac:dyDescent="0.25">
      <c r="A203" s="3">
        <f t="shared" si="69"/>
        <v>43982</v>
      </c>
      <c r="B203" s="2">
        <f t="shared" si="75"/>
        <v>18086</v>
      </c>
      <c r="C203" s="2">
        <f t="shared" si="75"/>
        <v>3909</v>
      </c>
      <c r="D203" s="2">
        <f t="shared" si="75"/>
        <v>957</v>
      </c>
      <c r="E203" s="2">
        <f t="shared" si="77"/>
        <v>13220</v>
      </c>
    </row>
    <row r="204" spans="1:5" x14ac:dyDescent="0.25">
      <c r="A204" s="3">
        <f t="shared" si="69"/>
        <v>43983</v>
      </c>
      <c r="B204" s="2">
        <f t="shared" si="75"/>
        <v>18638</v>
      </c>
      <c r="C204" s="2">
        <f t="shared" si="75"/>
        <v>3979</v>
      </c>
      <c r="D204" s="2">
        <f t="shared" si="75"/>
        <v>960</v>
      </c>
      <c r="E204" s="2">
        <f t="shared" si="77"/>
        <v>13699</v>
      </c>
    </row>
    <row r="205" spans="1:5" x14ac:dyDescent="0.25">
      <c r="A205" s="3">
        <f t="shared" si="69"/>
        <v>43984</v>
      </c>
      <c r="B205" s="2">
        <f t="shared" si="75"/>
        <v>18997</v>
      </c>
      <c r="C205" s="2">
        <f t="shared" si="75"/>
        <v>4063</v>
      </c>
      <c r="D205" s="2">
        <f t="shared" si="75"/>
        <v>966</v>
      </c>
      <c r="E205" s="2">
        <f t="shared" si="77"/>
        <v>13968</v>
      </c>
    </row>
    <row r="206" spans="1:5" x14ac:dyDescent="0.25">
      <c r="A206" s="3">
        <f t="shared" si="69"/>
        <v>43985</v>
      </c>
      <c r="B206" s="2">
        <f t="shared" si="75"/>
        <v>19748</v>
      </c>
      <c r="C206" s="2">
        <f t="shared" si="75"/>
        <v>4153</v>
      </c>
      <c r="D206" s="2">
        <f t="shared" si="75"/>
        <v>974</v>
      </c>
      <c r="E206" s="2">
        <f t="shared" si="77"/>
        <v>14621</v>
      </c>
    </row>
    <row r="207" spans="1:5" x14ac:dyDescent="0.25">
      <c r="A207" s="3">
        <f t="shared" si="69"/>
        <v>43986</v>
      </c>
      <c r="B207" s="2">
        <f t="shared" si="75"/>
        <v>20382</v>
      </c>
      <c r="C207" s="2">
        <f t="shared" si="75"/>
        <v>4248</v>
      </c>
      <c r="D207" s="2">
        <f t="shared" si="75"/>
        <v>984</v>
      </c>
      <c r="E207" s="2">
        <f t="shared" si="77"/>
        <v>15150</v>
      </c>
    </row>
    <row r="208" spans="1:5" x14ac:dyDescent="0.25">
      <c r="A208" s="3">
        <f t="shared" si="69"/>
        <v>43987</v>
      </c>
      <c r="B208" s="2">
        <f t="shared" ref="B208:D227" si="78">A83</f>
        <v>20626</v>
      </c>
      <c r="C208" s="2">
        <f t="shared" si="78"/>
        <v>4330</v>
      </c>
      <c r="D208" s="2">
        <f t="shared" si="78"/>
        <v>987</v>
      </c>
      <c r="E208" s="2">
        <f t="shared" si="77"/>
        <v>15309</v>
      </c>
    </row>
    <row r="209" spans="1:5" x14ac:dyDescent="0.25">
      <c r="A209" s="3">
        <f t="shared" si="69"/>
        <v>43988</v>
      </c>
      <c r="B209" s="2">
        <f t="shared" si="78"/>
        <v>21340</v>
      </c>
      <c r="C209" s="2">
        <f t="shared" si="78"/>
        <v>4441</v>
      </c>
      <c r="D209" s="2">
        <f t="shared" si="78"/>
        <v>994</v>
      </c>
      <c r="E209" s="2">
        <f t="shared" si="77"/>
        <v>15905</v>
      </c>
    </row>
    <row r="210" spans="1:5" x14ac:dyDescent="0.25">
      <c r="A210" s="3">
        <f t="shared" si="69"/>
        <v>43989</v>
      </c>
      <c r="B210" s="2">
        <f t="shared" si="78"/>
        <v>21895</v>
      </c>
      <c r="C210" s="2">
        <f t="shared" si="78"/>
        <v>4530</v>
      </c>
      <c r="D210" s="2">
        <f t="shared" si="78"/>
        <v>1003</v>
      </c>
      <c r="E210" s="2">
        <f t="shared" si="77"/>
        <v>16362</v>
      </c>
    </row>
    <row r="211" spans="1:5" x14ac:dyDescent="0.25">
      <c r="A211" s="3">
        <f t="shared" ref="A211:A244" si="79">A210+1</f>
        <v>43990</v>
      </c>
      <c r="B211" s="2">
        <f t="shared" si="78"/>
        <v>22474</v>
      </c>
      <c r="C211" s="2">
        <f t="shared" si="78"/>
        <v>4637</v>
      </c>
      <c r="D211" s="2">
        <f t="shared" si="78"/>
        <v>1011</v>
      </c>
      <c r="E211" s="2">
        <f t="shared" si="77"/>
        <v>16826</v>
      </c>
    </row>
    <row r="212" spans="1:5" x14ac:dyDescent="0.25">
      <c r="A212" s="3">
        <f t="shared" si="79"/>
        <v>43991</v>
      </c>
      <c r="B212" s="2">
        <f t="shared" si="78"/>
        <v>22992</v>
      </c>
      <c r="C212" s="2">
        <f t="shared" si="78"/>
        <v>4736</v>
      </c>
      <c r="D212" s="2">
        <f t="shared" si="78"/>
        <v>1017</v>
      </c>
      <c r="E212" s="2">
        <f t="shared" si="77"/>
        <v>17239</v>
      </c>
    </row>
    <row r="213" spans="1:5" x14ac:dyDescent="0.25">
      <c r="A213" s="3">
        <f t="shared" si="79"/>
        <v>43992</v>
      </c>
      <c r="B213" s="2">
        <f t="shared" si="78"/>
        <v>23732</v>
      </c>
      <c r="C213" s="2">
        <f t="shared" si="78"/>
        <v>4895</v>
      </c>
      <c r="D213" s="2">
        <f t="shared" si="78"/>
        <v>1027</v>
      </c>
      <c r="E213" s="2">
        <f t="shared" si="77"/>
        <v>17810</v>
      </c>
    </row>
    <row r="214" spans="1:5" x14ac:dyDescent="0.25">
      <c r="A214" s="3">
        <f t="shared" si="79"/>
        <v>43993</v>
      </c>
      <c r="B214" s="2">
        <f t="shared" si="78"/>
        <v>24175</v>
      </c>
      <c r="C214" s="2">
        <f t="shared" si="78"/>
        <v>5165</v>
      </c>
      <c r="D214" s="2">
        <f t="shared" si="78"/>
        <v>1036</v>
      </c>
      <c r="E214" s="2">
        <f t="shared" si="77"/>
        <v>17974</v>
      </c>
    </row>
    <row r="215" spans="1:5" x14ac:dyDescent="0.25">
      <c r="A215" s="3">
        <f t="shared" si="79"/>
        <v>43994</v>
      </c>
      <c r="B215" s="2">
        <f t="shared" si="78"/>
        <v>24787</v>
      </c>
      <c r="C215" s="2">
        <f t="shared" si="78"/>
        <v>5454</v>
      </c>
      <c r="D215" s="2">
        <f t="shared" si="78"/>
        <v>1052</v>
      </c>
      <c r="E215" s="2">
        <f t="shared" si="77"/>
        <v>18281</v>
      </c>
    </row>
    <row r="216" spans="1:5" x14ac:dyDescent="0.25">
      <c r="A216" s="3">
        <f t="shared" si="79"/>
        <v>43995</v>
      </c>
      <c r="B216" s="2">
        <f t="shared" si="78"/>
        <v>25392</v>
      </c>
      <c r="C216" s="2">
        <f t="shared" si="78"/>
        <v>5706</v>
      </c>
      <c r="D216" s="2">
        <f t="shared" si="78"/>
        <v>1074</v>
      </c>
      <c r="E216" s="2">
        <f t="shared" si="77"/>
        <v>18612</v>
      </c>
    </row>
    <row r="217" spans="1:5" x14ac:dyDescent="0.25">
      <c r="A217" s="3">
        <f t="shared" si="79"/>
        <v>43996</v>
      </c>
      <c r="B217" s="2">
        <f t="shared" si="78"/>
        <v>25930</v>
      </c>
      <c r="C217" s="2">
        <f t="shared" si="78"/>
        <v>5954</v>
      </c>
      <c r="D217" s="2">
        <f t="shared" si="78"/>
        <v>1088</v>
      </c>
      <c r="E217" s="2">
        <f t="shared" si="77"/>
        <v>18888</v>
      </c>
    </row>
    <row r="218" spans="1:5" x14ac:dyDescent="0.25">
      <c r="A218" s="3">
        <f t="shared" si="79"/>
        <v>43997</v>
      </c>
      <c r="B218" s="2">
        <f t="shared" si="78"/>
        <v>26420</v>
      </c>
      <c r="C218" s="2">
        <f t="shared" si="78"/>
        <v>6252</v>
      </c>
      <c r="D218" s="2">
        <f t="shared" si="78"/>
        <v>1098</v>
      </c>
      <c r="E218" s="2">
        <f t="shared" si="77"/>
        <v>19070</v>
      </c>
    </row>
    <row r="219" spans="1:5" x14ac:dyDescent="0.25">
      <c r="A219" s="3">
        <f t="shared" si="79"/>
        <v>43998</v>
      </c>
      <c r="B219" s="2">
        <f t="shared" si="78"/>
        <v>26781</v>
      </c>
      <c r="C219" s="2">
        <f t="shared" si="78"/>
        <v>6552</v>
      </c>
      <c r="D219" s="2">
        <f t="shared" si="78"/>
        <v>1103</v>
      </c>
      <c r="E219" s="2">
        <f t="shared" si="77"/>
        <v>19126</v>
      </c>
    </row>
    <row r="220" spans="1:5" x14ac:dyDescent="0.25">
      <c r="A220" s="3">
        <f t="shared" si="79"/>
        <v>43999</v>
      </c>
      <c r="B220" s="2">
        <f t="shared" si="78"/>
        <v>27238</v>
      </c>
      <c r="C220" s="2">
        <f t="shared" si="78"/>
        <v>6820</v>
      </c>
      <c r="D220" s="2">
        <f t="shared" si="78"/>
        <v>1108</v>
      </c>
      <c r="E220" s="2">
        <f t="shared" si="77"/>
        <v>19310</v>
      </c>
    </row>
    <row r="221" spans="1:5" x14ac:dyDescent="0.25">
      <c r="A221" s="3">
        <f t="shared" si="79"/>
        <v>44000</v>
      </c>
      <c r="B221" s="2">
        <f t="shared" si="78"/>
        <v>27799</v>
      </c>
      <c r="C221" s="2">
        <f t="shared" si="78"/>
        <v>7090</v>
      </c>
      <c r="D221" s="2">
        <f t="shared" si="78"/>
        <v>1116</v>
      </c>
      <c r="E221" s="2">
        <f t="shared" si="77"/>
        <v>19593</v>
      </c>
    </row>
    <row r="222" spans="1:5" x14ac:dyDescent="0.25">
      <c r="A222" s="3">
        <f t="shared" si="79"/>
        <v>44001</v>
      </c>
      <c r="B222" s="2">
        <f t="shared" si="78"/>
        <v>28459</v>
      </c>
      <c r="C222" s="2">
        <f t="shared" si="78"/>
        <v>7378</v>
      </c>
      <c r="D222" s="2">
        <f t="shared" si="78"/>
        <v>1130</v>
      </c>
      <c r="E222" s="2">
        <f t="shared" si="77"/>
        <v>19951</v>
      </c>
    </row>
    <row r="223" spans="1:5" x14ac:dyDescent="0.25">
      <c r="A223" s="3">
        <f t="shared" si="79"/>
        <v>44002</v>
      </c>
      <c r="B223" s="2">
        <f t="shared" si="78"/>
        <v>29400</v>
      </c>
      <c r="C223" s="2">
        <f t="shared" si="78"/>
        <v>7650</v>
      </c>
      <c r="D223" s="2">
        <f t="shared" si="78"/>
        <v>1150</v>
      </c>
      <c r="E223" s="2">
        <f t="shared" si="77"/>
        <v>20600</v>
      </c>
    </row>
    <row r="224" spans="1:5" x14ac:dyDescent="0.25">
      <c r="A224" s="3">
        <f t="shared" si="79"/>
        <v>44003</v>
      </c>
      <c r="B224" s="2">
        <f t="shared" ref="B224:D224" si="80">A99</f>
        <v>30052</v>
      </c>
      <c r="C224" s="2">
        <f t="shared" si="80"/>
        <v>7893</v>
      </c>
      <c r="D224" s="2">
        <f t="shared" si="80"/>
        <v>1169</v>
      </c>
      <c r="E224" s="2">
        <f t="shared" ref="E224:E225" si="81">B224-(C224+D224)</f>
        <v>20990</v>
      </c>
    </row>
    <row r="225" spans="1:5" x14ac:dyDescent="0.25">
      <c r="A225" s="3">
        <f t="shared" si="79"/>
        <v>44004</v>
      </c>
      <c r="B225" s="2">
        <f t="shared" ref="B225:D225" si="82">A100</f>
        <v>30682</v>
      </c>
      <c r="C225" s="2">
        <f t="shared" si="82"/>
        <v>8143</v>
      </c>
      <c r="D225" s="2">
        <f t="shared" si="82"/>
        <v>1177</v>
      </c>
      <c r="E225" s="2">
        <f t="shared" si="81"/>
        <v>21362</v>
      </c>
    </row>
    <row r="226" spans="1:5" x14ac:dyDescent="0.25">
      <c r="A226" s="3">
        <f t="shared" si="79"/>
        <v>44005</v>
      </c>
      <c r="B226" s="2">
        <f t="shared" ref="B226" si="83">A101</f>
        <v>31825</v>
      </c>
      <c r="C226" s="2">
        <f t="shared" ref="C226" si="84">B101</f>
        <v>8442</v>
      </c>
      <c r="D226" s="2">
        <f t="shared" ref="D226" si="85">C101</f>
        <v>1186</v>
      </c>
      <c r="E226" s="2">
        <f t="shared" ref="E226" si="86">B226-(C226+D226)</f>
        <v>22197</v>
      </c>
    </row>
    <row r="227" spans="1:5" x14ac:dyDescent="0.25">
      <c r="A227" s="3">
        <f t="shared" si="79"/>
        <v>44006</v>
      </c>
      <c r="B227" s="2">
        <f t="shared" ref="B227:D230" si="87">A102</f>
        <v>32295</v>
      </c>
      <c r="C227" s="2">
        <f t="shared" si="87"/>
        <v>8656</v>
      </c>
      <c r="D227" s="2">
        <f t="shared" si="87"/>
        <v>1204</v>
      </c>
      <c r="E227" s="2">
        <f t="shared" ref="E227:E230" si="88">B227-(C227+D227)</f>
        <v>22435</v>
      </c>
    </row>
    <row r="228" spans="1:5" x14ac:dyDescent="0.25">
      <c r="A228" s="3">
        <f t="shared" si="79"/>
        <v>44007</v>
      </c>
      <c r="B228" s="2">
        <f t="shared" si="87"/>
        <v>33069</v>
      </c>
      <c r="C228" s="2">
        <f t="shared" si="87"/>
        <v>8910</v>
      </c>
      <c r="D228" s="2">
        <f t="shared" si="87"/>
        <v>1212</v>
      </c>
      <c r="E228" s="2">
        <f t="shared" si="88"/>
        <v>22947</v>
      </c>
    </row>
    <row r="229" spans="1:5" x14ac:dyDescent="0.25">
      <c r="A229" s="3">
        <f t="shared" si="79"/>
        <v>44008</v>
      </c>
      <c r="B229" s="2">
        <f t="shared" si="87"/>
        <v>34073</v>
      </c>
      <c r="C229" s="2">
        <f t="shared" si="87"/>
        <v>9182</v>
      </c>
      <c r="D229" s="2">
        <f t="shared" si="87"/>
        <v>1224</v>
      </c>
      <c r="E229" s="2">
        <f t="shared" si="88"/>
        <v>23667</v>
      </c>
    </row>
    <row r="230" spans="1:5" x14ac:dyDescent="0.25">
      <c r="A230" s="3">
        <f t="shared" si="79"/>
        <v>44009</v>
      </c>
      <c r="B230" s="2">
        <f t="shared" si="87"/>
        <v>34803</v>
      </c>
      <c r="C230" s="2">
        <f t="shared" si="87"/>
        <v>9430</v>
      </c>
      <c r="D230" s="2">
        <f t="shared" si="87"/>
        <v>1236</v>
      </c>
      <c r="E230" s="2">
        <f t="shared" si="88"/>
        <v>24137</v>
      </c>
    </row>
    <row r="231" spans="1:5" x14ac:dyDescent="0.25">
      <c r="A231" s="3">
        <f t="shared" si="79"/>
        <v>44010</v>
      </c>
      <c r="B231" s="2">
        <f t="shared" ref="B231" si="89">A106</f>
        <v>35455</v>
      </c>
      <c r="C231" s="2">
        <f t="shared" ref="C231" si="90">B106</f>
        <v>9686</v>
      </c>
      <c r="D231" s="2">
        <f t="shared" ref="D231" si="91">C106</f>
        <v>1244</v>
      </c>
      <c r="E231" s="2">
        <f t="shared" ref="E231" si="92">B231-(C231+D231)</f>
        <v>24525</v>
      </c>
    </row>
    <row r="232" spans="1:5" x14ac:dyDescent="0.25">
      <c r="A232" s="3">
        <f t="shared" si="79"/>
        <v>44011</v>
      </c>
      <c r="B232" s="2">
        <f t="shared" ref="B232" si="93">A107</f>
        <v>36438</v>
      </c>
      <c r="C232" s="2">
        <f t="shared" ref="C232" si="94">B107</f>
        <v>9956</v>
      </c>
      <c r="D232" s="2">
        <f t="shared" ref="D232" si="95">C107</f>
        <v>1255</v>
      </c>
      <c r="E232" s="2">
        <f t="shared" ref="E232" si="96">B232-(C232+D232)</f>
        <v>25227</v>
      </c>
    </row>
    <row r="233" spans="1:5" x14ac:dyDescent="0.25">
      <c r="A233" s="3">
        <f t="shared" si="79"/>
        <v>44012</v>
      </c>
      <c r="B233" s="2">
        <f t="shared" ref="B233" si="97">A108</f>
        <v>37514</v>
      </c>
      <c r="C233" s="2">
        <f t="shared" ref="C233" si="98">B108</f>
        <v>10233</v>
      </c>
      <c r="D233" s="2">
        <f t="shared" ref="D233" si="99">C108</f>
        <v>1266</v>
      </c>
      <c r="E233" s="2">
        <f t="shared" ref="E233" si="100">B233-(C233+D233)</f>
        <v>26015</v>
      </c>
    </row>
    <row r="234" spans="1:5" x14ac:dyDescent="0.25">
      <c r="A234" s="3">
        <f t="shared" si="79"/>
        <v>44013</v>
      </c>
      <c r="B234" s="2">
        <f>A109</f>
        <v>38511</v>
      </c>
      <c r="C234" s="2">
        <f>B109</f>
        <v>10438</v>
      </c>
      <c r="D234" s="2">
        <f>C109</f>
        <v>1270</v>
      </c>
      <c r="E234" s="2">
        <f t="shared" ref="E234:E236" si="101">B234-(C234+D234)</f>
        <v>26803</v>
      </c>
    </row>
    <row r="235" spans="1:5" x14ac:dyDescent="0.25">
      <c r="A235" s="3">
        <f t="shared" si="79"/>
        <v>44014</v>
      </c>
      <c r="B235" s="2">
        <f>A110</f>
        <v>38805</v>
      </c>
      <c r="C235" s="2">
        <f>B110</f>
        <v>10673</v>
      </c>
      <c r="D235" s="2">
        <f>C110</f>
        <v>1274</v>
      </c>
      <c r="E235" s="2">
        <f t="shared" si="101"/>
        <v>26858</v>
      </c>
    </row>
    <row r="236" spans="1:5" x14ac:dyDescent="0.25">
      <c r="A236" s="3">
        <f t="shared" si="79"/>
        <v>44015</v>
      </c>
      <c r="B236" s="2">
        <f>A111</f>
        <v>40336</v>
      </c>
      <c r="C236" s="2">
        <f>B111</f>
        <v>11073</v>
      </c>
      <c r="D236" s="2">
        <f>C111</f>
        <v>1280</v>
      </c>
      <c r="E236" s="2">
        <f t="shared" si="101"/>
        <v>27983</v>
      </c>
    </row>
    <row r="237" spans="1:5" x14ac:dyDescent="0.25">
      <c r="A237" s="3">
        <f t="shared" si="79"/>
        <v>44016</v>
      </c>
      <c r="B237" s="2">
        <f t="shared" ref="B237" si="102">A112</f>
        <v>41830</v>
      </c>
      <c r="C237" s="2">
        <f t="shared" ref="C237" si="103">B112</f>
        <v>11453</v>
      </c>
      <c r="D237" s="2">
        <f t="shared" ref="D237" si="104">C112</f>
        <v>1290</v>
      </c>
      <c r="E237" s="2">
        <f t="shared" ref="E237" si="105">B237-(C237+D237)</f>
        <v>29087</v>
      </c>
    </row>
    <row r="238" spans="1:5" x14ac:dyDescent="0.25">
      <c r="A238" s="3">
        <f t="shared" si="79"/>
        <v>44017</v>
      </c>
      <c r="B238" s="2">
        <f t="shared" ref="B238:B244" si="106">A113</f>
        <v>44254</v>
      </c>
      <c r="C238" s="2">
        <f t="shared" ref="C238:C244" si="107">B113</f>
        <v>11942</v>
      </c>
      <c r="D238" s="2">
        <f t="shared" ref="D238:D244" si="108">C113</f>
        <v>1297</v>
      </c>
      <c r="E238" s="2">
        <f t="shared" ref="E238:E244" si="109">B238-(C238+D238)</f>
        <v>31015</v>
      </c>
    </row>
    <row r="239" spans="1:5" x14ac:dyDescent="0.25">
      <c r="A239" s="3">
        <f t="shared" si="79"/>
        <v>44018</v>
      </c>
      <c r="B239" s="2">
        <f t="shared" si="106"/>
        <v>46333</v>
      </c>
      <c r="C239" s="2">
        <f t="shared" si="107"/>
        <v>12185</v>
      </c>
      <c r="D239" s="2">
        <f t="shared" si="108"/>
        <v>1303</v>
      </c>
      <c r="E239" s="2">
        <f t="shared" si="109"/>
        <v>32845</v>
      </c>
    </row>
    <row r="240" spans="1:5" x14ac:dyDescent="0.25">
      <c r="A240" s="3">
        <f t="shared" si="79"/>
        <v>44019</v>
      </c>
      <c r="B240" s="2">
        <f t="shared" si="106"/>
        <v>47873</v>
      </c>
      <c r="C240" s="2">
        <f t="shared" si="107"/>
        <v>12386</v>
      </c>
      <c r="D240" s="2">
        <f t="shared" si="108"/>
        <v>1309</v>
      </c>
      <c r="E240" s="2">
        <f t="shared" si="109"/>
        <v>34178</v>
      </c>
    </row>
    <row r="241" spans="1:5" x14ac:dyDescent="0.25">
      <c r="A241" s="3">
        <f t="shared" si="79"/>
        <v>44020</v>
      </c>
      <c r="B241" s="2">
        <f t="shared" si="106"/>
        <v>50359</v>
      </c>
      <c r="C241" s="2">
        <f t="shared" si="107"/>
        <v>12588</v>
      </c>
      <c r="D241" s="2">
        <f t="shared" si="108"/>
        <v>1314</v>
      </c>
      <c r="E241" s="2">
        <f t="shared" si="109"/>
        <v>36457</v>
      </c>
    </row>
    <row r="242" spans="1:5" x14ac:dyDescent="0.25">
      <c r="A242" s="3">
        <f t="shared" si="79"/>
        <v>44021</v>
      </c>
      <c r="B242" s="2">
        <f t="shared" si="106"/>
        <v>51754</v>
      </c>
      <c r="C242" s="2">
        <f t="shared" si="107"/>
        <v>12813</v>
      </c>
      <c r="D242" s="2">
        <f t="shared" si="108"/>
        <v>1314</v>
      </c>
      <c r="E242" s="2">
        <f t="shared" si="109"/>
        <v>37627</v>
      </c>
    </row>
    <row r="243" spans="1:5" x14ac:dyDescent="0.25">
      <c r="A243" s="3">
        <f t="shared" si="79"/>
        <v>44022</v>
      </c>
      <c r="B243" s="2">
        <f t="shared" si="106"/>
        <v>52914</v>
      </c>
      <c r="C243" s="2">
        <f t="shared" si="107"/>
        <v>13230</v>
      </c>
      <c r="D243" s="2">
        <f t="shared" si="108"/>
        <v>1360</v>
      </c>
      <c r="E243" s="2">
        <f t="shared" si="109"/>
        <v>38324</v>
      </c>
    </row>
    <row r="244" spans="1:5" x14ac:dyDescent="0.25">
      <c r="A244" s="3">
        <f t="shared" si="79"/>
        <v>44023</v>
      </c>
      <c r="B244" s="2">
        <f t="shared" si="106"/>
        <v>54222</v>
      </c>
      <c r="C244" s="2">
        <f t="shared" si="107"/>
        <v>14037</v>
      </c>
      <c r="D244" s="2">
        <f t="shared" si="108"/>
        <v>1372</v>
      </c>
      <c r="E244" s="2">
        <f t="shared" si="109"/>
        <v>38813</v>
      </c>
    </row>
    <row r="245" spans="1:5" x14ac:dyDescent="0.25">
      <c r="A245" s="3"/>
    </row>
    <row r="246" spans="1:5" x14ac:dyDescent="0.25">
      <c r="A246" s="3"/>
    </row>
    <row r="247" spans="1:5" x14ac:dyDescent="0.25">
      <c r="D247" s="3"/>
    </row>
    <row r="248" spans="1:5" x14ac:dyDescent="0.25">
      <c r="D248" s="3"/>
    </row>
    <row r="249" spans="1:5" x14ac:dyDescent="0.25">
      <c r="D249" s="3"/>
    </row>
    <row r="250" spans="1:5" x14ac:dyDescent="0.25">
      <c r="D250" s="3"/>
    </row>
    <row r="251" spans="1:5" ht="45" x14ac:dyDescent="0.25">
      <c r="B251" s="4" t="s">
        <v>6</v>
      </c>
      <c r="C251" s="4" t="s">
        <v>7</v>
      </c>
      <c r="D251" s="3"/>
    </row>
    <row r="252" spans="1:5" x14ac:dyDescent="0.25">
      <c r="A252" s="3">
        <v>43907</v>
      </c>
      <c r="B252" s="2">
        <v>0</v>
      </c>
      <c r="C252" s="2">
        <v>0</v>
      </c>
    </row>
    <row r="253" spans="1:5" x14ac:dyDescent="0.25">
      <c r="A253" s="3">
        <f>A252+1</f>
        <v>43908</v>
      </c>
      <c r="B253" s="2">
        <f t="shared" ref="B253:C272" si="110">B4-B3</f>
        <v>0</v>
      </c>
      <c r="C253" s="2">
        <f t="shared" si="110"/>
        <v>0</v>
      </c>
    </row>
    <row r="254" spans="1:5" x14ac:dyDescent="0.25">
      <c r="A254" s="3">
        <f t="shared" ref="A254:A334" si="111">A253+1</f>
        <v>43909</v>
      </c>
      <c r="B254" s="2">
        <f t="shared" si="110"/>
        <v>3</v>
      </c>
      <c r="C254" s="2">
        <f t="shared" si="110"/>
        <v>0</v>
      </c>
    </row>
    <row r="255" spans="1:5" x14ac:dyDescent="0.25">
      <c r="A255" s="3">
        <f t="shared" si="111"/>
        <v>43910</v>
      </c>
      <c r="B255" s="2">
        <f t="shared" si="110"/>
        <v>1</v>
      </c>
      <c r="C255" s="2">
        <f t="shared" si="110"/>
        <v>0</v>
      </c>
    </row>
    <row r="256" spans="1:5" x14ac:dyDescent="0.25">
      <c r="A256" s="3">
        <f t="shared" si="111"/>
        <v>43911</v>
      </c>
      <c r="B256" s="2">
        <f t="shared" si="110"/>
        <v>5</v>
      </c>
      <c r="C256" s="2">
        <f t="shared" si="110"/>
        <v>2</v>
      </c>
    </row>
    <row r="257" spans="1:4" x14ac:dyDescent="0.25">
      <c r="A257" s="3">
        <f t="shared" si="111"/>
        <v>43912</v>
      </c>
      <c r="B257" s="2">
        <f t="shared" si="110"/>
        <v>4</v>
      </c>
      <c r="C257" s="2">
        <f t="shared" si="110"/>
        <v>6</v>
      </c>
    </row>
    <row r="258" spans="1:4" x14ac:dyDescent="0.25">
      <c r="A258" s="3">
        <f t="shared" si="111"/>
        <v>43913</v>
      </c>
      <c r="B258" s="2">
        <f t="shared" si="110"/>
        <v>1</v>
      </c>
      <c r="C258" s="2">
        <f t="shared" si="110"/>
        <v>8</v>
      </c>
    </row>
    <row r="259" spans="1:4" x14ac:dyDescent="0.25">
      <c r="A259" s="3">
        <f t="shared" si="111"/>
        <v>43914</v>
      </c>
      <c r="B259" s="2">
        <f t="shared" si="110"/>
        <v>2</v>
      </c>
      <c r="C259" s="2">
        <f t="shared" si="110"/>
        <v>2</v>
      </c>
      <c r="D259" s="3"/>
    </row>
    <row r="260" spans="1:4" x14ac:dyDescent="0.25">
      <c r="A260" s="3">
        <f t="shared" si="111"/>
        <v>43915</v>
      </c>
      <c r="B260" s="2">
        <f t="shared" si="110"/>
        <v>6</v>
      </c>
      <c r="C260" s="2">
        <f t="shared" si="110"/>
        <v>3</v>
      </c>
      <c r="D260" s="3"/>
    </row>
    <row r="261" spans="1:4" x14ac:dyDescent="0.25">
      <c r="A261" s="3">
        <f t="shared" si="111"/>
        <v>43916</v>
      </c>
      <c r="B261" s="2">
        <f t="shared" si="110"/>
        <v>2</v>
      </c>
      <c r="C261" s="2">
        <f t="shared" si="110"/>
        <v>7</v>
      </c>
      <c r="D261" s="3"/>
    </row>
    <row r="262" spans="1:4" x14ac:dyDescent="0.25">
      <c r="A262" s="3">
        <f t="shared" si="111"/>
        <v>43917</v>
      </c>
      <c r="B262" s="2">
        <f t="shared" si="110"/>
        <v>3</v>
      </c>
      <c r="C262" s="2">
        <f t="shared" si="110"/>
        <v>9</v>
      </c>
      <c r="D262" s="3"/>
    </row>
    <row r="263" spans="1:4" x14ac:dyDescent="0.25">
      <c r="A263" s="3">
        <f t="shared" si="111"/>
        <v>43918</v>
      </c>
      <c r="B263" s="2">
        <f t="shared" si="110"/>
        <v>4</v>
      </c>
      <c r="C263" s="2">
        <f t="shared" si="110"/>
        <v>14</v>
      </c>
      <c r="D263" s="3"/>
    </row>
    <row r="264" spans="1:4" x14ac:dyDescent="0.25">
      <c r="A264" s="3">
        <f t="shared" si="111"/>
        <v>43919</v>
      </c>
      <c r="B264" s="2">
        <f t="shared" si="110"/>
        <v>7</v>
      </c>
      <c r="C264" s="2">
        <f t="shared" si="110"/>
        <v>3</v>
      </c>
      <c r="D264" s="3"/>
    </row>
    <row r="265" spans="1:4" x14ac:dyDescent="0.25">
      <c r="A265" s="3">
        <f t="shared" si="111"/>
        <v>43920</v>
      </c>
      <c r="B265" s="2">
        <f t="shared" si="110"/>
        <v>0</v>
      </c>
      <c r="C265" s="2">
        <f t="shared" si="110"/>
        <v>7</v>
      </c>
      <c r="D265" s="3"/>
    </row>
    <row r="266" spans="1:4" x14ac:dyDescent="0.25">
      <c r="A266" s="3">
        <f t="shared" si="111"/>
        <v>43921</v>
      </c>
      <c r="B266" s="2">
        <f t="shared" si="110"/>
        <v>7</v>
      </c>
      <c r="C266" s="2">
        <f t="shared" si="110"/>
        <v>10</v>
      </c>
      <c r="D266" s="3"/>
    </row>
    <row r="267" spans="1:4" x14ac:dyDescent="0.25">
      <c r="A267" s="3">
        <f t="shared" si="111"/>
        <v>43922</v>
      </c>
      <c r="B267" s="2">
        <f t="shared" si="110"/>
        <v>1</v>
      </c>
      <c r="C267" s="2">
        <f t="shared" si="110"/>
        <v>8</v>
      </c>
      <c r="D267" s="3"/>
    </row>
    <row r="268" spans="1:4" x14ac:dyDescent="0.25">
      <c r="A268" s="3">
        <f t="shared" si="111"/>
        <v>43923</v>
      </c>
      <c r="B268" s="2">
        <f t="shared" si="110"/>
        <v>1</v>
      </c>
      <c r="C268" s="2">
        <f t="shared" si="110"/>
        <v>11</v>
      </c>
      <c r="D268" s="3"/>
    </row>
    <row r="269" spans="1:4" x14ac:dyDescent="0.25">
      <c r="A269" s="3">
        <f t="shared" si="111"/>
        <v>43924</v>
      </c>
      <c r="B269" s="2">
        <f t="shared" si="110"/>
        <v>1</v>
      </c>
      <c r="C269" s="2">
        <f t="shared" si="110"/>
        <v>29</v>
      </c>
      <c r="D269" s="3"/>
    </row>
    <row r="270" spans="1:4" x14ac:dyDescent="0.25">
      <c r="A270" s="3">
        <f t="shared" si="111"/>
        <v>43925</v>
      </c>
      <c r="B270" s="2">
        <f t="shared" si="110"/>
        <v>5</v>
      </c>
      <c r="C270" s="2">
        <f t="shared" si="110"/>
        <v>8</v>
      </c>
      <c r="D270" s="3"/>
    </row>
    <row r="271" spans="1:4" x14ac:dyDescent="0.25">
      <c r="A271" s="3">
        <f t="shared" si="111"/>
        <v>43926</v>
      </c>
      <c r="B271" s="2">
        <f t="shared" si="110"/>
        <v>7</v>
      </c>
      <c r="C271" s="2">
        <f t="shared" si="110"/>
        <v>8</v>
      </c>
      <c r="D271" s="3"/>
    </row>
    <row r="272" spans="1:4" x14ac:dyDescent="0.25">
      <c r="A272" s="3">
        <f t="shared" si="111"/>
        <v>43927</v>
      </c>
      <c r="B272" s="2">
        <f t="shared" si="110"/>
        <v>9</v>
      </c>
      <c r="C272" s="2">
        <f t="shared" si="110"/>
        <v>11</v>
      </c>
      <c r="D272" s="3"/>
    </row>
    <row r="273" spans="1:11" x14ac:dyDescent="0.25">
      <c r="A273" s="3">
        <f t="shared" si="111"/>
        <v>43928</v>
      </c>
      <c r="B273" s="2">
        <f t="shared" ref="B273:C292" si="112">B24-B23</f>
        <v>11</v>
      </c>
      <c r="C273" s="2">
        <f t="shared" si="112"/>
        <v>14</v>
      </c>
      <c r="D273" s="3"/>
    </row>
    <row r="274" spans="1:11" x14ac:dyDescent="0.25">
      <c r="A274" s="3">
        <f t="shared" si="111"/>
        <v>43929</v>
      </c>
      <c r="B274" s="2">
        <f t="shared" si="112"/>
        <v>12</v>
      </c>
      <c r="C274" s="2">
        <f t="shared" si="112"/>
        <v>5</v>
      </c>
      <c r="D274" s="3"/>
    </row>
    <row r="275" spans="1:11" x14ac:dyDescent="0.25">
      <c r="A275" s="3">
        <f t="shared" si="111"/>
        <v>43930</v>
      </c>
      <c r="B275" s="2">
        <f t="shared" si="112"/>
        <v>28</v>
      </c>
      <c r="C275" s="2">
        <f t="shared" si="112"/>
        <v>21</v>
      </c>
      <c r="D275" s="3"/>
    </row>
    <row r="276" spans="1:11" x14ac:dyDescent="0.25">
      <c r="A276" s="3">
        <f t="shared" si="111"/>
        <v>43931</v>
      </c>
      <c r="B276" s="2">
        <f t="shared" si="112"/>
        <v>16</v>
      </c>
      <c r="C276" s="2">
        <f t="shared" si="112"/>
        <v>18</v>
      </c>
      <c r="D276" s="3"/>
    </row>
    <row r="277" spans="1:11" x14ac:dyDescent="0.25">
      <c r="A277" s="3">
        <f t="shared" si="111"/>
        <v>43932</v>
      </c>
      <c r="B277" s="2">
        <f t="shared" si="112"/>
        <v>17</v>
      </c>
      <c r="C277" s="2">
        <f t="shared" si="112"/>
        <v>26</v>
      </c>
      <c r="D277" s="3"/>
    </row>
    <row r="278" spans="1:11" x14ac:dyDescent="0.25">
      <c r="A278" s="3">
        <f t="shared" si="111"/>
        <v>43933</v>
      </c>
      <c r="B278" s="2">
        <f t="shared" si="112"/>
        <v>40</v>
      </c>
      <c r="C278" s="2">
        <f t="shared" si="112"/>
        <v>50</v>
      </c>
      <c r="D278" s="3"/>
    </row>
    <row r="279" spans="1:11" x14ac:dyDescent="0.25">
      <c r="A279" s="3">
        <f t="shared" si="111"/>
        <v>43934</v>
      </c>
      <c r="B279" s="2">
        <f t="shared" si="112"/>
        <v>45</v>
      </c>
      <c r="C279" s="2">
        <f t="shared" si="112"/>
        <v>18</v>
      </c>
      <c r="D279" s="3"/>
    </row>
    <row r="280" spans="1:11" x14ac:dyDescent="0.25">
      <c r="A280" s="3">
        <f t="shared" si="111"/>
        <v>43935</v>
      </c>
      <c r="B280" s="2">
        <f t="shared" si="112"/>
        <v>53</v>
      </c>
      <c r="C280" s="2">
        <f t="shared" si="112"/>
        <v>20</v>
      </c>
      <c r="D280" s="3"/>
    </row>
    <row r="281" spans="1:11" x14ac:dyDescent="0.25">
      <c r="A281" s="3">
        <f t="shared" si="111"/>
        <v>43936</v>
      </c>
      <c r="B281" s="2">
        <f t="shared" si="112"/>
        <v>58</v>
      </c>
      <c r="C281" s="2">
        <f t="shared" si="112"/>
        <v>14</v>
      </c>
      <c r="D281" s="3"/>
    </row>
    <row r="282" spans="1:11" x14ac:dyDescent="0.25">
      <c r="A282" s="3">
        <f t="shared" si="111"/>
        <v>43937</v>
      </c>
      <c r="B282" s="2">
        <f t="shared" si="112"/>
        <v>82</v>
      </c>
      <c r="C282" s="2">
        <f t="shared" si="112"/>
        <v>13</v>
      </c>
    </row>
    <row r="283" spans="1:11" x14ac:dyDescent="0.25">
      <c r="A283" s="3">
        <f t="shared" si="111"/>
        <v>43938</v>
      </c>
      <c r="B283" s="2">
        <f t="shared" si="112"/>
        <v>52</v>
      </c>
      <c r="C283" s="2">
        <f t="shared" si="112"/>
        <v>25</v>
      </c>
    </row>
    <row r="284" spans="1:11" x14ac:dyDescent="0.25">
      <c r="A284" s="3">
        <f t="shared" si="111"/>
        <v>43939</v>
      </c>
      <c r="B284" s="2">
        <f t="shared" si="112"/>
        <v>29</v>
      </c>
      <c r="C284" s="2">
        <f t="shared" si="112"/>
        <v>10</v>
      </c>
    </row>
    <row r="285" spans="1:11" x14ac:dyDescent="0.25">
      <c r="A285" s="3">
        <f t="shared" si="111"/>
        <v>43940</v>
      </c>
      <c r="B285" s="2">
        <f t="shared" si="112"/>
        <v>56</v>
      </c>
      <c r="C285" s="2">
        <f t="shared" si="112"/>
        <v>12</v>
      </c>
    </row>
    <row r="286" spans="1:11" x14ac:dyDescent="0.25">
      <c r="A286" s="3">
        <f t="shared" si="111"/>
        <v>43941</v>
      </c>
      <c r="B286" s="2">
        <f t="shared" si="112"/>
        <v>41</v>
      </c>
      <c r="C286" s="2">
        <f t="shared" si="112"/>
        <v>19</v>
      </c>
    </row>
    <row r="287" spans="1:11" x14ac:dyDescent="0.25">
      <c r="A287" s="3">
        <f t="shared" si="111"/>
        <v>43942</v>
      </c>
      <c r="B287" s="2">
        <f t="shared" si="112"/>
        <v>41</v>
      </c>
      <c r="C287" s="2">
        <f t="shared" si="112"/>
        <v>9</v>
      </c>
      <c r="D287" s="3"/>
      <c r="K287" s="1"/>
    </row>
    <row r="288" spans="1:11" x14ac:dyDescent="0.25">
      <c r="A288" s="3">
        <f t="shared" si="111"/>
        <v>43943</v>
      </c>
      <c r="B288" s="2">
        <f t="shared" si="112"/>
        <v>39</v>
      </c>
      <c r="C288" s="2">
        <f t="shared" si="112"/>
        <v>9</v>
      </c>
      <c r="D288" s="3"/>
    </row>
    <row r="289" spans="1:4" x14ac:dyDescent="0.25">
      <c r="A289" s="3">
        <f t="shared" si="111"/>
        <v>43944</v>
      </c>
      <c r="B289" s="2">
        <f t="shared" si="112"/>
        <v>29</v>
      </c>
      <c r="C289" s="2">
        <f t="shared" si="112"/>
        <v>16</v>
      </c>
      <c r="D289" s="3"/>
    </row>
    <row r="290" spans="1:4" x14ac:dyDescent="0.25">
      <c r="A290" s="3">
        <f t="shared" si="111"/>
        <v>43945</v>
      </c>
      <c r="B290" s="2">
        <f t="shared" si="112"/>
        <v>40</v>
      </c>
      <c r="C290" s="2">
        <f t="shared" si="112"/>
        <v>15</v>
      </c>
      <c r="D290" s="3"/>
    </row>
    <row r="291" spans="1:4" x14ac:dyDescent="0.25">
      <c r="A291" s="3">
        <f t="shared" si="111"/>
        <v>43946</v>
      </c>
      <c r="B291" s="2">
        <f t="shared" si="112"/>
        <v>30</v>
      </c>
      <c r="C291" s="2">
        <f t="shared" si="112"/>
        <v>17</v>
      </c>
      <c r="D291" s="3"/>
    </row>
    <row r="292" spans="1:4" x14ac:dyDescent="0.25">
      <c r="A292" s="3">
        <f t="shared" si="111"/>
        <v>43947</v>
      </c>
      <c r="B292" s="2">
        <f t="shared" si="112"/>
        <v>70</v>
      </c>
      <c r="C292" s="2">
        <f t="shared" si="112"/>
        <v>7</v>
      </c>
      <c r="D292" s="3"/>
    </row>
    <row r="293" spans="1:4" x14ac:dyDescent="0.25">
      <c r="A293" s="3">
        <f t="shared" si="111"/>
        <v>43948</v>
      </c>
      <c r="B293" s="2">
        <f t="shared" ref="B293:C312" si="113">B44-B43</f>
        <v>70</v>
      </c>
      <c r="C293" s="2">
        <f t="shared" si="113"/>
        <v>10</v>
      </c>
      <c r="D293" s="3"/>
    </row>
    <row r="294" spans="1:4" x14ac:dyDescent="0.25">
      <c r="A294" s="3">
        <f t="shared" si="111"/>
        <v>43949</v>
      </c>
      <c r="B294" s="2">
        <f t="shared" si="113"/>
        <v>43</v>
      </c>
      <c r="C294" s="2">
        <f t="shared" si="113"/>
        <v>19</v>
      </c>
      <c r="D294" s="3"/>
    </row>
    <row r="295" spans="1:4" x14ac:dyDescent="0.25">
      <c r="A295" s="3">
        <f t="shared" si="111"/>
        <v>43950</v>
      </c>
      <c r="B295" s="2">
        <f t="shared" si="113"/>
        <v>48</v>
      </c>
      <c r="C295" s="2">
        <f t="shared" si="113"/>
        <v>28</v>
      </c>
      <c r="D295" s="3"/>
    </row>
    <row r="296" spans="1:4" x14ac:dyDescent="0.25">
      <c r="A296" s="3">
        <f t="shared" si="111"/>
        <v>43951</v>
      </c>
      <c r="B296" s="2">
        <f t="shared" si="113"/>
        <v>20</v>
      </c>
      <c r="C296" s="2">
        <f t="shared" si="113"/>
        <v>10</v>
      </c>
      <c r="D296" s="3"/>
    </row>
    <row r="297" spans="1:4" x14ac:dyDescent="0.25">
      <c r="A297" s="3">
        <f t="shared" si="111"/>
        <v>43952</v>
      </c>
      <c r="B297" s="2">
        <f t="shared" si="113"/>
        <v>41</v>
      </c>
      <c r="C297" s="2">
        <f t="shared" si="113"/>
        <v>11</v>
      </c>
      <c r="D297" s="3"/>
    </row>
    <row r="298" spans="1:4" x14ac:dyDescent="0.25">
      <c r="A298" s="3">
        <f t="shared" si="111"/>
        <v>43953</v>
      </c>
      <c r="B298" s="2">
        <f t="shared" si="113"/>
        <v>40</v>
      </c>
      <c r="C298" s="2">
        <f t="shared" si="113"/>
        <v>24</v>
      </c>
      <c r="D298" s="3"/>
    </row>
    <row r="299" spans="1:4" x14ac:dyDescent="0.25">
      <c r="A299" s="3">
        <f t="shared" si="111"/>
        <v>43954</v>
      </c>
      <c r="B299" s="2">
        <f t="shared" si="113"/>
        <v>90</v>
      </c>
      <c r="C299" s="2">
        <f t="shared" si="113"/>
        <v>4</v>
      </c>
      <c r="D299" s="3"/>
    </row>
    <row r="300" spans="1:4" x14ac:dyDescent="0.25">
      <c r="A300" s="3">
        <f t="shared" si="111"/>
        <v>43955</v>
      </c>
      <c r="B300" s="2">
        <f t="shared" si="113"/>
        <v>101</v>
      </c>
      <c r="C300" s="2">
        <f t="shared" si="113"/>
        <v>16</v>
      </c>
      <c r="D300" s="3"/>
    </row>
    <row r="301" spans="1:4" x14ac:dyDescent="0.25">
      <c r="A301" s="3">
        <f t="shared" si="111"/>
        <v>43956</v>
      </c>
      <c r="B301" s="2">
        <f t="shared" si="113"/>
        <v>93</v>
      </c>
      <c r="C301" s="2">
        <f t="shared" si="113"/>
        <v>14</v>
      </c>
      <c r="D301" s="3"/>
    </row>
    <row r="302" spans="1:4" x14ac:dyDescent="0.25">
      <c r="A302" s="3">
        <f t="shared" si="111"/>
        <v>43957</v>
      </c>
      <c r="B302" s="2">
        <f t="shared" si="113"/>
        <v>98</v>
      </c>
      <c r="C302" s="2">
        <f t="shared" si="113"/>
        <v>21</v>
      </c>
      <c r="D302" s="3"/>
    </row>
    <row r="303" spans="1:4" x14ac:dyDescent="0.25">
      <c r="A303" s="3">
        <f t="shared" si="111"/>
        <v>43958</v>
      </c>
      <c r="B303" s="2">
        <f t="shared" si="113"/>
        <v>112</v>
      </c>
      <c r="C303" s="2">
        <f t="shared" si="113"/>
        <v>27</v>
      </c>
      <c r="D303" s="3"/>
    </row>
    <row r="304" spans="1:4" x14ac:dyDescent="0.25">
      <c r="A304" s="3">
        <f t="shared" si="111"/>
        <v>43959</v>
      </c>
      <c r="B304" s="2">
        <f t="shared" si="113"/>
        <v>116</v>
      </c>
      <c r="C304" s="2">
        <f t="shared" si="113"/>
        <v>11</v>
      </c>
      <c r="D304" s="3"/>
    </row>
    <row r="305" spans="1:4" x14ac:dyDescent="0.25">
      <c r="A305" s="3">
        <f t="shared" si="111"/>
        <v>43960</v>
      </c>
      <c r="B305" s="2">
        <f t="shared" si="113"/>
        <v>108</v>
      </c>
      <c r="C305" s="2">
        <f t="shared" si="113"/>
        <v>8</v>
      </c>
      <c r="D305" s="3"/>
    </row>
    <row r="306" spans="1:4" x14ac:dyDescent="0.25">
      <c r="A306" s="3">
        <f t="shared" si="111"/>
        <v>43961</v>
      </c>
      <c r="B306" s="2">
        <f t="shared" si="113"/>
        <v>82</v>
      </c>
      <c r="C306" s="2">
        <f t="shared" si="113"/>
        <v>15</v>
      </c>
      <c r="D306" s="3"/>
    </row>
    <row r="307" spans="1:4" x14ac:dyDescent="0.25">
      <c r="A307" s="3">
        <f t="shared" si="111"/>
        <v>43962</v>
      </c>
      <c r="B307" s="2">
        <f t="shared" si="113"/>
        <v>75</v>
      </c>
      <c r="C307" s="2">
        <f t="shared" si="113"/>
        <v>7</v>
      </c>
      <c r="D307" s="3"/>
    </row>
    <row r="308" spans="1:4" x14ac:dyDescent="0.25">
      <c r="A308" s="3">
        <f t="shared" si="111"/>
        <v>43963</v>
      </c>
      <c r="B308" s="2">
        <f t="shared" si="113"/>
        <v>107</v>
      </c>
      <c r="C308" s="2">
        <f t="shared" si="113"/>
        <v>25</v>
      </c>
      <c r="D308" s="3"/>
    </row>
    <row r="309" spans="1:4" x14ac:dyDescent="0.25">
      <c r="A309" s="3">
        <f t="shared" si="111"/>
        <v>43964</v>
      </c>
      <c r="B309" s="2">
        <f t="shared" si="113"/>
        <v>145</v>
      </c>
      <c r="C309" s="2">
        <f t="shared" si="113"/>
        <v>21</v>
      </c>
      <c r="D309" s="3"/>
    </row>
    <row r="310" spans="1:4" x14ac:dyDescent="0.25">
      <c r="A310" s="3">
        <f t="shared" si="111"/>
        <v>43965</v>
      </c>
      <c r="B310" s="2">
        <f t="shared" si="113"/>
        <v>86</v>
      </c>
      <c r="C310" s="2">
        <f t="shared" si="113"/>
        <v>18</v>
      </c>
      <c r="D310" s="3"/>
    </row>
    <row r="311" spans="1:4" x14ac:dyDescent="0.25">
      <c r="A311" s="3">
        <f t="shared" si="111"/>
        <v>43966</v>
      </c>
      <c r="B311" s="2">
        <f t="shared" si="113"/>
        <v>123</v>
      </c>
      <c r="C311" s="2">
        <f t="shared" si="113"/>
        <v>16</v>
      </c>
      <c r="D311" s="3"/>
    </row>
    <row r="312" spans="1:4" x14ac:dyDescent="0.25">
      <c r="A312" s="3">
        <f t="shared" si="111"/>
        <v>43967</v>
      </c>
      <c r="B312" s="2">
        <f t="shared" si="113"/>
        <v>101</v>
      </c>
      <c r="C312" s="2">
        <f t="shared" si="113"/>
        <v>11</v>
      </c>
      <c r="D312" s="3"/>
    </row>
    <row r="313" spans="1:4" x14ac:dyDescent="0.25">
      <c r="A313" s="3">
        <f t="shared" si="111"/>
        <v>43968</v>
      </c>
      <c r="B313" s="2">
        <f t="shared" ref="B313:C332" si="114">B64-B63</f>
        <v>74</v>
      </c>
      <c r="C313" s="2">
        <f t="shared" si="114"/>
        <v>7</v>
      </c>
      <c r="D313" s="3"/>
    </row>
    <row r="314" spans="1:4" x14ac:dyDescent="0.25">
      <c r="A314" s="3">
        <f t="shared" si="111"/>
        <v>43969</v>
      </c>
      <c r="B314" s="2">
        <f t="shared" si="114"/>
        <v>94</v>
      </c>
      <c r="C314" s="2">
        <f t="shared" si="114"/>
        <v>7</v>
      </c>
      <c r="D314" s="3"/>
    </row>
    <row r="315" spans="1:4" x14ac:dyDescent="0.25">
      <c r="A315" s="3">
        <f t="shared" si="111"/>
        <v>43970</v>
      </c>
      <c r="B315" s="2">
        <f t="shared" si="114"/>
        <v>114</v>
      </c>
      <c r="C315" s="2">
        <f t="shared" si="114"/>
        <v>6</v>
      </c>
      <c r="D315" s="3"/>
    </row>
    <row r="316" spans="1:4" x14ac:dyDescent="0.25">
      <c r="A316" s="3">
        <f t="shared" si="111"/>
        <v>43971</v>
      </c>
      <c r="B316" s="2">
        <f t="shared" si="114"/>
        <v>89</v>
      </c>
      <c r="C316" s="2">
        <f t="shared" si="114"/>
        <v>5</v>
      </c>
      <c r="D316" s="3"/>
    </row>
    <row r="317" spans="1:4" x14ac:dyDescent="0.25">
      <c r="A317" s="3">
        <f t="shared" si="111"/>
        <v>43972</v>
      </c>
      <c r="B317" s="2">
        <f t="shared" si="114"/>
        <v>68</v>
      </c>
      <c r="C317" s="2">
        <f t="shared" si="114"/>
        <v>4</v>
      </c>
      <c r="D317" s="3"/>
    </row>
    <row r="318" spans="1:4" x14ac:dyDescent="0.25">
      <c r="A318" s="3">
        <f t="shared" si="111"/>
        <v>43973</v>
      </c>
      <c r="B318" s="2">
        <f t="shared" si="114"/>
        <v>92</v>
      </c>
      <c r="C318" s="2">
        <f t="shared" si="114"/>
        <v>11</v>
      </c>
      <c r="D318" s="3"/>
    </row>
    <row r="319" spans="1:4" x14ac:dyDescent="0.25">
      <c r="A319" s="3">
        <f t="shared" si="111"/>
        <v>43974</v>
      </c>
      <c r="B319" s="2">
        <f t="shared" si="114"/>
        <v>85</v>
      </c>
      <c r="C319" s="2">
        <f t="shared" si="114"/>
        <v>6</v>
      </c>
      <c r="D319" s="3"/>
    </row>
    <row r="320" spans="1:4" x14ac:dyDescent="0.25">
      <c r="A320" s="3">
        <f t="shared" si="111"/>
        <v>43975</v>
      </c>
      <c r="B320" s="2">
        <f t="shared" si="114"/>
        <v>72</v>
      </c>
      <c r="C320" s="2">
        <f t="shared" si="114"/>
        <v>5</v>
      </c>
      <c r="D320" s="3"/>
    </row>
    <row r="321" spans="1:4" x14ac:dyDescent="0.25">
      <c r="A321" s="3">
        <f t="shared" si="111"/>
        <v>43976</v>
      </c>
      <c r="B321" s="2">
        <f t="shared" si="114"/>
        <v>74</v>
      </c>
      <c r="C321" s="2">
        <f t="shared" si="114"/>
        <v>5</v>
      </c>
      <c r="D321" s="3"/>
    </row>
    <row r="322" spans="1:4" x14ac:dyDescent="0.25">
      <c r="A322" s="3">
        <f t="shared" si="111"/>
        <v>43977</v>
      </c>
      <c r="B322" s="2">
        <f t="shared" si="114"/>
        <v>89</v>
      </c>
      <c r="C322" s="2">
        <f t="shared" si="114"/>
        <v>13</v>
      </c>
      <c r="D322" s="3"/>
    </row>
    <row r="323" spans="1:4" x14ac:dyDescent="0.25">
      <c r="A323" s="3">
        <f t="shared" si="111"/>
        <v>43978</v>
      </c>
      <c r="B323" s="2">
        <f t="shared" si="114"/>
        <v>94</v>
      </c>
      <c r="C323" s="2">
        <f t="shared" si="114"/>
        <v>18</v>
      </c>
      <c r="D323" s="3"/>
    </row>
    <row r="324" spans="1:4" x14ac:dyDescent="0.25">
      <c r="A324" s="3">
        <f t="shared" si="111"/>
        <v>43979</v>
      </c>
      <c r="B324" s="2">
        <f t="shared" si="114"/>
        <v>92</v>
      </c>
      <c r="C324" s="2">
        <f t="shared" si="114"/>
        <v>17</v>
      </c>
      <c r="D324" s="3"/>
    </row>
    <row r="325" spans="1:4" x14ac:dyDescent="0.25">
      <c r="A325" s="3">
        <f t="shared" si="111"/>
        <v>43980</v>
      </c>
      <c r="B325" s="2">
        <f t="shared" si="114"/>
        <v>122</v>
      </c>
      <c r="C325" s="2">
        <f t="shared" si="114"/>
        <v>21</v>
      </c>
      <c r="D325" s="3"/>
    </row>
    <row r="326" spans="1:4" x14ac:dyDescent="0.25">
      <c r="A326" s="3">
        <f t="shared" si="111"/>
        <v>43981</v>
      </c>
      <c r="B326" s="2">
        <f t="shared" si="114"/>
        <v>88</v>
      </c>
      <c r="C326" s="2">
        <f t="shared" si="114"/>
        <v>8</v>
      </c>
      <c r="D326" s="3"/>
    </row>
    <row r="327" spans="1:4" x14ac:dyDescent="0.25">
      <c r="A327" s="3">
        <f t="shared" si="111"/>
        <v>43982</v>
      </c>
      <c r="B327" s="2">
        <f t="shared" si="114"/>
        <v>101</v>
      </c>
      <c r="C327" s="2">
        <f t="shared" si="114"/>
        <v>7</v>
      </c>
      <c r="D327" s="3"/>
    </row>
    <row r="328" spans="1:4" x14ac:dyDescent="0.25">
      <c r="A328" s="3">
        <f t="shared" si="111"/>
        <v>43983</v>
      </c>
      <c r="B328" s="2">
        <f t="shared" si="114"/>
        <v>70</v>
      </c>
      <c r="C328" s="2">
        <f t="shared" si="114"/>
        <v>3</v>
      </c>
      <c r="D328" s="3"/>
    </row>
    <row r="329" spans="1:4" x14ac:dyDescent="0.25">
      <c r="A329" s="3">
        <f t="shared" si="111"/>
        <v>43984</v>
      </c>
      <c r="B329" s="2">
        <f t="shared" si="114"/>
        <v>84</v>
      </c>
      <c r="C329" s="2">
        <f t="shared" si="114"/>
        <v>6</v>
      </c>
      <c r="D329" s="3"/>
    </row>
    <row r="330" spans="1:4" x14ac:dyDescent="0.25">
      <c r="A330" s="3">
        <f t="shared" si="111"/>
        <v>43985</v>
      </c>
      <c r="B330" s="2">
        <f t="shared" si="114"/>
        <v>90</v>
      </c>
      <c r="C330" s="2">
        <f t="shared" si="114"/>
        <v>8</v>
      </c>
      <c r="D330" s="3"/>
    </row>
    <row r="331" spans="1:4" x14ac:dyDescent="0.25">
      <c r="A331" s="3">
        <f t="shared" si="111"/>
        <v>43986</v>
      </c>
      <c r="B331" s="2">
        <f t="shared" si="114"/>
        <v>95</v>
      </c>
      <c r="C331" s="2">
        <f t="shared" si="114"/>
        <v>10</v>
      </c>
      <c r="D331" s="3"/>
    </row>
    <row r="332" spans="1:4" x14ac:dyDescent="0.25">
      <c r="A332" s="3">
        <f t="shared" si="111"/>
        <v>43987</v>
      </c>
      <c r="B332" s="2">
        <f t="shared" si="114"/>
        <v>82</v>
      </c>
      <c r="C332" s="2">
        <f t="shared" si="114"/>
        <v>3</v>
      </c>
      <c r="D332" s="3"/>
    </row>
    <row r="333" spans="1:4" x14ac:dyDescent="0.25">
      <c r="A333" s="3">
        <f t="shared" si="111"/>
        <v>43988</v>
      </c>
      <c r="B333" s="2">
        <f t="shared" ref="B333:C352" si="115">B84-B83</f>
        <v>111</v>
      </c>
      <c r="C333" s="2">
        <f t="shared" si="115"/>
        <v>7</v>
      </c>
      <c r="D333" s="3"/>
    </row>
    <row r="334" spans="1:4" x14ac:dyDescent="0.25">
      <c r="A334" s="3">
        <f t="shared" si="111"/>
        <v>43989</v>
      </c>
      <c r="B334" s="2">
        <f t="shared" si="115"/>
        <v>89</v>
      </c>
      <c r="C334" s="2">
        <f t="shared" si="115"/>
        <v>9</v>
      </c>
      <c r="D334" s="3"/>
    </row>
    <row r="335" spans="1:4" x14ac:dyDescent="0.25">
      <c r="A335" s="3">
        <f t="shared" ref="A335:A368" si="116">A334+1</f>
        <v>43990</v>
      </c>
      <c r="B335" s="2">
        <f t="shared" si="115"/>
        <v>107</v>
      </c>
      <c r="C335" s="2">
        <f t="shared" si="115"/>
        <v>8</v>
      </c>
      <c r="D335" s="3"/>
    </row>
    <row r="336" spans="1:4" x14ac:dyDescent="0.25">
      <c r="A336" s="3">
        <f t="shared" si="116"/>
        <v>43991</v>
      </c>
      <c r="B336" s="2">
        <f t="shared" si="115"/>
        <v>99</v>
      </c>
      <c r="C336" s="2">
        <f t="shared" si="115"/>
        <v>6</v>
      </c>
      <c r="D336" s="3"/>
    </row>
    <row r="337" spans="1:4" x14ac:dyDescent="0.25">
      <c r="A337" s="3">
        <f t="shared" si="116"/>
        <v>43992</v>
      </c>
      <c r="B337" s="2">
        <f t="shared" si="115"/>
        <v>159</v>
      </c>
      <c r="C337" s="2">
        <f t="shared" si="115"/>
        <v>10</v>
      </c>
      <c r="D337" s="3"/>
    </row>
    <row r="338" spans="1:4" x14ac:dyDescent="0.25">
      <c r="A338" s="3">
        <f t="shared" si="116"/>
        <v>43993</v>
      </c>
      <c r="B338" s="2">
        <f t="shared" si="115"/>
        <v>270</v>
      </c>
      <c r="C338" s="2">
        <f t="shared" si="115"/>
        <v>9</v>
      </c>
      <c r="D338" s="3"/>
    </row>
    <row r="339" spans="1:4" x14ac:dyDescent="0.25">
      <c r="A339" s="3">
        <f t="shared" si="116"/>
        <v>43994</v>
      </c>
      <c r="B339" s="2">
        <f t="shared" si="115"/>
        <v>289</v>
      </c>
      <c r="C339" s="2">
        <f t="shared" si="115"/>
        <v>16</v>
      </c>
      <c r="D339" s="3"/>
    </row>
    <row r="340" spans="1:4" x14ac:dyDescent="0.25">
      <c r="A340" s="3">
        <f t="shared" si="116"/>
        <v>43995</v>
      </c>
      <c r="B340" s="2">
        <f t="shared" si="115"/>
        <v>252</v>
      </c>
      <c r="C340" s="2">
        <f t="shared" si="115"/>
        <v>22</v>
      </c>
      <c r="D340" s="3"/>
    </row>
    <row r="341" spans="1:4" x14ac:dyDescent="0.25">
      <c r="A341" s="3">
        <f t="shared" si="116"/>
        <v>43996</v>
      </c>
      <c r="B341" s="2">
        <f t="shared" si="115"/>
        <v>248</v>
      </c>
      <c r="C341" s="2">
        <f t="shared" si="115"/>
        <v>14</v>
      </c>
      <c r="D341" s="3"/>
    </row>
    <row r="342" spans="1:4" x14ac:dyDescent="0.25">
      <c r="A342" s="3">
        <f t="shared" si="116"/>
        <v>43997</v>
      </c>
      <c r="B342" s="2">
        <f t="shared" si="115"/>
        <v>298</v>
      </c>
      <c r="C342" s="2">
        <f t="shared" si="115"/>
        <v>10</v>
      </c>
      <c r="D342" s="3"/>
    </row>
    <row r="343" spans="1:4" x14ac:dyDescent="0.25">
      <c r="A343" s="3">
        <f t="shared" si="116"/>
        <v>43998</v>
      </c>
      <c r="B343" s="2">
        <f t="shared" si="115"/>
        <v>300</v>
      </c>
      <c r="C343" s="2">
        <f t="shared" si="115"/>
        <v>5</v>
      </c>
      <c r="D343" s="3"/>
    </row>
    <row r="344" spans="1:4" x14ac:dyDescent="0.25">
      <c r="A344" s="3">
        <f t="shared" si="116"/>
        <v>43999</v>
      </c>
      <c r="B344" s="2">
        <f t="shared" si="115"/>
        <v>268</v>
      </c>
      <c r="C344" s="2">
        <f t="shared" si="115"/>
        <v>5</v>
      </c>
      <c r="D344" s="3"/>
    </row>
    <row r="345" spans="1:4" x14ac:dyDescent="0.25">
      <c r="A345" s="3">
        <f t="shared" si="116"/>
        <v>44000</v>
      </c>
      <c r="B345" s="2">
        <f t="shared" si="115"/>
        <v>270</v>
      </c>
      <c r="C345" s="2">
        <f t="shared" si="115"/>
        <v>8</v>
      </c>
      <c r="D345" s="3"/>
    </row>
    <row r="346" spans="1:4" x14ac:dyDescent="0.25">
      <c r="A346" s="3">
        <f t="shared" si="116"/>
        <v>44001</v>
      </c>
      <c r="B346" s="2">
        <f t="shared" si="115"/>
        <v>288</v>
      </c>
      <c r="C346" s="2">
        <f t="shared" si="115"/>
        <v>14</v>
      </c>
      <c r="D346" s="3"/>
    </row>
    <row r="347" spans="1:4" x14ac:dyDescent="0.25">
      <c r="A347" s="3">
        <f t="shared" si="116"/>
        <v>44002</v>
      </c>
      <c r="B347" s="2">
        <f t="shared" ref="B347:C347" si="117">B98-B97</f>
        <v>272</v>
      </c>
      <c r="C347" s="2">
        <f t="shared" si="117"/>
        <v>20</v>
      </c>
      <c r="D347" s="3"/>
    </row>
    <row r="348" spans="1:4" x14ac:dyDescent="0.25">
      <c r="A348" s="3">
        <f t="shared" si="116"/>
        <v>44003</v>
      </c>
      <c r="B348" s="2">
        <f t="shared" ref="B348:C357" si="118">B99-B98</f>
        <v>243</v>
      </c>
      <c r="C348" s="2">
        <f t="shared" si="118"/>
        <v>19</v>
      </c>
      <c r="D348" s="3"/>
    </row>
    <row r="349" spans="1:4" x14ac:dyDescent="0.25">
      <c r="A349" s="3">
        <f t="shared" si="116"/>
        <v>44004</v>
      </c>
      <c r="B349" s="2">
        <f t="shared" si="118"/>
        <v>250</v>
      </c>
      <c r="C349" s="2">
        <f t="shared" si="118"/>
        <v>8</v>
      </c>
      <c r="D349" s="3"/>
    </row>
    <row r="350" spans="1:4" x14ac:dyDescent="0.25">
      <c r="A350" s="3">
        <f t="shared" si="116"/>
        <v>44005</v>
      </c>
      <c r="B350" s="2">
        <f t="shared" si="118"/>
        <v>299</v>
      </c>
      <c r="C350" s="2">
        <f t="shared" si="118"/>
        <v>9</v>
      </c>
      <c r="D350" s="3"/>
    </row>
    <row r="351" spans="1:4" x14ac:dyDescent="0.25">
      <c r="A351" s="3">
        <f t="shared" si="116"/>
        <v>44006</v>
      </c>
      <c r="B351" s="2">
        <f t="shared" si="118"/>
        <v>214</v>
      </c>
      <c r="C351" s="2">
        <f t="shared" si="118"/>
        <v>18</v>
      </c>
      <c r="D351" s="3"/>
    </row>
    <row r="352" spans="1:4" x14ac:dyDescent="0.25">
      <c r="A352" s="3">
        <f t="shared" si="116"/>
        <v>44007</v>
      </c>
      <c r="B352" s="2">
        <f t="shared" si="118"/>
        <v>254</v>
      </c>
      <c r="C352" s="2">
        <f t="shared" si="118"/>
        <v>8</v>
      </c>
      <c r="D352" s="3"/>
    </row>
    <row r="353" spans="1:4" x14ac:dyDescent="0.25">
      <c r="A353" s="3">
        <f t="shared" si="116"/>
        <v>44008</v>
      </c>
      <c r="B353" s="2">
        <f t="shared" si="118"/>
        <v>272</v>
      </c>
      <c r="C353" s="2">
        <f t="shared" si="118"/>
        <v>12</v>
      </c>
      <c r="D353" s="3"/>
    </row>
    <row r="354" spans="1:4" x14ac:dyDescent="0.25">
      <c r="A354" s="3">
        <f t="shared" si="116"/>
        <v>44009</v>
      </c>
      <c r="B354" s="2">
        <f t="shared" si="118"/>
        <v>248</v>
      </c>
      <c r="C354" s="2">
        <f t="shared" si="118"/>
        <v>12</v>
      </c>
      <c r="D354" s="3"/>
    </row>
    <row r="355" spans="1:4" x14ac:dyDescent="0.25">
      <c r="A355" s="3">
        <f t="shared" si="116"/>
        <v>44010</v>
      </c>
      <c r="B355" s="2">
        <f t="shared" si="118"/>
        <v>256</v>
      </c>
      <c r="C355" s="2">
        <f t="shared" si="118"/>
        <v>8</v>
      </c>
      <c r="D355" s="3"/>
    </row>
    <row r="356" spans="1:4" x14ac:dyDescent="0.25">
      <c r="A356" s="3">
        <f t="shared" si="116"/>
        <v>44011</v>
      </c>
      <c r="B356" s="2">
        <f t="shared" si="118"/>
        <v>270</v>
      </c>
      <c r="C356" s="2">
        <f t="shared" si="118"/>
        <v>11</v>
      </c>
      <c r="D356" s="3"/>
    </row>
    <row r="357" spans="1:4" x14ac:dyDescent="0.25">
      <c r="A357" s="3">
        <f t="shared" si="116"/>
        <v>44012</v>
      </c>
      <c r="B357" s="2">
        <f t="shared" si="118"/>
        <v>277</v>
      </c>
      <c r="C357" s="2">
        <f t="shared" si="118"/>
        <v>11</v>
      </c>
      <c r="D357" s="3"/>
    </row>
    <row r="358" spans="1:4" x14ac:dyDescent="0.25">
      <c r="A358" s="3">
        <f t="shared" si="116"/>
        <v>44013</v>
      </c>
      <c r="B358" s="2">
        <f t="shared" ref="B358:C358" si="119">B109-B108</f>
        <v>205</v>
      </c>
      <c r="C358" s="2">
        <f t="shared" si="119"/>
        <v>4</v>
      </c>
      <c r="D358" s="3"/>
    </row>
    <row r="359" spans="1:4" x14ac:dyDescent="0.25">
      <c r="A359" s="3">
        <f t="shared" si="116"/>
        <v>44014</v>
      </c>
      <c r="B359" s="2">
        <f t="shared" ref="B359:C359" si="120">B110-B109</f>
        <v>235</v>
      </c>
      <c r="C359" s="2">
        <f t="shared" si="120"/>
        <v>4</v>
      </c>
      <c r="D359" s="3"/>
    </row>
    <row r="360" spans="1:4" x14ac:dyDescent="0.25">
      <c r="A360" s="3">
        <f t="shared" si="116"/>
        <v>44015</v>
      </c>
      <c r="B360" s="2">
        <f>B111-B110</f>
        <v>400</v>
      </c>
      <c r="C360" s="2">
        <f>C111-C110</f>
        <v>6</v>
      </c>
      <c r="D360" s="3"/>
    </row>
    <row r="361" spans="1:4" x14ac:dyDescent="0.25">
      <c r="A361" s="3">
        <f t="shared" si="116"/>
        <v>44016</v>
      </c>
      <c r="B361" s="2">
        <f>B112-B111</f>
        <v>380</v>
      </c>
      <c r="C361" s="2">
        <f>C112-C111</f>
        <v>10</v>
      </c>
      <c r="D361" s="3"/>
    </row>
    <row r="362" spans="1:4" x14ac:dyDescent="0.25">
      <c r="A362" s="3">
        <f t="shared" si="116"/>
        <v>44017</v>
      </c>
      <c r="B362" s="2">
        <f t="shared" ref="B362:C362" si="121">B113-B112</f>
        <v>489</v>
      </c>
      <c r="C362" s="2">
        <f t="shared" si="121"/>
        <v>7</v>
      </c>
      <c r="D362" s="3"/>
    </row>
    <row r="363" spans="1:4" x14ac:dyDescent="0.25">
      <c r="A363" s="3">
        <f t="shared" si="116"/>
        <v>44018</v>
      </c>
      <c r="B363" s="2">
        <f t="shared" ref="B363:C363" si="122">B114-B113</f>
        <v>243</v>
      </c>
      <c r="C363" s="2">
        <f t="shared" si="122"/>
        <v>6</v>
      </c>
      <c r="D363" s="3"/>
    </row>
    <row r="364" spans="1:4" x14ac:dyDescent="0.25">
      <c r="A364" s="3">
        <f t="shared" si="116"/>
        <v>44019</v>
      </c>
      <c r="B364" s="2">
        <f t="shared" ref="B364:C364" si="123">B115-B114</f>
        <v>201</v>
      </c>
      <c r="C364" s="2">
        <f t="shared" si="123"/>
        <v>6</v>
      </c>
      <c r="D364" s="3"/>
    </row>
    <row r="365" spans="1:4" x14ac:dyDescent="0.25">
      <c r="A365" s="3">
        <f t="shared" si="116"/>
        <v>44020</v>
      </c>
      <c r="B365" s="2">
        <f t="shared" ref="B365:C365" si="124">B116-B115</f>
        <v>202</v>
      </c>
      <c r="C365" s="2">
        <f t="shared" si="124"/>
        <v>5</v>
      </c>
      <c r="D365" s="3"/>
    </row>
    <row r="366" spans="1:4" x14ac:dyDescent="0.25">
      <c r="A366" s="3">
        <f t="shared" si="116"/>
        <v>44021</v>
      </c>
      <c r="B366" s="2">
        <f t="shared" ref="B366:C366" si="125">B117-B116</f>
        <v>225</v>
      </c>
      <c r="C366" s="2">
        <f t="shared" si="125"/>
        <v>0</v>
      </c>
      <c r="D366" s="3"/>
    </row>
    <row r="367" spans="1:4" x14ac:dyDescent="0.25">
      <c r="A367" s="3">
        <f t="shared" si="116"/>
        <v>44022</v>
      </c>
      <c r="B367" s="2">
        <f t="shared" ref="B367:C367" si="126">B118-B117</f>
        <v>417</v>
      </c>
      <c r="C367" s="2">
        <f t="shared" si="126"/>
        <v>46</v>
      </c>
      <c r="D367" s="3"/>
    </row>
    <row r="368" spans="1:4" x14ac:dyDescent="0.25">
      <c r="A368" s="3">
        <f t="shared" si="116"/>
        <v>44023</v>
      </c>
      <c r="B368" s="2">
        <f t="shared" ref="B368:C368" si="127">B119-B118</f>
        <v>807</v>
      </c>
      <c r="C368" s="2">
        <f t="shared" si="127"/>
        <v>12</v>
      </c>
      <c r="D368" s="3"/>
    </row>
    <row r="369" spans="1:5" x14ac:dyDescent="0.25">
      <c r="A369" s="3"/>
      <c r="D369" s="3"/>
    </row>
    <row r="370" spans="1:5" x14ac:dyDescent="0.25">
      <c r="A370" s="3"/>
      <c r="D370" s="3"/>
    </row>
    <row r="371" spans="1:5" x14ac:dyDescent="0.25">
      <c r="A371" s="3"/>
      <c r="D371" s="3"/>
    </row>
    <row r="372" spans="1:5" x14ac:dyDescent="0.25">
      <c r="D372" s="3"/>
    </row>
    <row r="373" spans="1:5" x14ac:dyDescent="0.25">
      <c r="D373" s="3"/>
    </row>
    <row r="374" spans="1:5" x14ac:dyDescent="0.25">
      <c r="D374" s="3"/>
    </row>
    <row r="375" spans="1:5" x14ac:dyDescent="0.25">
      <c r="D375" s="3"/>
    </row>
    <row r="376" spans="1:5" ht="30" x14ac:dyDescent="0.25">
      <c r="A376" s="3"/>
      <c r="B376" s="4" t="s">
        <v>9</v>
      </c>
      <c r="C376" s="2" t="s">
        <v>2</v>
      </c>
      <c r="D376" s="2" t="s">
        <v>1</v>
      </c>
      <c r="E376" s="4" t="s">
        <v>8</v>
      </c>
    </row>
    <row r="377" spans="1:5" x14ac:dyDescent="0.25">
      <c r="A377" s="3">
        <v>43907</v>
      </c>
      <c r="B377" s="2">
        <v>1</v>
      </c>
      <c r="C377" s="2">
        <v>0</v>
      </c>
      <c r="D377" s="2">
        <v>0</v>
      </c>
      <c r="E377" s="2">
        <f>B377-(C377+D377)</f>
        <v>1</v>
      </c>
    </row>
    <row r="378" spans="1:5" x14ac:dyDescent="0.25">
      <c r="A378" s="3">
        <f>A377+1</f>
        <v>43908</v>
      </c>
      <c r="B378" s="2">
        <v>1</v>
      </c>
      <c r="C378" s="2">
        <v>0</v>
      </c>
      <c r="D378" s="2">
        <v>0</v>
      </c>
      <c r="E378" s="2">
        <f t="shared" ref="E378:E407" si="128">B378-(C378+D378)</f>
        <v>1</v>
      </c>
    </row>
    <row r="379" spans="1:5" x14ac:dyDescent="0.25">
      <c r="A379" s="3">
        <f t="shared" ref="A379:A464" si="129">A378+1</f>
        <v>43909</v>
      </c>
      <c r="B379" s="2">
        <v>1</v>
      </c>
      <c r="C379" s="2">
        <v>0</v>
      </c>
      <c r="D379" s="2">
        <v>0</v>
      </c>
      <c r="E379" s="2">
        <f t="shared" si="128"/>
        <v>1</v>
      </c>
    </row>
    <row r="380" spans="1:5" x14ac:dyDescent="0.25">
      <c r="A380" s="3">
        <f t="shared" si="129"/>
        <v>43910</v>
      </c>
      <c r="B380" s="2">
        <v>1</v>
      </c>
      <c r="C380" s="2">
        <v>0</v>
      </c>
      <c r="D380" s="2">
        <v>0</v>
      </c>
      <c r="E380" s="2">
        <f t="shared" si="128"/>
        <v>1</v>
      </c>
    </row>
    <row r="381" spans="1:5" x14ac:dyDescent="0.25">
      <c r="A381" s="3">
        <f t="shared" si="129"/>
        <v>43911</v>
      </c>
      <c r="B381" s="2">
        <v>1</v>
      </c>
      <c r="C381" s="2">
        <v>0</v>
      </c>
      <c r="D381" s="2">
        <v>0</v>
      </c>
      <c r="E381" s="2">
        <f t="shared" si="128"/>
        <v>1</v>
      </c>
    </row>
    <row r="382" spans="1:5" x14ac:dyDescent="0.25">
      <c r="A382" s="3">
        <f t="shared" si="129"/>
        <v>43912</v>
      </c>
      <c r="B382" s="2">
        <v>1</v>
      </c>
      <c r="C382" s="2">
        <v>0</v>
      </c>
      <c r="D382" s="2">
        <v>0</v>
      </c>
      <c r="E382" s="2">
        <f t="shared" si="128"/>
        <v>1</v>
      </c>
    </row>
    <row r="383" spans="1:5" x14ac:dyDescent="0.25">
      <c r="A383" s="3">
        <f t="shared" si="129"/>
        <v>43913</v>
      </c>
      <c r="B383" s="2">
        <v>3</v>
      </c>
      <c r="C383" s="2">
        <v>0</v>
      </c>
      <c r="D383" s="2">
        <v>0</v>
      </c>
      <c r="E383" s="2">
        <f t="shared" si="128"/>
        <v>3</v>
      </c>
    </row>
    <row r="384" spans="1:5" x14ac:dyDescent="0.25">
      <c r="A384" s="3">
        <f t="shared" si="129"/>
        <v>43914</v>
      </c>
      <c r="B384" s="2">
        <v>3</v>
      </c>
      <c r="C384" s="2">
        <v>0</v>
      </c>
      <c r="D384" s="2">
        <v>0</v>
      </c>
      <c r="E384" s="2">
        <f t="shared" si="128"/>
        <v>3</v>
      </c>
    </row>
    <row r="385" spans="1:5" x14ac:dyDescent="0.25">
      <c r="A385" s="3">
        <f t="shared" si="129"/>
        <v>43915</v>
      </c>
      <c r="B385" s="2">
        <v>4</v>
      </c>
      <c r="C385" s="2">
        <v>0</v>
      </c>
      <c r="D385" s="2">
        <v>0</v>
      </c>
      <c r="E385" s="2">
        <f t="shared" si="128"/>
        <v>4</v>
      </c>
    </row>
    <row r="386" spans="1:5" x14ac:dyDescent="0.25">
      <c r="A386" s="3">
        <f t="shared" si="129"/>
        <v>43916</v>
      </c>
      <c r="B386" s="2">
        <v>4</v>
      </c>
      <c r="C386" s="2">
        <v>0</v>
      </c>
      <c r="D386" s="2">
        <v>0</v>
      </c>
      <c r="E386" s="2">
        <f t="shared" si="128"/>
        <v>4</v>
      </c>
    </row>
    <row r="387" spans="1:5" x14ac:dyDescent="0.25">
      <c r="A387" s="3">
        <f t="shared" si="129"/>
        <v>43917</v>
      </c>
      <c r="B387" s="2">
        <v>4</v>
      </c>
      <c r="C387" s="2">
        <v>0</v>
      </c>
      <c r="D387" s="2">
        <v>0</v>
      </c>
      <c r="E387" s="2">
        <f t="shared" si="128"/>
        <v>4</v>
      </c>
    </row>
    <row r="388" spans="1:5" x14ac:dyDescent="0.25">
      <c r="A388" s="3">
        <f t="shared" si="129"/>
        <v>43918</v>
      </c>
      <c r="B388" s="2">
        <v>6</v>
      </c>
      <c r="C388" s="2">
        <v>0</v>
      </c>
      <c r="D388" s="2">
        <v>0</v>
      </c>
      <c r="E388" s="2">
        <f t="shared" si="128"/>
        <v>6</v>
      </c>
    </row>
    <row r="389" spans="1:5" x14ac:dyDescent="0.25">
      <c r="A389" s="3">
        <f t="shared" si="129"/>
        <v>43919</v>
      </c>
      <c r="B389" s="2">
        <v>9</v>
      </c>
      <c r="C389" s="2">
        <v>0</v>
      </c>
      <c r="D389" s="2">
        <v>0</v>
      </c>
      <c r="E389" s="2">
        <f t="shared" si="128"/>
        <v>9</v>
      </c>
    </row>
    <row r="390" spans="1:5" x14ac:dyDescent="0.25">
      <c r="A390" s="3">
        <f t="shared" si="129"/>
        <v>43920</v>
      </c>
      <c r="B390" s="2">
        <v>9</v>
      </c>
      <c r="C390" s="2">
        <v>0</v>
      </c>
      <c r="D390" s="2">
        <v>0</v>
      </c>
      <c r="E390" s="2">
        <f t="shared" si="128"/>
        <v>9</v>
      </c>
    </row>
    <row r="391" spans="1:5" x14ac:dyDescent="0.25">
      <c r="A391" s="3">
        <f t="shared" si="129"/>
        <v>43921</v>
      </c>
      <c r="B391" s="2">
        <v>9</v>
      </c>
      <c r="C391" s="2">
        <v>0</v>
      </c>
      <c r="D391" s="2">
        <v>0</v>
      </c>
      <c r="E391" s="2">
        <f t="shared" si="128"/>
        <v>9</v>
      </c>
    </row>
    <row r="392" spans="1:5" x14ac:dyDescent="0.25">
      <c r="A392" s="3">
        <f t="shared" si="129"/>
        <v>43922</v>
      </c>
      <c r="B392" s="2">
        <v>9</v>
      </c>
      <c r="C392" s="2">
        <v>0</v>
      </c>
      <c r="D392" s="2">
        <v>0</v>
      </c>
      <c r="E392" s="2">
        <f t="shared" si="128"/>
        <v>9</v>
      </c>
    </row>
    <row r="393" spans="1:5" x14ac:dyDescent="0.25">
      <c r="A393" s="3">
        <f t="shared" si="129"/>
        <v>43923</v>
      </c>
      <c r="B393" s="2">
        <v>11</v>
      </c>
      <c r="C393" s="2">
        <v>0</v>
      </c>
      <c r="D393" s="2">
        <v>0</v>
      </c>
      <c r="E393" s="2">
        <f t="shared" si="128"/>
        <v>11</v>
      </c>
    </row>
    <row r="394" spans="1:5" x14ac:dyDescent="0.25">
      <c r="A394" s="3">
        <f t="shared" si="129"/>
        <v>43924</v>
      </c>
      <c r="B394" s="2">
        <v>11</v>
      </c>
      <c r="C394" s="2">
        <v>0</v>
      </c>
      <c r="D394" s="2">
        <v>0</v>
      </c>
      <c r="E394" s="2">
        <f t="shared" si="128"/>
        <v>11</v>
      </c>
    </row>
    <row r="395" spans="1:5" x14ac:dyDescent="0.25">
      <c r="A395" s="3">
        <f t="shared" si="129"/>
        <v>43925</v>
      </c>
      <c r="B395" s="2">
        <v>11</v>
      </c>
      <c r="C395" s="2">
        <v>0</v>
      </c>
      <c r="D395" s="2">
        <v>1</v>
      </c>
      <c r="E395" s="2">
        <f t="shared" si="128"/>
        <v>10</v>
      </c>
    </row>
    <row r="396" spans="1:5" x14ac:dyDescent="0.25">
      <c r="A396" s="3">
        <f t="shared" si="129"/>
        <v>43926</v>
      </c>
      <c r="B396" s="2">
        <v>13</v>
      </c>
      <c r="C396" s="2">
        <v>0</v>
      </c>
      <c r="D396" s="2">
        <v>1</v>
      </c>
      <c r="E396" s="2">
        <f t="shared" si="128"/>
        <v>12</v>
      </c>
    </row>
    <row r="397" spans="1:5" x14ac:dyDescent="0.25">
      <c r="A397" s="3">
        <f t="shared" si="129"/>
        <v>43927</v>
      </c>
      <c r="B397" s="2">
        <v>13</v>
      </c>
      <c r="C397" s="2">
        <v>0</v>
      </c>
      <c r="D397" s="2">
        <v>2</v>
      </c>
      <c r="E397" s="2">
        <f t="shared" si="128"/>
        <v>11</v>
      </c>
    </row>
    <row r="398" spans="1:5" x14ac:dyDescent="0.25">
      <c r="A398" s="3">
        <f t="shared" si="129"/>
        <v>43928</v>
      </c>
      <c r="B398" s="2">
        <v>18</v>
      </c>
      <c r="C398" s="2">
        <v>0</v>
      </c>
      <c r="D398" s="2">
        <v>3</v>
      </c>
      <c r="E398" s="2">
        <f t="shared" si="128"/>
        <v>15</v>
      </c>
    </row>
    <row r="399" spans="1:5" x14ac:dyDescent="0.25">
      <c r="A399" s="3">
        <f t="shared" si="129"/>
        <v>43929</v>
      </c>
      <c r="B399" s="2">
        <v>19</v>
      </c>
      <c r="C399" s="2">
        <v>0</v>
      </c>
      <c r="D399" s="2">
        <v>3</v>
      </c>
      <c r="E399" s="2">
        <f t="shared" si="128"/>
        <v>16</v>
      </c>
    </row>
    <row r="400" spans="1:5" x14ac:dyDescent="0.25">
      <c r="A400" s="3">
        <f t="shared" si="129"/>
        <v>43930</v>
      </c>
      <c r="B400" s="2">
        <v>20</v>
      </c>
      <c r="C400" s="2">
        <v>3</v>
      </c>
      <c r="D400" s="2">
        <v>4</v>
      </c>
      <c r="E400" s="2">
        <f t="shared" si="128"/>
        <v>13</v>
      </c>
    </row>
    <row r="401" spans="1:5" x14ac:dyDescent="0.25">
      <c r="A401" s="3">
        <f t="shared" si="129"/>
        <v>43931</v>
      </c>
      <c r="B401" s="2">
        <v>21</v>
      </c>
      <c r="C401" s="2">
        <v>3</v>
      </c>
      <c r="D401" s="2">
        <v>4</v>
      </c>
      <c r="E401" s="2">
        <f t="shared" si="128"/>
        <v>14</v>
      </c>
    </row>
    <row r="402" spans="1:5" x14ac:dyDescent="0.25">
      <c r="A402" s="3">
        <f t="shared" si="129"/>
        <v>43932</v>
      </c>
      <c r="B402" s="2">
        <v>23</v>
      </c>
      <c r="C402" s="2">
        <v>3</v>
      </c>
      <c r="D402" s="2">
        <v>5</v>
      </c>
      <c r="E402" s="2">
        <f t="shared" si="128"/>
        <v>15</v>
      </c>
    </row>
    <row r="403" spans="1:5" x14ac:dyDescent="0.25">
      <c r="A403" s="3">
        <f t="shared" si="129"/>
        <v>43933</v>
      </c>
      <c r="B403" s="2">
        <v>25</v>
      </c>
      <c r="C403" s="2">
        <v>3</v>
      </c>
      <c r="D403" s="2">
        <v>5</v>
      </c>
      <c r="E403" s="2">
        <f t="shared" si="128"/>
        <v>17</v>
      </c>
    </row>
    <row r="404" spans="1:5" x14ac:dyDescent="0.25">
      <c r="A404" s="3">
        <f t="shared" si="129"/>
        <v>43934</v>
      </c>
      <c r="B404" s="2">
        <v>32</v>
      </c>
      <c r="C404" s="2">
        <v>3</v>
      </c>
      <c r="D404" s="2">
        <v>5</v>
      </c>
      <c r="E404" s="2">
        <f t="shared" si="128"/>
        <v>24</v>
      </c>
    </row>
    <row r="405" spans="1:5" x14ac:dyDescent="0.25">
      <c r="A405" s="3">
        <f t="shared" si="129"/>
        <v>43935</v>
      </c>
      <c r="B405" s="2">
        <v>36</v>
      </c>
      <c r="C405" s="2">
        <v>3</v>
      </c>
      <c r="D405" s="2">
        <v>5</v>
      </c>
      <c r="E405" s="2">
        <f t="shared" si="128"/>
        <v>28</v>
      </c>
    </row>
    <row r="406" spans="1:5" x14ac:dyDescent="0.25">
      <c r="A406" s="3">
        <f t="shared" si="129"/>
        <v>43936</v>
      </c>
      <c r="B406" s="2">
        <v>38</v>
      </c>
      <c r="C406" s="2">
        <v>3</v>
      </c>
      <c r="D406" s="2">
        <v>6</v>
      </c>
      <c r="E406" s="2">
        <f t="shared" si="128"/>
        <v>29</v>
      </c>
    </row>
    <row r="407" spans="1:5" x14ac:dyDescent="0.25">
      <c r="A407" s="3">
        <f t="shared" si="129"/>
        <v>43937</v>
      </c>
      <c r="B407" s="2">
        <v>41</v>
      </c>
      <c r="C407" s="2">
        <v>3</v>
      </c>
      <c r="D407" s="2">
        <v>6</v>
      </c>
      <c r="E407" s="2">
        <f t="shared" si="128"/>
        <v>32</v>
      </c>
    </row>
    <row r="408" spans="1:5" x14ac:dyDescent="0.25">
      <c r="A408" s="3">
        <f t="shared" si="129"/>
        <v>43938</v>
      </c>
      <c r="B408" s="2">
        <v>43</v>
      </c>
      <c r="C408" s="2">
        <v>3</v>
      </c>
      <c r="D408" s="2">
        <v>6</v>
      </c>
      <c r="E408" s="2">
        <f t="shared" ref="E408:E413" si="130">B408-(C408+D408)</f>
        <v>34</v>
      </c>
    </row>
    <row r="409" spans="1:5" x14ac:dyDescent="0.25">
      <c r="A409" s="3">
        <f t="shared" si="129"/>
        <v>43939</v>
      </c>
      <c r="B409" s="2">
        <v>48</v>
      </c>
      <c r="C409" s="2">
        <v>3</v>
      </c>
      <c r="D409" s="2">
        <v>6</v>
      </c>
      <c r="E409" s="2">
        <f t="shared" si="130"/>
        <v>39</v>
      </c>
    </row>
    <row r="410" spans="1:5" x14ac:dyDescent="0.25">
      <c r="A410" s="3">
        <f t="shared" si="129"/>
        <v>43940</v>
      </c>
      <c r="B410" s="2">
        <v>48</v>
      </c>
      <c r="C410" s="2">
        <v>3</v>
      </c>
      <c r="D410" s="2">
        <v>6</v>
      </c>
      <c r="E410" s="2">
        <f t="shared" si="130"/>
        <v>39</v>
      </c>
    </row>
    <row r="411" spans="1:5" x14ac:dyDescent="0.25">
      <c r="A411" s="3">
        <f t="shared" si="129"/>
        <v>43941</v>
      </c>
      <c r="B411" s="2">
        <v>49</v>
      </c>
      <c r="C411" s="2">
        <v>4</v>
      </c>
      <c r="D411" s="2">
        <v>6</v>
      </c>
      <c r="E411" s="2">
        <f t="shared" si="130"/>
        <v>39</v>
      </c>
    </row>
    <row r="412" spans="1:5" x14ac:dyDescent="0.25">
      <c r="A412" s="3">
        <f t="shared" si="129"/>
        <v>43942</v>
      </c>
      <c r="B412" s="2">
        <v>49</v>
      </c>
      <c r="C412" s="2">
        <v>4</v>
      </c>
      <c r="D412" s="2">
        <v>6</v>
      </c>
      <c r="E412" s="2">
        <f t="shared" si="130"/>
        <v>39</v>
      </c>
    </row>
    <row r="413" spans="1:5" x14ac:dyDescent="0.25">
      <c r="A413" s="3">
        <f t="shared" si="129"/>
        <v>43943</v>
      </c>
      <c r="B413" s="2">
        <v>53</v>
      </c>
      <c r="C413" s="2">
        <v>4</v>
      </c>
      <c r="D413" s="2">
        <v>7</v>
      </c>
      <c r="E413" s="2">
        <f t="shared" si="130"/>
        <v>42</v>
      </c>
    </row>
    <row r="414" spans="1:5" x14ac:dyDescent="0.25">
      <c r="A414" s="3">
        <f t="shared" si="129"/>
        <v>43944</v>
      </c>
      <c r="B414" s="2">
        <v>53</v>
      </c>
      <c r="C414" s="2">
        <v>4</v>
      </c>
      <c r="D414" s="2">
        <v>7</v>
      </c>
      <c r="E414" s="2">
        <f t="shared" ref="E414:E419" si="131">B414-(C414+D414)</f>
        <v>42</v>
      </c>
    </row>
    <row r="415" spans="1:5" x14ac:dyDescent="0.25">
      <c r="A415" s="3">
        <f t="shared" si="129"/>
        <v>43945</v>
      </c>
      <c r="B415" s="2">
        <v>53</v>
      </c>
      <c r="C415" s="2">
        <v>6</v>
      </c>
      <c r="D415" s="2">
        <v>7</v>
      </c>
      <c r="E415" s="2">
        <f t="shared" si="131"/>
        <v>40</v>
      </c>
    </row>
    <row r="416" spans="1:5" x14ac:dyDescent="0.25">
      <c r="A416" s="3">
        <f t="shared" si="129"/>
        <v>43946</v>
      </c>
      <c r="B416" s="2">
        <v>53</v>
      </c>
      <c r="C416" s="2">
        <v>8</v>
      </c>
      <c r="D416" s="2">
        <v>7</v>
      </c>
      <c r="E416" s="2">
        <f t="shared" si="131"/>
        <v>38</v>
      </c>
    </row>
    <row r="417" spans="1:5" x14ac:dyDescent="0.25">
      <c r="A417" s="3">
        <f t="shared" si="129"/>
        <v>43947</v>
      </c>
      <c r="B417" s="2">
        <v>53</v>
      </c>
      <c r="C417" s="2">
        <v>8</v>
      </c>
      <c r="D417" s="2">
        <v>7</v>
      </c>
      <c r="E417" s="2">
        <f t="shared" si="131"/>
        <v>38</v>
      </c>
    </row>
    <row r="418" spans="1:5" x14ac:dyDescent="0.25">
      <c r="A418" s="3">
        <f t="shared" si="129"/>
        <v>43948</v>
      </c>
      <c r="B418" s="2">
        <v>53</v>
      </c>
      <c r="C418" s="2">
        <v>8</v>
      </c>
      <c r="D418" s="2">
        <v>7</v>
      </c>
      <c r="E418" s="2">
        <f t="shared" si="131"/>
        <v>38</v>
      </c>
    </row>
    <row r="419" spans="1:5" x14ac:dyDescent="0.25">
      <c r="A419" s="3">
        <f t="shared" si="129"/>
        <v>43949</v>
      </c>
      <c r="B419" s="2">
        <v>62</v>
      </c>
      <c r="C419" s="2">
        <v>8</v>
      </c>
      <c r="D419" s="2">
        <v>7</v>
      </c>
      <c r="E419" s="2">
        <f t="shared" si="131"/>
        <v>47</v>
      </c>
    </row>
    <row r="420" spans="1:5" x14ac:dyDescent="0.25">
      <c r="A420" s="3">
        <f t="shared" si="129"/>
        <v>43950</v>
      </c>
      <c r="B420" s="2">
        <v>62</v>
      </c>
      <c r="C420" s="2">
        <v>8</v>
      </c>
      <c r="D420" s="2">
        <v>7</v>
      </c>
      <c r="E420" s="2">
        <f t="shared" ref="E420:E425" si="132">B420-(C420+D420)</f>
        <v>47</v>
      </c>
    </row>
    <row r="421" spans="1:5" x14ac:dyDescent="0.25">
      <c r="A421" s="3">
        <f t="shared" si="129"/>
        <v>43951</v>
      </c>
      <c r="B421" s="2">
        <v>66</v>
      </c>
      <c r="C421" s="2">
        <v>8</v>
      </c>
      <c r="D421" s="2">
        <v>7</v>
      </c>
      <c r="E421" s="2">
        <f t="shared" si="132"/>
        <v>51</v>
      </c>
    </row>
    <row r="422" spans="1:5" x14ac:dyDescent="0.25">
      <c r="A422" s="3">
        <f t="shared" si="129"/>
        <v>43952</v>
      </c>
      <c r="B422" s="2">
        <v>66</v>
      </c>
      <c r="C422" s="2">
        <v>12</v>
      </c>
      <c r="D422" s="2">
        <v>7</v>
      </c>
      <c r="E422" s="2">
        <f t="shared" si="132"/>
        <v>47</v>
      </c>
    </row>
    <row r="423" spans="1:5" x14ac:dyDescent="0.25">
      <c r="A423" s="3">
        <f t="shared" si="129"/>
        <v>43953</v>
      </c>
      <c r="B423" s="2">
        <v>68</v>
      </c>
      <c r="C423" s="2">
        <v>19</v>
      </c>
      <c r="D423" s="2">
        <v>7</v>
      </c>
      <c r="E423" s="2">
        <f t="shared" si="132"/>
        <v>42</v>
      </c>
    </row>
    <row r="424" spans="1:5" x14ac:dyDescent="0.25">
      <c r="A424" s="3">
        <f t="shared" si="129"/>
        <v>43954</v>
      </c>
      <c r="B424" s="2">
        <v>68</v>
      </c>
      <c r="C424" s="2">
        <v>19</v>
      </c>
      <c r="D424" s="2">
        <v>7</v>
      </c>
      <c r="E424" s="2">
        <f t="shared" si="132"/>
        <v>42</v>
      </c>
    </row>
    <row r="425" spans="1:5" x14ac:dyDescent="0.25">
      <c r="A425" s="3">
        <f t="shared" si="129"/>
        <v>43955</v>
      </c>
      <c r="B425" s="2">
        <v>68</v>
      </c>
      <c r="C425" s="2">
        <v>19</v>
      </c>
      <c r="D425" s="2">
        <v>7</v>
      </c>
      <c r="E425" s="2">
        <f t="shared" si="132"/>
        <v>42</v>
      </c>
    </row>
    <row r="426" spans="1:5" x14ac:dyDescent="0.25">
      <c r="A426" s="3">
        <f t="shared" si="129"/>
        <v>43956</v>
      </c>
      <c r="B426" s="2">
        <v>72</v>
      </c>
      <c r="C426" s="2">
        <v>20</v>
      </c>
      <c r="D426" s="2">
        <v>7</v>
      </c>
      <c r="E426" s="2">
        <f t="shared" ref="E426:E437" si="133">B426-(C426+D426)</f>
        <v>45</v>
      </c>
    </row>
    <row r="427" spans="1:5" x14ac:dyDescent="0.25">
      <c r="A427" s="3">
        <f t="shared" si="129"/>
        <v>43957</v>
      </c>
      <c r="B427" s="2">
        <v>72</v>
      </c>
      <c r="C427" s="2">
        <v>20</v>
      </c>
      <c r="D427" s="2">
        <v>7</v>
      </c>
      <c r="E427" s="2">
        <f t="shared" si="133"/>
        <v>45</v>
      </c>
    </row>
    <row r="428" spans="1:5" x14ac:dyDescent="0.25">
      <c r="A428" s="3">
        <f t="shared" si="129"/>
        <v>43958</v>
      </c>
      <c r="B428" s="2">
        <v>72</v>
      </c>
      <c r="C428" s="2">
        <v>21</v>
      </c>
      <c r="D428" s="2">
        <v>7</v>
      </c>
      <c r="E428" s="2">
        <f t="shared" si="133"/>
        <v>44</v>
      </c>
    </row>
    <row r="429" spans="1:5" x14ac:dyDescent="0.25">
      <c r="A429" s="3">
        <f t="shared" si="129"/>
        <v>43959</v>
      </c>
      <c r="B429" s="2">
        <v>72</v>
      </c>
      <c r="C429" s="2">
        <v>22</v>
      </c>
      <c r="D429" s="2">
        <v>7</v>
      </c>
      <c r="E429" s="2">
        <f t="shared" si="133"/>
        <v>43</v>
      </c>
    </row>
    <row r="430" spans="1:5" x14ac:dyDescent="0.25">
      <c r="A430" s="3">
        <f t="shared" si="129"/>
        <v>43960</v>
      </c>
      <c r="B430" s="2">
        <v>72</v>
      </c>
      <c r="C430" s="2">
        <v>33</v>
      </c>
      <c r="D430" s="2">
        <v>7</v>
      </c>
      <c r="E430" s="2">
        <f t="shared" si="133"/>
        <v>32</v>
      </c>
    </row>
    <row r="431" spans="1:5" x14ac:dyDescent="0.25">
      <c r="A431" s="3">
        <f t="shared" si="129"/>
        <v>43961</v>
      </c>
      <c r="B431" s="2">
        <v>73</v>
      </c>
      <c r="C431" s="2">
        <v>40</v>
      </c>
      <c r="D431" s="2">
        <v>7</v>
      </c>
      <c r="E431" s="2">
        <f t="shared" si="133"/>
        <v>26</v>
      </c>
    </row>
    <row r="432" spans="1:5" x14ac:dyDescent="0.25">
      <c r="A432" s="3">
        <f t="shared" si="129"/>
        <v>43962</v>
      </c>
      <c r="B432" s="2">
        <v>73</v>
      </c>
      <c r="C432" s="2">
        <v>40</v>
      </c>
      <c r="D432" s="2">
        <v>7</v>
      </c>
      <c r="E432" s="2">
        <f t="shared" si="133"/>
        <v>26</v>
      </c>
    </row>
    <row r="433" spans="1:5" x14ac:dyDescent="0.25">
      <c r="A433" s="3">
        <f t="shared" si="129"/>
        <v>43963</v>
      </c>
      <c r="B433" s="2">
        <v>73</v>
      </c>
      <c r="C433" s="2">
        <v>43</v>
      </c>
      <c r="D433" s="2">
        <v>7</v>
      </c>
      <c r="E433" s="2">
        <f t="shared" si="133"/>
        <v>23</v>
      </c>
    </row>
    <row r="434" spans="1:5" x14ac:dyDescent="0.25">
      <c r="A434" s="3">
        <f t="shared" si="129"/>
        <v>43964</v>
      </c>
      <c r="B434" s="2">
        <v>73</v>
      </c>
      <c r="C434" s="2">
        <v>43</v>
      </c>
      <c r="D434" s="2">
        <v>7</v>
      </c>
      <c r="E434" s="2">
        <f t="shared" si="133"/>
        <v>23</v>
      </c>
    </row>
    <row r="435" spans="1:5" x14ac:dyDescent="0.25">
      <c r="A435" s="3">
        <f t="shared" si="129"/>
        <v>43965</v>
      </c>
      <c r="B435" s="2">
        <v>73</v>
      </c>
      <c r="C435" s="2">
        <v>46</v>
      </c>
      <c r="D435" s="2">
        <v>7</v>
      </c>
      <c r="E435" s="2">
        <f t="shared" si="133"/>
        <v>20</v>
      </c>
    </row>
    <row r="436" spans="1:5" x14ac:dyDescent="0.25">
      <c r="A436" s="3">
        <f t="shared" si="129"/>
        <v>43966</v>
      </c>
      <c r="B436" s="2">
        <v>77</v>
      </c>
      <c r="C436" s="2">
        <v>50</v>
      </c>
      <c r="D436" s="2">
        <v>8</v>
      </c>
      <c r="E436" s="2">
        <f t="shared" si="133"/>
        <v>19</v>
      </c>
    </row>
    <row r="437" spans="1:5" x14ac:dyDescent="0.25">
      <c r="A437" s="3">
        <f t="shared" si="129"/>
        <v>43967</v>
      </c>
      <c r="B437" s="2">
        <v>79</v>
      </c>
      <c r="C437" s="2">
        <v>53</v>
      </c>
      <c r="D437" s="2">
        <v>8</v>
      </c>
      <c r="E437" s="2">
        <f t="shared" si="133"/>
        <v>18</v>
      </c>
    </row>
    <row r="438" spans="1:5" x14ac:dyDescent="0.25">
      <c r="A438" s="3">
        <f t="shared" si="129"/>
        <v>43968</v>
      </c>
      <c r="B438" s="2">
        <v>81</v>
      </c>
      <c r="C438" s="2">
        <v>53</v>
      </c>
      <c r="D438" s="2">
        <v>8</v>
      </c>
      <c r="E438" s="2">
        <f t="shared" ref="E438:E444" si="134">B438-(C438+D438)</f>
        <v>20</v>
      </c>
    </row>
    <row r="439" spans="1:5" x14ac:dyDescent="0.25">
      <c r="A439" s="3">
        <f t="shared" si="129"/>
        <v>43969</v>
      </c>
      <c r="B439" s="2">
        <v>81</v>
      </c>
      <c r="C439" s="2">
        <v>54</v>
      </c>
      <c r="D439" s="2">
        <v>8</v>
      </c>
      <c r="E439" s="2">
        <f t="shared" si="134"/>
        <v>19</v>
      </c>
    </row>
    <row r="440" spans="1:5" x14ac:dyDescent="0.25">
      <c r="A440" s="3">
        <f t="shared" si="129"/>
        <v>43970</v>
      </c>
      <c r="B440" s="2">
        <v>81</v>
      </c>
      <c r="C440" s="2">
        <v>54</v>
      </c>
      <c r="D440" s="2">
        <v>8</v>
      </c>
      <c r="E440" s="2">
        <f t="shared" si="134"/>
        <v>19</v>
      </c>
    </row>
    <row r="441" spans="1:5" x14ac:dyDescent="0.25">
      <c r="A441" s="3">
        <f t="shared" si="129"/>
        <v>43971</v>
      </c>
      <c r="B441" s="2">
        <v>81</v>
      </c>
      <c r="C441" s="2">
        <v>54</v>
      </c>
      <c r="D441" s="2">
        <v>8</v>
      </c>
      <c r="E441" s="2">
        <f t="shared" si="134"/>
        <v>19</v>
      </c>
    </row>
    <row r="442" spans="1:5" x14ac:dyDescent="0.25">
      <c r="A442" s="3">
        <f t="shared" si="129"/>
        <v>43972</v>
      </c>
      <c r="B442" s="2">
        <v>82</v>
      </c>
      <c r="C442" s="2">
        <v>61</v>
      </c>
      <c r="D442" s="2">
        <v>8</v>
      </c>
      <c r="E442" s="2">
        <f t="shared" si="134"/>
        <v>13</v>
      </c>
    </row>
    <row r="443" spans="1:5" x14ac:dyDescent="0.25">
      <c r="A443" s="3">
        <f t="shared" si="129"/>
        <v>43973</v>
      </c>
      <c r="B443" s="2">
        <v>83</v>
      </c>
      <c r="C443" s="2">
        <v>63</v>
      </c>
      <c r="D443" s="2">
        <v>8</v>
      </c>
      <c r="E443" s="2">
        <f t="shared" si="134"/>
        <v>12</v>
      </c>
    </row>
    <row r="444" spans="1:5" x14ac:dyDescent="0.25">
      <c r="A444" s="3">
        <f t="shared" si="129"/>
        <v>43974</v>
      </c>
      <c r="B444" s="2">
        <v>85</v>
      </c>
      <c r="C444" s="2">
        <v>66</v>
      </c>
      <c r="D444" s="2">
        <v>8</v>
      </c>
      <c r="E444" s="2">
        <f t="shared" si="134"/>
        <v>11</v>
      </c>
    </row>
    <row r="445" spans="1:5" x14ac:dyDescent="0.25">
      <c r="A445" s="3">
        <f t="shared" si="129"/>
        <v>43975</v>
      </c>
      <c r="B445" s="2">
        <v>85</v>
      </c>
      <c r="C445" s="2">
        <v>66</v>
      </c>
      <c r="D445" s="2">
        <v>8</v>
      </c>
      <c r="E445" s="2">
        <f t="shared" ref="E445:E472" si="135">B445-(C445+D445)</f>
        <v>11</v>
      </c>
    </row>
    <row r="446" spans="1:5" x14ac:dyDescent="0.25">
      <c r="A446" s="3">
        <f t="shared" si="129"/>
        <v>43976</v>
      </c>
      <c r="B446" s="2">
        <v>85</v>
      </c>
      <c r="C446" s="2">
        <v>66</v>
      </c>
      <c r="D446" s="2">
        <v>8</v>
      </c>
      <c r="E446" s="2">
        <f t="shared" si="135"/>
        <v>11</v>
      </c>
    </row>
    <row r="447" spans="1:5" x14ac:dyDescent="0.25">
      <c r="A447" s="3">
        <f t="shared" si="129"/>
        <v>43977</v>
      </c>
      <c r="B447" s="2">
        <v>88</v>
      </c>
      <c r="C447" s="2">
        <v>66</v>
      </c>
      <c r="D447" s="2">
        <v>8</v>
      </c>
      <c r="E447" s="2">
        <f t="shared" si="135"/>
        <v>14</v>
      </c>
    </row>
    <row r="448" spans="1:5" x14ac:dyDescent="0.25">
      <c r="A448" s="3">
        <f t="shared" si="129"/>
        <v>43978</v>
      </c>
      <c r="B448" s="2">
        <v>89</v>
      </c>
      <c r="C448" s="2">
        <v>66</v>
      </c>
      <c r="D448" s="2">
        <v>8</v>
      </c>
      <c r="E448" s="2">
        <f t="shared" si="135"/>
        <v>15</v>
      </c>
    </row>
    <row r="449" spans="1:5" x14ac:dyDescent="0.25">
      <c r="A449" s="3">
        <f t="shared" si="129"/>
        <v>43979</v>
      </c>
      <c r="B449" s="2">
        <v>97</v>
      </c>
      <c r="C449" s="2">
        <v>69</v>
      </c>
      <c r="D449" s="2">
        <v>8</v>
      </c>
      <c r="E449" s="2">
        <f t="shared" si="135"/>
        <v>20</v>
      </c>
    </row>
    <row r="450" spans="1:5" x14ac:dyDescent="0.25">
      <c r="A450" s="3">
        <f t="shared" si="129"/>
        <v>43980</v>
      </c>
      <c r="B450" s="2">
        <v>97</v>
      </c>
      <c r="C450" s="2">
        <v>69</v>
      </c>
      <c r="D450" s="2">
        <v>8</v>
      </c>
      <c r="E450" s="2">
        <f t="shared" si="135"/>
        <v>20</v>
      </c>
    </row>
    <row r="451" spans="1:5" x14ac:dyDescent="0.25">
      <c r="A451" s="3">
        <f t="shared" si="129"/>
        <v>43981</v>
      </c>
      <c r="B451" s="2">
        <v>98</v>
      </c>
      <c r="C451" s="2">
        <v>73</v>
      </c>
      <c r="D451" s="2">
        <v>8</v>
      </c>
      <c r="E451" s="2">
        <f t="shared" si="135"/>
        <v>17</v>
      </c>
    </row>
    <row r="452" spans="1:5" x14ac:dyDescent="0.25">
      <c r="A452" s="3">
        <f t="shared" si="129"/>
        <v>43982</v>
      </c>
      <c r="B452" s="2">
        <v>98</v>
      </c>
      <c r="C452" s="2">
        <v>73</v>
      </c>
      <c r="D452" s="2">
        <v>8</v>
      </c>
      <c r="E452" s="2">
        <f t="shared" si="135"/>
        <v>17</v>
      </c>
    </row>
    <row r="453" spans="1:5" x14ac:dyDescent="0.25">
      <c r="A453" s="3">
        <f t="shared" si="129"/>
        <v>43983</v>
      </c>
      <c r="B453" s="2">
        <v>98</v>
      </c>
      <c r="C453" s="2">
        <v>73</v>
      </c>
      <c r="D453" s="2">
        <v>8</v>
      </c>
      <c r="E453" s="2">
        <f t="shared" si="135"/>
        <v>17</v>
      </c>
    </row>
    <row r="454" spans="1:5" x14ac:dyDescent="0.25">
      <c r="A454" s="3">
        <f t="shared" si="129"/>
        <v>43984</v>
      </c>
      <c r="B454" s="2">
        <v>103</v>
      </c>
      <c r="C454" s="2">
        <v>73</v>
      </c>
      <c r="D454" s="2">
        <v>8</v>
      </c>
      <c r="E454" s="2">
        <f t="shared" si="135"/>
        <v>22</v>
      </c>
    </row>
    <row r="455" spans="1:5" x14ac:dyDescent="0.25">
      <c r="A455" s="3">
        <f t="shared" si="129"/>
        <v>43985</v>
      </c>
      <c r="B455" s="2">
        <v>104</v>
      </c>
      <c r="C455" s="2">
        <v>73</v>
      </c>
      <c r="D455" s="2">
        <v>8</v>
      </c>
      <c r="E455" s="2">
        <f t="shared" si="135"/>
        <v>23</v>
      </c>
    </row>
    <row r="456" spans="1:5" x14ac:dyDescent="0.25">
      <c r="A456" s="3">
        <f t="shared" si="129"/>
        <v>43986</v>
      </c>
      <c r="B456" s="2">
        <v>104</v>
      </c>
      <c r="C456" s="2">
        <v>74</v>
      </c>
      <c r="D456" s="2">
        <v>8</v>
      </c>
      <c r="E456" s="2">
        <f t="shared" si="135"/>
        <v>22</v>
      </c>
    </row>
    <row r="457" spans="1:5" x14ac:dyDescent="0.25">
      <c r="A457" s="3">
        <f t="shared" si="129"/>
        <v>43987</v>
      </c>
      <c r="B457" s="2">
        <v>107</v>
      </c>
      <c r="C457" s="2">
        <v>74</v>
      </c>
      <c r="D457" s="2">
        <v>9</v>
      </c>
      <c r="E457" s="2">
        <f t="shared" si="135"/>
        <v>24</v>
      </c>
    </row>
    <row r="458" spans="1:5" x14ac:dyDescent="0.25">
      <c r="A458" s="3">
        <f t="shared" si="129"/>
        <v>43988</v>
      </c>
      <c r="B458" s="2">
        <v>108</v>
      </c>
      <c r="C458" s="2">
        <v>77</v>
      </c>
      <c r="D458" s="2">
        <v>9</v>
      </c>
      <c r="E458" s="2">
        <f t="shared" si="135"/>
        <v>22</v>
      </c>
    </row>
    <row r="459" spans="1:5" x14ac:dyDescent="0.25">
      <c r="A459" s="3">
        <f t="shared" si="129"/>
        <v>43989</v>
      </c>
      <c r="B459" s="2">
        <v>108</v>
      </c>
      <c r="C459" s="2">
        <v>77</v>
      </c>
      <c r="D459" s="2">
        <v>9</v>
      </c>
      <c r="E459" s="2">
        <f t="shared" si="135"/>
        <v>22</v>
      </c>
    </row>
    <row r="460" spans="1:5" x14ac:dyDescent="0.25">
      <c r="A460" s="3">
        <f t="shared" si="129"/>
        <v>43990</v>
      </c>
      <c r="B460" s="2">
        <v>108</v>
      </c>
      <c r="C460" s="2">
        <v>77</v>
      </c>
      <c r="D460" s="2">
        <v>9</v>
      </c>
      <c r="E460" s="2">
        <f t="shared" si="135"/>
        <v>22</v>
      </c>
    </row>
    <row r="461" spans="1:5" x14ac:dyDescent="0.25">
      <c r="A461" s="3">
        <f t="shared" si="129"/>
        <v>43991</v>
      </c>
      <c r="B461" s="2">
        <v>127</v>
      </c>
      <c r="C461" s="2">
        <v>77</v>
      </c>
      <c r="D461" s="2">
        <v>9</v>
      </c>
      <c r="E461" s="2">
        <f t="shared" si="135"/>
        <v>41</v>
      </c>
    </row>
    <row r="462" spans="1:5" x14ac:dyDescent="0.25">
      <c r="A462" s="3">
        <f t="shared" si="129"/>
        <v>43992</v>
      </c>
      <c r="B462" s="2">
        <v>128</v>
      </c>
      <c r="C462" s="2">
        <v>77</v>
      </c>
      <c r="D462" s="2">
        <v>9</v>
      </c>
      <c r="E462" s="2">
        <f t="shared" si="135"/>
        <v>42</v>
      </c>
    </row>
    <row r="463" spans="1:5" x14ac:dyDescent="0.25">
      <c r="A463" s="3">
        <f t="shared" si="129"/>
        <v>43993</v>
      </c>
      <c r="B463" s="2">
        <v>128</v>
      </c>
      <c r="C463" s="2">
        <v>86</v>
      </c>
      <c r="D463" s="2">
        <v>9</v>
      </c>
      <c r="E463" s="2">
        <f t="shared" si="135"/>
        <v>33</v>
      </c>
    </row>
    <row r="464" spans="1:5" x14ac:dyDescent="0.25">
      <c r="A464" s="3">
        <f t="shared" si="129"/>
        <v>43994</v>
      </c>
      <c r="B464" s="2">
        <v>129</v>
      </c>
      <c r="C464" s="2">
        <v>91</v>
      </c>
      <c r="D464" s="2">
        <v>9</v>
      </c>
      <c r="E464" s="2">
        <f t="shared" si="135"/>
        <v>29</v>
      </c>
    </row>
    <row r="465" spans="1:5" x14ac:dyDescent="0.25">
      <c r="A465" s="3">
        <f t="shared" ref="A465:A494" si="136">A464+1</f>
        <v>43995</v>
      </c>
      <c r="B465" s="2">
        <v>130</v>
      </c>
      <c r="C465" s="2">
        <v>93</v>
      </c>
      <c r="D465" s="2">
        <v>9</v>
      </c>
      <c r="E465" s="2">
        <f t="shared" si="135"/>
        <v>28</v>
      </c>
    </row>
    <row r="466" spans="1:5" x14ac:dyDescent="0.25">
      <c r="A466" s="3">
        <f t="shared" si="136"/>
        <v>43996</v>
      </c>
      <c r="B466" s="2">
        <v>134</v>
      </c>
      <c r="C466" s="2">
        <v>93</v>
      </c>
      <c r="D466" s="2">
        <v>9</v>
      </c>
      <c r="E466" s="2">
        <f t="shared" si="135"/>
        <v>32</v>
      </c>
    </row>
    <row r="467" spans="1:5" x14ac:dyDescent="0.25">
      <c r="A467" s="3">
        <f t="shared" si="136"/>
        <v>43997</v>
      </c>
      <c r="B467" s="2">
        <v>134</v>
      </c>
      <c r="C467" s="2">
        <v>93</v>
      </c>
      <c r="D467" s="2">
        <v>9</v>
      </c>
      <c r="E467" s="2">
        <f t="shared" si="135"/>
        <v>32</v>
      </c>
    </row>
    <row r="468" spans="1:5" x14ac:dyDescent="0.25">
      <c r="A468" s="3">
        <f t="shared" si="136"/>
        <v>43998</v>
      </c>
      <c r="B468" s="2">
        <v>138</v>
      </c>
      <c r="C468" s="2">
        <v>99</v>
      </c>
      <c r="D468" s="2">
        <v>10</v>
      </c>
      <c r="E468" s="2">
        <f t="shared" si="135"/>
        <v>29</v>
      </c>
    </row>
    <row r="469" spans="1:5" x14ac:dyDescent="0.25">
      <c r="A469" s="3">
        <f t="shared" si="136"/>
        <v>43999</v>
      </c>
      <c r="B469" s="2">
        <v>139</v>
      </c>
      <c r="C469" s="2">
        <v>99</v>
      </c>
      <c r="D469" s="2">
        <v>10</v>
      </c>
      <c r="E469" s="2">
        <f t="shared" si="135"/>
        <v>30</v>
      </c>
    </row>
    <row r="470" spans="1:5" x14ac:dyDescent="0.25">
      <c r="A470" s="3">
        <f t="shared" si="136"/>
        <v>44000</v>
      </c>
      <c r="B470" s="2">
        <v>141</v>
      </c>
      <c r="C470" s="2">
        <v>106</v>
      </c>
      <c r="D470" s="2">
        <v>10</v>
      </c>
      <c r="E470" s="2">
        <f t="shared" si="135"/>
        <v>25</v>
      </c>
    </row>
    <row r="471" spans="1:5" x14ac:dyDescent="0.25">
      <c r="A471" s="3">
        <f t="shared" si="136"/>
        <v>44001</v>
      </c>
      <c r="B471" s="2">
        <v>144</v>
      </c>
      <c r="C471" s="2">
        <v>106</v>
      </c>
      <c r="D471" s="2">
        <v>10</v>
      </c>
      <c r="E471" s="2">
        <f t="shared" si="135"/>
        <v>28</v>
      </c>
    </row>
    <row r="472" spans="1:5" x14ac:dyDescent="0.25">
      <c r="A472" s="3">
        <f t="shared" si="136"/>
        <v>44002</v>
      </c>
      <c r="B472" s="2">
        <v>146</v>
      </c>
      <c r="C472" s="2">
        <v>107</v>
      </c>
      <c r="D472" s="2">
        <v>10</v>
      </c>
      <c r="E472" s="2">
        <f t="shared" si="135"/>
        <v>29</v>
      </c>
    </row>
    <row r="473" spans="1:5" x14ac:dyDescent="0.25">
      <c r="A473" s="3">
        <f t="shared" si="136"/>
        <v>44003</v>
      </c>
      <c r="B473" s="2">
        <v>146</v>
      </c>
      <c r="C473" s="2">
        <v>107</v>
      </c>
      <c r="D473" s="2">
        <v>10</v>
      </c>
      <c r="E473" s="2">
        <f t="shared" ref="E473:E474" si="137">B473-(C473+D473)</f>
        <v>29</v>
      </c>
    </row>
    <row r="474" spans="1:5" x14ac:dyDescent="0.25">
      <c r="A474" s="3">
        <f t="shared" si="136"/>
        <v>44004</v>
      </c>
      <c r="B474" s="2">
        <v>146</v>
      </c>
      <c r="C474" s="2">
        <v>107</v>
      </c>
      <c r="D474" s="2">
        <v>10</v>
      </c>
      <c r="E474" s="2">
        <f t="shared" si="137"/>
        <v>29</v>
      </c>
    </row>
    <row r="475" spans="1:5" x14ac:dyDescent="0.25">
      <c r="A475" s="3">
        <f t="shared" si="136"/>
        <v>44005</v>
      </c>
      <c r="B475" s="2">
        <v>147</v>
      </c>
      <c r="C475" s="2">
        <v>109</v>
      </c>
      <c r="D475" s="2">
        <v>10</v>
      </c>
      <c r="E475" s="2">
        <f t="shared" ref="E475:E479" si="138">B475-(C475+D475)</f>
        <v>28</v>
      </c>
    </row>
    <row r="476" spans="1:5" x14ac:dyDescent="0.25">
      <c r="A476" s="3">
        <f t="shared" si="136"/>
        <v>44006</v>
      </c>
      <c r="B476" s="2">
        <v>149</v>
      </c>
      <c r="C476" s="2">
        <v>120</v>
      </c>
      <c r="D476" s="2">
        <v>10</v>
      </c>
      <c r="E476" s="2">
        <f t="shared" si="138"/>
        <v>19</v>
      </c>
    </row>
    <row r="477" spans="1:5" x14ac:dyDescent="0.25">
      <c r="A477" s="3">
        <f t="shared" si="136"/>
        <v>44007</v>
      </c>
      <c r="B477" s="2">
        <v>151</v>
      </c>
      <c r="C477" s="2">
        <v>120</v>
      </c>
      <c r="D477" s="2">
        <v>10</v>
      </c>
      <c r="E477" s="2">
        <f t="shared" si="138"/>
        <v>21</v>
      </c>
    </row>
    <row r="478" spans="1:5" x14ac:dyDescent="0.25">
      <c r="A478" s="3">
        <f t="shared" si="136"/>
        <v>44008</v>
      </c>
      <c r="B478" s="2">
        <v>155</v>
      </c>
      <c r="C478" s="2">
        <v>121</v>
      </c>
      <c r="D478" s="2">
        <v>11</v>
      </c>
      <c r="E478" s="2">
        <f t="shared" si="138"/>
        <v>23</v>
      </c>
    </row>
    <row r="479" spans="1:5" x14ac:dyDescent="0.25">
      <c r="A479" s="3">
        <f t="shared" si="136"/>
        <v>44009</v>
      </c>
      <c r="B479" s="2">
        <v>155</v>
      </c>
      <c r="C479" s="2">
        <v>121</v>
      </c>
      <c r="D479" s="2">
        <v>11</v>
      </c>
      <c r="E479" s="2">
        <f t="shared" si="138"/>
        <v>23</v>
      </c>
    </row>
    <row r="480" spans="1:5" x14ac:dyDescent="0.25">
      <c r="A480" s="3">
        <f t="shared" si="136"/>
        <v>44010</v>
      </c>
      <c r="B480" s="2">
        <v>155</v>
      </c>
      <c r="C480" s="2">
        <v>122</v>
      </c>
      <c r="D480" s="2">
        <v>11</v>
      </c>
      <c r="E480" s="2">
        <f t="shared" ref="E480" si="139">B480-(C480+D480)</f>
        <v>22</v>
      </c>
    </row>
    <row r="481" spans="1:5" x14ac:dyDescent="0.25">
      <c r="A481" s="3">
        <f t="shared" si="136"/>
        <v>44011</v>
      </c>
      <c r="B481" s="2">
        <v>155</v>
      </c>
      <c r="C481" s="2">
        <v>127</v>
      </c>
      <c r="D481" s="2">
        <v>11</v>
      </c>
      <c r="E481" s="2">
        <f t="shared" ref="E481" si="140">B481-(C481+D481)</f>
        <v>17</v>
      </c>
    </row>
    <row r="482" spans="1:5" x14ac:dyDescent="0.25">
      <c r="A482" s="3">
        <f t="shared" si="136"/>
        <v>44012</v>
      </c>
      <c r="B482" s="2">
        <v>160</v>
      </c>
      <c r="C482" s="2">
        <v>127</v>
      </c>
      <c r="D482" s="2">
        <v>11</v>
      </c>
      <c r="E482" s="2">
        <f t="shared" ref="E482" si="141">B482-(C482+D482)</f>
        <v>22</v>
      </c>
    </row>
    <row r="483" spans="1:5" x14ac:dyDescent="0.25">
      <c r="A483" s="3">
        <f t="shared" si="136"/>
        <v>44013</v>
      </c>
      <c r="B483" s="2">
        <v>161</v>
      </c>
      <c r="C483" s="2">
        <v>129</v>
      </c>
      <c r="D483" s="2">
        <v>11</v>
      </c>
      <c r="E483" s="2">
        <f t="shared" ref="E483:E485" si="142">B483-(C483+D483)</f>
        <v>21</v>
      </c>
    </row>
    <row r="484" spans="1:5" x14ac:dyDescent="0.25">
      <c r="A484" s="3">
        <f t="shared" si="136"/>
        <v>44014</v>
      </c>
      <c r="B484" s="2">
        <v>163</v>
      </c>
      <c r="C484" s="2">
        <v>130</v>
      </c>
      <c r="D484" s="2">
        <v>11</v>
      </c>
      <c r="E484" s="2">
        <f t="shared" si="142"/>
        <v>22</v>
      </c>
    </row>
    <row r="485" spans="1:5" x14ac:dyDescent="0.25">
      <c r="A485" s="3">
        <f t="shared" si="136"/>
        <v>44015</v>
      </c>
      <c r="B485" s="2">
        <v>169</v>
      </c>
      <c r="C485" s="2">
        <v>131</v>
      </c>
      <c r="D485" s="2">
        <v>11</v>
      </c>
      <c r="E485" s="2">
        <f t="shared" si="142"/>
        <v>27</v>
      </c>
    </row>
    <row r="486" spans="1:5" x14ac:dyDescent="0.25">
      <c r="A486" s="3">
        <f t="shared" si="136"/>
        <v>44016</v>
      </c>
      <c r="B486" s="2">
        <v>175</v>
      </c>
      <c r="C486" s="2">
        <v>131</v>
      </c>
      <c r="D486" s="2">
        <v>11</v>
      </c>
      <c r="E486" s="2">
        <f t="shared" ref="E486:E487" si="143">B486-(C486+D486)</f>
        <v>33</v>
      </c>
    </row>
    <row r="487" spans="1:5" x14ac:dyDescent="0.25">
      <c r="A487" s="3">
        <f t="shared" si="136"/>
        <v>44017</v>
      </c>
      <c r="B487" s="2">
        <v>183</v>
      </c>
      <c r="C487" s="2">
        <v>133</v>
      </c>
      <c r="D487" s="2">
        <v>11</v>
      </c>
      <c r="E487" s="2">
        <f t="shared" si="143"/>
        <v>39</v>
      </c>
    </row>
    <row r="488" spans="1:5" x14ac:dyDescent="0.25">
      <c r="A488" s="3">
        <f t="shared" si="136"/>
        <v>44018</v>
      </c>
      <c r="B488" s="2">
        <v>183</v>
      </c>
      <c r="C488" s="2">
        <v>134</v>
      </c>
      <c r="D488" s="2">
        <v>11</v>
      </c>
      <c r="E488" s="2">
        <f t="shared" ref="E488:E494" si="144">B488-(C488+D488)</f>
        <v>38</v>
      </c>
    </row>
    <row r="489" spans="1:5" x14ac:dyDescent="0.25">
      <c r="A489" s="3">
        <f t="shared" si="136"/>
        <v>44019</v>
      </c>
      <c r="B489" s="2">
        <v>184</v>
      </c>
      <c r="C489" s="2">
        <v>136</v>
      </c>
      <c r="D489" s="2">
        <v>11</v>
      </c>
      <c r="E489" s="2">
        <f t="shared" si="144"/>
        <v>37</v>
      </c>
    </row>
    <row r="490" spans="1:5" x14ac:dyDescent="0.25">
      <c r="A490" s="3">
        <f t="shared" si="136"/>
        <v>44020</v>
      </c>
      <c r="B490" s="2">
        <v>184</v>
      </c>
      <c r="C490" s="2">
        <v>140</v>
      </c>
      <c r="D490" s="2">
        <v>11</v>
      </c>
      <c r="E490" s="2">
        <f t="shared" si="144"/>
        <v>33</v>
      </c>
    </row>
    <row r="491" spans="1:5" x14ac:dyDescent="0.25">
      <c r="A491" s="3">
        <f t="shared" si="136"/>
        <v>44021</v>
      </c>
      <c r="B491" s="2">
        <v>192</v>
      </c>
      <c r="C491" s="2">
        <v>142</v>
      </c>
      <c r="D491" s="2">
        <v>12</v>
      </c>
      <c r="E491" s="2">
        <f t="shared" si="144"/>
        <v>38</v>
      </c>
    </row>
    <row r="492" spans="1:5" x14ac:dyDescent="0.25">
      <c r="A492" s="3">
        <f t="shared" si="136"/>
        <v>44022</v>
      </c>
      <c r="B492" s="2">
        <v>193</v>
      </c>
      <c r="C492" s="2">
        <v>142</v>
      </c>
      <c r="D492" s="2">
        <v>12</v>
      </c>
      <c r="E492" s="2">
        <f t="shared" si="144"/>
        <v>39</v>
      </c>
    </row>
    <row r="493" spans="1:5" x14ac:dyDescent="0.25">
      <c r="A493" s="3">
        <f t="shared" si="136"/>
        <v>44023</v>
      </c>
      <c r="B493" s="2">
        <v>197</v>
      </c>
      <c r="C493" s="2">
        <v>146</v>
      </c>
      <c r="D493" s="2">
        <v>12</v>
      </c>
      <c r="E493" s="2">
        <f t="shared" si="144"/>
        <v>39</v>
      </c>
    </row>
    <row r="494" spans="1:5" x14ac:dyDescent="0.25">
      <c r="A494" s="3">
        <f t="shared" si="136"/>
        <v>44024</v>
      </c>
      <c r="B494" s="2">
        <v>199</v>
      </c>
      <c r="C494" s="2">
        <v>146</v>
      </c>
      <c r="D494" s="2">
        <v>12</v>
      </c>
      <c r="E494" s="2">
        <f t="shared" si="144"/>
        <v>41</v>
      </c>
    </row>
    <row r="495" spans="1:5" x14ac:dyDescent="0.25">
      <c r="A495" s="3"/>
    </row>
    <row r="496" spans="1:5" x14ac:dyDescent="0.25">
      <c r="A496" s="3"/>
    </row>
    <row r="497" spans="1:5" x14ac:dyDescent="0.25">
      <c r="A497" s="3"/>
    </row>
    <row r="498" spans="1:5" x14ac:dyDescent="0.25">
      <c r="A498" s="3"/>
    </row>
    <row r="499" spans="1:5" x14ac:dyDescent="0.25">
      <c r="A499" s="3"/>
    </row>
    <row r="500" spans="1:5" x14ac:dyDescent="0.25">
      <c r="A500" s="3"/>
    </row>
    <row r="501" spans="1:5" x14ac:dyDescent="0.25">
      <c r="A501" s="3"/>
    </row>
    <row r="502" spans="1:5" x14ac:dyDescent="0.25">
      <c r="D502" s="3"/>
    </row>
    <row r="503" spans="1:5" x14ac:dyDescent="0.25">
      <c r="D503" s="3"/>
    </row>
    <row r="504" spans="1:5" x14ac:dyDescent="0.25">
      <c r="D504" s="3"/>
    </row>
    <row r="505" spans="1:5" x14ac:dyDescent="0.25">
      <c r="B505" s="2" t="s">
        <v>13</v>
      </c>
      <c r="C505" s="2" t="s">
        <v>12</v>
      </c>
      <c r="D505" s="2" t="s">
        <v>11</v>
      </c>
      <c r="E505" s="3"/>
    </row>
    <row r="506" spans="1:5" x14ac:dyDescent="0.25">
      <c r="A506" s="2">
        <v>267417</v>
      </c>
      <c r="C506" s="2">
        <f>A506-D506</f>
        <v>253983</v>
      </c>
      <c r="D506" s="2">
        <v>13434</v>
      </c>
      <c r="E506" s="3"/>
    </row>
    <row r="507" spans="1:5" x14ac:dyDescent="0.25">
      <c r="D507" s="3"/>
    </row>
    <row r="508" spans="1:5" x14ac:dyDescent="0.25">
      <c r="D508" s="3"/>
    </row>
    <row r="509" spans="1:5" x14ac:dyDescent="0.25">
      <c r="D509" s="3"/>
    </row>
    <row r="510" spans="1:5" x14ac:dyDescent="0.25">
      <c r="D510" s="3"/>
    </row>
    <row r="511" spans="1:5" x14ac:dyDescent="0.25">
      <c r="D511" s="5">
        <f>D506/A506*100</f>
        <v>5.0236148038456792</v>
      </c>
    </row>
    <row r="512" spans="1:5" x14ac:dyDescent="0.25">
      <c r="D512" s="3"/>
    </row>
    <row r="513" spans="4:6" x14ac:dyDescent="0.25">
      <c r="D513" s="3"/>
    </row>
    <row r="514" spans="4:6" x14ac:dyDescent="0.25">
      <c r="D514" s="3"/>
    </row>
    <row r="515" spans="4:6" x14ac:dyDescent="0.25">
      <c r="D515" s="3"/>
    </row>
    <row r="516" spans="4:6" x14ac:dyDescent="0.25">
      <c r="D516" s="3"/>
    </row>
    <row r="517" spans="4:6" x14ac:dyDescent="0.25">
      <c r="D517" s="3"/>
    </row>
    <row r="518" spans="4:6" x14ac:dyDescent="0.25">
      <c r="D518" s="3"/>
    </row>
    <row r="519" spans="4:6" x14ac:dyDescent="0.25">
      <c r="D519" s="3"/>
    </row>
    <row r="520" spans="4:6" x14ac:dyDescent="0.25">
      <c r="D520" s="3"/>
    </row>
    <row r="521" spans="4:6" x14ac:dyDescent="0.25">
      <c r="D521" s="3"/>
    </row>
    <row r="522" spans="4:6" x14ac:dyDescent="0.25">
      <c r="D522" s="3"/>
    </row>
    <row r="523" spans="4:6" x14ac:dyDescent="0.25">
      <c r="D523" s="3"/>
    </row>
    <row r="524" spans="4:6" x14ac:dyDescent="0.25">
      <c r="D524" s="3"/>
    </row>
    <row r="525" spans="4:6" x14ac:dyDescent="0.25">
      <c r="D525" s="3"/>
    </row>
    <row r="526" spans="4:6" x14ac:dyDescent="0.25">
      <c r="D526" s="3"/>
      <c r="F526" s="2" t="s">
        <v>10</v>
      </c>
    </row>
    <row r="527" spans="4:6" x14ac:dyDescent="0.25">
      <c r="D527" s="3"/>
    </row>
    <row r="528" spans="4:6" x14ac:dyDescent="0.25">
      <c r="D528" s="3"/>
    </row>
    <row r="529" spans="4:5" x14ac:dyDescent="0.25">
      <c r="D529" s="3"/>
    </row>
    <row r="530" spans="4:5" x14ac:dyDescent="0.25">
      <c r="D530" s="3"/>
    </row>
    <row r="531" spans="4:5" x14ac:dyDescent="0.25">
      <c r="D531" s="3"/>
    </row>
    <row r="532" spans="4:5" x14ac:dyDescent="0.25">
      <c r="D532" s="3"/>
    </row>
    <row r="533" spans="4:5" x14ac:dyDescent="0.25">
      <c r="D533" s="3"/>
    </row>
    <row r="534" spans="4:5" x14ac:dyDescent="0.25">
      <c r="D534" s="3"/>
    </row>
    <row r="535" spans="4:5" x14ac:dyDescent="0.25">
      <c r="D535" s="3"/>
    </row>
    <row r="536" spans="4:5" x14ac:dyDescent="0.25">
      <c r="D536" s="3"/>
    </row>
    <row r="539" spans="4:5" ht="24.75" customHeight="1" x14ac:dyDescent="0.25">
      <c r="E539" s="4"/>
    </row>
    <row r="540" spans="4:5" x14ac:dyDescent="0.25">
      <c r="D540" s="3"/>
    </row>
    <row r="541" spans="4:5" x14ac:dyDescent="0.25">
      <c r="D541" s="3"/>
    </row>
    <row r="542" spans="4:5" x14ac:dyDescent="0.25">
      <c r="D542" s="3"/>
    </row>
    <row r="543" spans="4:5" x14ac:dyDescent="0.25">
      <c r="D543" s="3"/>
    </row>
    <row r="544" spans="4:5" x14ac:dyDescent="0.25">
      <c r="D544" s="3"/>
    </row>
    <row r="545" spans="4:4" x14ac:dyDescent="0.25">
      <c r="D545" s="3"/>
    </row>
    <row r="546" spans="4:4" x14ac:dyDescent="0.25">
      <c r="D546" s="3"/>
    </row>
    <row r="547" spans="4:4" x14ac:dyDescent="0.25">
      <c r="D547" s="3"/>
    </row>
    <row r="548" spans="4:4" x14ac:dyDescent="0.25">
      <c r="D548" s="3"/>
    </row>
    <row r="549" spans="4:4" x14ac:dyDescent="0.25">
      <c r="D549" s="3"/>
    </row>
    <row r="550" spans="4:4" x14ac:dyDescent="0.25">
      <c r="D550" s="3"/>
    </row>
    <row r="551" spans="4:4" x14ac:dyDescent="0.25">
      <c r="D551" s="3"/>
    </row>
    <row r="552" spans="4:4" x14ac:dyDescent="0.25">
      <c r="D552" s="3"/>
    </row>
    <row r="553" spans="4:4" x14ac:dyDescent="0.25">
      <c r="D553" s="3"/>
    </row>
    <row r="554" spans="4:4" x14ac:dyDescent="0.25">
      <c r="D554" s="3"/>
    </row>
    <row r="555" spans="4:4" x14ac:dyDescent="0.25">
      <c r="D555" s="3"/>
    </row>
    <row r="556" spans="4:4" x14ac:dyDescent="0.25">
      <c r="D556" s="3"/>
    </row>
    <row r="557" spans="4:4" x14ac:dyDescent="0.25">
      <c r="D557" s="3"/>
    </row>
    <row r="558" spans="4:4" x14ac:dyDescent="0.25">
      <c r="D558" s="3"/>
    </row>
    <row r="559" spans="4:4" x14ac:dyDescent="0.25">
      <c r="D559" s="3"/>
    </row>
    <row r="560" spans="4:4" x14ac:dyDescent="0.25">
      <c r="D560" s="3"/>
    </row>
    <row r="561" spans="4:4" x14ac:dyDescent="0.25">
      <c r="D561" s="3"/>
    </row>
    <row r="562" spans="4:4" x14ac:dyDescent="0.25">
      <c r="D562" s="3"/>
    </row>
    <row r="563" spans="4:4" x14ac:dyDescent="0.25">
      <c r="D563" s="3"/>
    </row>
    <row r="564" spans="4:4" x14ac:dyDescent="0.25">
      <c r="D564" s="3"/>
    </row>
    <row r="565" spans="4:4" x14ac:dyDescent="0.25">
      <c r="D565" s="3"/>
    </row>
    <row r="566" spans="4:4" x14ac:dyDescent="0.25">
      <c r="D566" s="3"/>
    </row>
    <row r="567" spans="4:4" x14ac:dyDescent="0.25">
      <c r="D567" s="3"/>
    </row>
    <row r="568" spans="4:4" x14ac:dyDescent="0.25">
      <c r="D568" s="3"/>
    </row>
    <row r="569" spans="4:4" x14ac:dyDescent="0.25">
      <c r="D569" s="3"/>
    </row>
    <row r="570" spans="4:4" x14ac:dyDescent="0.25">
      <c r="D570" s="3"/>
    </row>
  </sheetData>
  <sortState ref="W73:W93">
    <sortCondition descending="1" ref="W73"/>
  </sortState>
  <pageMargins left="0.7" right="0.7" top="0.75" bottom="0.75" header="0.3" footer="0.3"/>
  <pageSetup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F16" sqref="F16"/>
    </sheetView>
  </sheetViews>
  <sheetFormatPr defaultRowHeight="15" x14ac:dyDescent="0.25"/>
  <sheetData>
    <row r="2" spans="1:3" x14ac:dyDescent="0.25">
      <c r="B2" t="s">
        <v>14</v>
      </c>
      <c r="C2" t="s">
        <v>15</v>
      </c>
    </row>
    <row r="3" spans="1:3" x14ac:dyDescent="0.25">
      <c r="A3" s="6">
        <v>40695</v>
      </c>
      <c r="B3" s="7">
        <v>0.29236111111111113</v>
      </c>
      <c r="C3" s="7">
        <v>0.1673611111111111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Daily Attendance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ICUI4CU</dc:creator>
  <cp:lastModifiedBy>Keernel</cp:lastModifiedBy>
  <dcterms:created xsi:type="dcterms:W3CDTF">2018-06-16T11:46:58Z</dcterms:created>
  <dcterms:modified xsi:type="dcterms:W3CDTF">2020-07-13T00:52:37Z</dcterms:modified>
</cp:coreProperties>
</file>